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Lucas_OLD/Documents/6. Mental/classical_music (git)/side materials/"/>
    </mc:Choice>
  </mc:AlternateContent>
  <xr:revisionPtr revIDLastSave="0" documentId="13_ncr:1_{0CCA2601-3FCE-3F4C-9A22-1E39582247F4}" xr6:coauthVersionLast="47" xr6:coauthVersionMax="47" xr10:uidLastSave="{00000000-0000-0000-0000-000000000000}"/>
  <bookViews>
    <workbookView xWindow="0" yWindow="740" windowWidth="29400" windowHeight="18380" activeTab="10" xr2:uid="{2B582EB1-C638-E845-9FA0-8D17060637D1}"/>
  </bookViews>
  <sheets>
    <sheet name="Mendelssohn" sheetId="1" r:id="rId1"/>
    <sheet name="Respighi" sheetId="2" r:id="rId2"/>
    <sheet name="Khachaturian" sheetId="3" r:id="rId3"/>
    <sheet name="d'Indy" sheetId="4" r:id="rId4"/>
    <sheet name="Walton" sheetId="5" r:id="rId5"/>
    <sheet name="Gade" sheetId="6" r:id="rId6"/>
    <sheet name="Nielsen" sheetId="7" r:id="rId7"/>
    <sheet name="Holst" sheetId="8" r:id="rId8"/>
    <sheet name="Berio" sheetId="9" r:id="rId9"/>
    <sheet name="Dvorak" sheetId="11" r:id="rId10"/>
    <sheet name="Suk" sheetId="12" r:id="rId11"/>
  </sheets>
  <definedNames>
    <definedName name="_xlnm._FilterDatabase" localSheetId="3" hidden="1">'d''Indy'!$A$1:$B$1</definedName>
    <definedName name="_xlnm._FilterDatabase" localSheetId="7" hidden="1">Holst!$B$1:$H$1</definedName>
    <definedName name="_xlnm._FilterDatabase" localSheetId="6" hidden="1">Nielsen!$A$1:$I$396</definedName>
    <definedName name="_xlnm._FilterDatabase" localSheetId="1" hidden="1">Respighi!$A$1:$E$1</definedName>
    <definedName name="_xlnm._FilterDatabase" localSheetId="10" hidden="1">Suk!$B$2:$H$2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12" l="1"/>
  <c r="I35" i="12"/>
  <c r="I36" i="12"/>
  <c r="I37" i="12"/>
  <c r="I38" i="12"/>
  <c r="I39" i="12"/>
  <c r="I40" i="12"/>
  <c r="I41" i="12"/>
  <c r="I42" i="12"/>
  <c r="I43" i="12"/>
  <c r="I44" i="12"/>
  <c r="I45" i="12"/>
  <c r="I46" i="12"/>
  <c r="I47" i="12"/>
  <c r="I48" i="12"/>
  <c r="I49" i="12"/>
  <c r="I50" i="12"/>
  <c r="I51" i="12"/>
  <c r="I52" i="12"/>
  <c r="I34" i="12"/>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 i="8"/>
  <c r="J84" i="7"/>
  <c r="J85" i="7"/>
  <c r="J86" i="7"/>
  <c r="J87" i="7"/>
  <c r="J88" i="7"/>
  <c r="J89" i="7"/>
  <c r="J90" i="7"/>
  <c r="J91" i="7"/>
  <c r="J92" i="7"/>
  <c r="J93" i="7"/>
  <c r="J83" i="7"/>
  <c r="J164" i="7"/>
  <c r="J165" i="7"/>
  <c r="J166" i="7"/>
  <c r="J167" i="7"/>
  <c r="J168" i="7"/>
  <c r="J163" i="7"/>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2" i="6"/>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29" i="5"/>
  <c r="F23" i="5"/>
  <c r="F24" i="5"/>
  <c r="F25" i="5"/>
  <c r="F26" i="5"/>
  <c r="F27" i="5"/>
  <c r="F28" i="5"/>
  <c r="F22" i="5"/>
  <c r="F3" i="5"/>
  <c r="F4" i="5"/>
  <c r="F5" i="5"/>
  <c r="F6" i="5"/>
  <c r="F7" i="5"/>
  <c r="F2" i="5"/>
  <c r="F9" i="5"/>
  <c r="F10" i="5"/>
  <c r="F11" i="5"/>
  <c r="F12" i="5"/>
  <c r="F13" i="5"/>
  <c r="F14" i="5"/>
  <c r="F15" i="5"/>
  <c r="F16" i="5"/>
  <c r="F17" i="5"/>
  <c r="F18" i="5"/>
  <c r="F19" i="5"/>
  <c r="F20" i="5"/>
  <c r="F21" i="5"/>
  <c r="F8" i="5"/>
  <c r="F171" i="2" l="1"/>
  <c r="F172" i="2"/>
  <c r="F173" i="2"/>
  <c r="F174" i="2"/>
  <c r="F175" i="2"/>
  <c r="F170" i="2"/>
  <c r="F208" i="2"/>
  <c r="F193" i="2"/>
  <c r="F114" i="2"/>
  <c r="F113" i="2"/>
  <c r="F112" i="2"/>
  <c r="F111" i="2"/>
  <c r="F110" i="2"/>
  <c r="F109" i="2"/>
  <c r="F108" i="2"/>
  <c r="F107" i="2"/>
  <c r="F106" i="2"/>
  <c r="F90" i="2"/>
  <c r="F91" i="2"/>
  <c r="F92" i="2"/>
  <c r="F93" i="2"/>
  <c r="F94" i="2"/>
  <c r="F95" i="2"/>
  <c r="F96" i="2"/>
  <c r="F97" i="2"/>
  <c r="F98" i="2"/>
  <c r="F99" i="2"/>
  <c r="F100" i="2"/>
  <c r="F101" i="2"/>
  <c r="F102" i="2"/>
  <c r="F103" i="2"/>
  <c r="F104" i="2"/>
  <c r="F89" i="2"/>
  <c r="F88" i="2"/>
  <c r="F87" i="2"/>
  <c r="F86" i="2"/>
</calcChain>
</file>

<file path=xl/sharedStrings.xml><?xml version="1.0" encoding="utf-8"?>
<sst xmlns="http://schemas.openxmlformats.org/spreadsheetml/2006/main" count="4473" uniqueCount="2874">
  <si>
    <t>Symphonies</t>
  </si>
  <si>
    <t>13 String Symphonies</t>
  </si>
  <si>
    <t>String Symphony No. 1 in C major (1821)</t>
  </si>
  <si>
    <t>String Symphony No. 2 in D major (1821)</t>
  </si>
  <si>
    <t>String Symphony No. 3 in E minor (1821)</t>
  </si>
  <si>
    <t>String Symphony No. 4 in C minor (1821)</t>
  </si>
  <si>
    <t>String Symphony No. 5 in B flat major (1821)</t>
  </si>
  <si>
    <t>String Symphony No. 6 in E flat major (1821)</t>
  </si>
  <si>
    <t>String Symphony No. 7 in D minor (1822)</t>
  </si>
  <si>
    <t>String Symphony No. 8 in D major (later arranged for full orchestra) (1822)</t>
  </si>
  <si>
    <t>String Symphony No. 9 in C minor (1823)</t>
  </si>
  <si>
    <t>String Symphony No. 10 in B minor (1823)</t>
  </si>
  <si>
    <t>String Symphony No. 11 in F major (1823)</t>
  </si>
  <si>
    <t>String Symphony No. 12 in G minor (1823)</t>
  </si>
  <si>
    <t>String Symphony No. 13 in C minor "Symphoniesatz" (single movement) (1823)</t>
  </si>
  <si>
    <t>Symphony No. 1 in C minor, Op. 11 (1824)</t>
  </si>
  <si>
    <t>Lobgesang, Op. Posth. 52 (Symphony No. 2 in B flat major) (1840), symphony-cantata for soloists, choir, organ and orchestra</t>
  </si>
  <si>
    <t>Symphony No. 3 in A minor, Op. 56 "Scottish" (1842)</t>
  </si>
  <si>
    <t>Symphony No. 4 in A major, Op. Posth. 90 "Italian" (1833)</t>
  </si>
  <si>
    <t>Symphony No. 5 in D major/minor, Op. Posth. 107 "Reformation" (1832)</t>
  </si>
  <si>
    <t>Concertos and concertante works</t>
  </si>
  <si>
    <t>Piano Concerto (No. 0) in A minor, for piano and strings (1822)</t>
  </si>
  <si>
    <t>Piano Concerto No. 1 in G minor, Op. 25 (1831)</t>
  </si>
  <si>
    <t>Piano Concerto No. 2 in D minor, Op. 40 (1837)</t>
  </si>
  <si>
    <t>Piano Concerto No. 3 (fragment) in E minor, Op. Posth. (1844)</t>
  </si>
  <si>
    <t>Violin Concerto (No. 1) in D minor, for violin and strings (1822)</t>
  </si>
  <si>
    <t>Violin Concerto (No. 2) in E minor, Op. 64 (1844)</t>
  </si>
  <si>
    <t>Recitative in G minor, for piano and strings (1820)</t>
  </si>
  <si>
    <t>Capriccio brillant for Piano and Orchestra in B minor, Op. 22 (1826, published 1832)</t>
  </si>
  <si>
    <t>Rondo brillant for Piano and Orchestra in E flat major, Op. 29 (1834)</t>
  </si>
  <si>
    <t>Serenade and Allegro giocoso for Piano and Orchestra in B minor, Op. 43 (1838)</t>
  </si>
  <si>
    <t>Double Concerto for Violin, Piano and String Orchestra in D minor (1823)</t>
  </si>
  <si>
    <t>Concerto for 2 Pianos and Orchestra (No. 1) in E major (1823)</t>
  </si>
  <si>
    <t>Concerto for 2 Pianos and Orchestra (No. 2) in A flat major (1824)</t>
  </si>
  <si>
    <t>Overtures and other orchestral works</t>
  </si>
  <si>
    <t>A Midsummer Night's Dream, Overture in E major for orchestra, op. 21 (1827)</t>
  </si>
  <si>
    <t>Overture in C major for wind instruments, op. 24 (1824)</t>
  </si>
  <si>
    <t>The Hebrides or Fingal's Cave, Overture in B minor for orchestra, op. 26 (1832)</t>
  </si>
  <si>
    <t>Meeresstille und glückliche Fahrt (Calm Sea and Prosperous Voyage), Overture in D major for orchestra, op. 27 (1828)</t>
  </si>
  <si>
    <t>Das Märchen von der schönen Melusine (The Beautiful Melusine), Overture in F major for orchestra, op. 32 (1834)</t>
  </si>
  <si>
    <t>Ruy Blas, Overture in C minor for orchestra, op. posth. 95 (1839)</t>
  </si>
  <si>
    <r>
      <t>Trumpet Overture</t>
    </r>
    <r>
      <rPr>
        <sz val="16"/>
        <color rgb="FF202122"/>
        <rFont val="Arial"/>
        <family val="2"/>
      </rPr>
      <t>, Overture in C major for orchestra, op. posth. 101 (1826)</t>
    </r>
  </si>
  <si>
    <r>
      <t>Funeral March</t>
    </r>
    <r>
      <rPr>
        <sz val="16"/>
        <color rgb="FF202122"/>
        <rFont val="Arial"/>
        <family val="2"/>
      </rPr>
      <t> in A minor, op. posth. 103 (1836)</t>
    </r>
  </si>
  <si>
    <t>March en D major, op. posth. 108 (1841)</t>
  </si>
  <si>
    <r>
      <t>Kindersinfonie</t>
    </r>
    <r>
      <rPr>
        <sz val="16"/>
        <color rgb="FF202122"/>
        <rFont val="Arial"/>
        <family val="2"/>
      </rPr>
      <t> MWV P 4 (1827) (lost)</t>
    </r>
  </si>
  <si>
    <r>
      <t>Kindersinfonie</t>
    </r>
    <r>
      <rPr>
        <sz val="16"/>
        <color rgb="FF202122"/>
        <rFont val="Arial"/>
        <family val="2"/>
      </rPr>
      <t> MWV P 6 (1828) (lost)</t>
    </r>
  </si>
  <si>
    <r>
      <t>Kindersinfonie</t>
    </r>
    <r>
      <rPr>
        <sz val="16"/>
        <color rgb="FF202122"/>
        <rFont val="Arial"/>
        <family val="2"/>
      </rPr>
      <t> MWV P 8 (lost)</t>
    </r>
  </si>
  <si>
    <t>Chamber music</t>
  </si>
  <si>
    <t>Violin Sonata (No. 1) in F major (1820)</t>
  </si>
  <si>
    <t>Piano Trio (No. 0) in C minor (1820)</t>
  </si>
  <si>
    <t>12 Fugues for String Quartet (1821)</t>
  </si>
  <si>
    <t>Piano Quartet (No. 0) in D minor (1821)</t>
  </si>
  <si>
    <t>Piano Quartet No. 1 in C minor, Op. 1</t>
  </si>
  <si>
    <t>String Quartet (No. 0) in E-flat major (1823)</t>
  </si>
  <si>
    <t>Piano Quartet No. 2 in F minor, Op. 2</t>
  </si>
  <si>
    <t>Piano Quartet No. 3 in B minor, Op. 3</t>
  </si>
  <si>
    <t>Viola Sonata in C minor (1824)</t>
  </si>
  <si>
    <t>Clarinet Sonata in E-flat major (1824)</t>
  </si>
  <si>
    <t>Violin Sonata (No. 2) in F minor, Op. 4</t>
  </si>
  <si>
    <t>String Quartet No. 1 in E flat major, Op. 12</t>
  </si>
  <si>
    <t>String Quartet No. 2 in A minor, Op. 13</t>
  </si>
  <si>
    <t>Variations concertantes in D major for cello and piano, Op. 17</t>
  </si>
  <si>
    <t>String Quintet No. 1 in A major, Op. 18</t>
  </si>
  <si>
    <t>String Octet in E flat major, Op. 20 (1825)</t>
  </si>
  <si>
    <r>
      <t>The Evening Bell</t>
    </r>
    <r>
      <rPr>
        <sz val="16"/>
        <color rgb="FF202122"/>
        <rFont val="Arial"/>
        <family val="2"/>
      </rPr>
      <t> in B flat major for harp and piano (1829)</t>
    </r>
  </si>
  <si>
    <r>
      <t>The Shepherd's Song</t>
    </r>
    <r>
      <rPr>
        <sz val="16"/>
        <color rgb="FF202122"/>
        <rFont val="Arial"/>
        <family val="2"/>
      </rPr>
      <t> in G minor for solo flute</t>
    </r>
  </si>
  <si>
    <t>Assai tranquillo in B minor, for cello and piano (1835)</t>
  </si>
  <si>
    <t>String Quartet No. 3 in D major, Op. 44/1</t>
  </si>
  <si>
    <t>String Quartet No. 4 in E minor, Op. 44/2</t>
  </si>
  <si>
    <t>String Quartet No. 5 in E flat major, Op. 44/3</t>
  </si>
  <si>
    <t>Violin Sonata (No. 3) in F major (1838)</t>
  </si>
  <si>
    <t>Cello Sonata No. 1 in B flat major, Op. 45</t>
  </si>
  <si>
    <t>Piano Trio No. 1 in D minor, Op. 49</t>
  </si>
  <si>
    <t>Cello Sonata No. 2 in D major, Op. 58</t>
  </si>
  <si>
    <t>Piano Trio No. 2 in C minor, Op. 66</t>
  </si>
  <si>
    <t>String Quartet No. 6 in F minor, Op. Posth. 80</t>
  </si>
  <si>
    <t>Four pieces for string quartet, Op. Posth. 81</t>
  </si>
  <si>
    <t>String Quintet No. 2 in B flat major, Op. Posth. 87</t>
  </si>
  <si>
    <t>Lied ohne Worte (Song without Words) in D major for cello and piano, Op. Posth. 109 (1845)</t>
  </si>
  <si>
    <t>Piano Sextet in D major, Op. Posth. 110</t>
  </si>
  <si>
    <t>Concert Piece No. 1 in F minor for clarinet, basset-horn, and piano, Op. Posth. 113</t>
  </si>
  <si>
    <t>Concert Piece No. 2 in D minor for clarinet, basset-horn, and piano, Op. Posth. 114</t>
  </si>
  <si>
    <t>Sonatas</t>
  </si>
  <si>
    <t>Piano Sonata No. 1, in E major, Op. 6 (1825, published in 1826)</t>
  </si>
  <si>
    <t>Piano Sonata No. 2, in G minor, Op.posth. 105 (1821)</t>
  </si>
  <si>
    <t>Piano Sonata No. 3, in B flat major, Op.posth. 106 (1827, published posthumously in 1868)</t>
  </si>
  <si>
    <t>Variations</t>
  </si>
  <si>
    <t>Songs Without Words</t>
  </si>
  <si>
    <t>Lieder ohne Worte (Songs Without Words)</t>
  </si>
  <si>
    <t>Book 1, Op. 19b (1829–1830)</t>
  </si>
  <si>
    <t>Book 2, Op. 30 (1833–1834)</t>
  </si>
  <si>
    <t>Book 3, Op. 38 (1836–1837)</t>
  </si>
  <si>
    <t>Book 4, Op. 53 (1839–1841)</t>
  </si>
  <si>
    <t>Book 5, Op. 62 (1842–1844)</t>
  </si>
  <si>
    <t>Book 6, Op. 67 (1843–1845)</t>
  </si>
  <si>
    <t>Book 7, Op. 85 (1834–1845)</t>
  </si>
  <si>
    <t>Book 8, Op. 102 (1842–1845)</t>
  </si>
  <si>
    <t>Miscellaneous pieces</t>
  </si>
  <si>
    <t>Capriccio in F sharp minor, Op. 5</t>
  </si>
  <si>
    <r>
      <t>Pièces caractéristiques</t>
    </r>
    <r>
      <rPr>
        <sz val="16"/>
        <color rgb="FF202122"/>
        <rFont val="Arial"/>
        <family val="2"/>
      </rPr>
      <t> for piano, Op. 7 (1827)</t>
    </r>
  </si>
  <si>
    <t>Rondo capriccioso in E major/E minor, Op. 14</t>
  </si>
  <si>
    <t>Fantasia on "The Last Rose of Summer" in E major for piano, Op. 15 (1827)</t>
  </si>
  <si>
    <t>Fantasies or Caprices for piano, Op. 16 (1829)</t>
  </si>
  <si>
    <t>Fantasia in F-sharp minor for piano, Op. 28 ("Sonate écossaise")</t>
  </si>
  <si>
    <t>3 Caprices, Op. 33 (1834–1835)</t>
  </si>
  <si>
    <t>Six Preludes and Fugues, Op. 35</t>
  </si>
  <si>
    <t>Variations sérieuses, Op. 54 (1841)</t>
  </si>
  <si>
    <r>
      <t>Kinderstücke</t>
    </r>
    <r>
      <rPr>
        <sz val="16"/>
        <color rgb="FF202122"/>
        <rFont val="Arial"/>
        <family val="2"/>
      </rPr>
      <t> </t>
    </r>
    <r>
      <rPr>
        <i/>
        <sz val="16"/>
        <color rgb="FF202122"/>
        <rFont val="Arial"/>
        <family val="2"/>
      </rPr>
      <t>[Children's pieces]</t>
    </r>
    <r>
      <rPr>
        <sz val="16"/>
        <color rgb="FF202122"/>
        <rFont val="Arial"/>
        <family val="2"/>
      </rPr>
      <t> for piano, Op. 72 (1842)</t>
    </r>
  </si>
  <si>
    <t>Three Preludes for piano, Op. 104a (1834)</t>
  </si>
  <si>
    <t>Three Études for piano, Op. 104b (1834–1838)</t>
  </si>
  <si>
    <r>
      <t>Album-leaf</t>
    </r>
    <r>
      <rPr>
        <sz val="16"/>
        <color rgb="FF202122"/>
        <rFont val="Arial"/>
        <family val="2"/>
      </rPr>
      <t> (Albumblatt) in E minor for piano, Op. 117, </t>
    </r>
    <r>
      <rPr>
        <i/>
        <sz val="16"/>
        <color rgb="FF202122"/>
        <rFont val="Arial"/>
        <family val="2"/>
      </rPr>
      <t>"Lied ohne Worte"</t>
    </r>
    <r>
      <rPr>
        <sz val="16"/>
        <color rgb="FF202122"/>
        <rFont val="Arial"/>
        <family val="2"/>
      </rPr>
      <t> (1837)</t>
    </r>
  </si>
  <si>
    <r>
      <t>Capriccio</t>
    </r>
    <r>
      <rPr>
        <sz val="16"/>
        <color rgb="FF202122"/>
        <rFont val="Arial"/>
        <family val="2"/>
      </rPr>
      <t> in E major for piano, Op. 118 (1837)</t>
    </r>
  </si>
  <si>
    <t>Perpetuum Mobile in C major, Op. 119</t>
  </si>
  <si>
    <t>3 Fugues [1]</t>
  </si>
  <si>
    <t>Scherzo in B minor (1829)</t>
  </si>
  <si>
    <t>Scherzo a capriccio in F sharp minor (1835–36)</t>
  </si>
  <si>
    <t>Two Musical Sketches for piano, WoO 19 (1833)</t>
  </si>
  <si>
    <t>Cat.</t>
  </si>
  <si>
    <t>Year</t>
  </si>
  <si>
    <t>Title</t>
  </si>
  <si>
    <t>Genre</t>
  </si>
  <si>
    <t>Notes</t>
  </si>
  <si>
    <t>P 001</t>
  </si>
  <si>
    <t>Piccola ouverture</t>
  </si>
  <si>
    <t>Orchestra: small orchestra</t>
  </si>
  <si>
    <t>P 002</t>
  </si>
  <si>
    <t>Preludio</t>
  </si>
  <si>
    <t>P 003</t>
  </si>
  <si>
    <t>Harmonics schoolwork</t>
  </si>
  <si>
    <t>Schoolwork</t>
  </si>
  <si>
    <t>P 004</t>
  </si>
  <si>
    <t>P 005</t>
  </si>
  <si>
    <t>Polyphony schoolwork</t>
  </si>
  <si>
    <t>P 006</t>
  </si>
  <si>
    <t>Andante</t>
  </si>
  <si>
    <t>Chamber music: piano</t>
  </si>
  <si>
    <t>P 007</t>
  </si>
  <si>
    <t>P 008</t>
  </si>
  <si>
    <t>L'ultima ebbrezza!</t>
  </si>
  <si>
    <t>Song: voice and instrument</t>
  </si>
  <si>
    <t>Romance for piano and soprano.</t>
  </si>
  <si>
    <t>P 009</t>
  </si>
  <si>
    <t>Lagrime!</t>
  </si>
  <si>
    <t>Romance for piano and tenor.</t>
  </si>
  <si>
    <t>P 010</t>
  </si>
  <si>
    <t>Allegro da concerto in B minor</t>
  </si>
  <si>
    <t>P 011</t>
  </si>
  <si>
    <t>Notturno</t>
  </si>
  <si>
    <t>P 012</t>
  </si>
  <si>
    <t>Tanto bella!</t>
  </si>
  <si>
    <t>Romance for piano and tenor</t>
  </si>
  <si>
    <t>P 013</t>
  </si>
  <si>
    <t>Gösdemlan (Scorze di melone)</t>
  </si>
  <si>
    <t>Piano four hands</t>
  </si>
  <si>
    <t>P 014</t>
  </si>
  <si>
    <t>Counterpoint schoolwork</t>
  </si>
  <si>
    <t>P 015</t>
  </si>
  <si>
    <t>Sonata in D minor</t>
  </si>
  <si>
    <t>For violin and piano</t>
  </si>
  <si>
    <t>P 016</t>
  </si>
  <si>
    <t>Sonata in F minor</t>
  </si>
  <si>
    <t>P 017</t>
  </si>
  <si>
    <t>Salutazione angelica</t>
  </si>
  <si>
    <t>Song: choir, voice and orchestra</t>
  </si>
  <si>
    <t>For soprano, choir and orchestra</t>
  </si>
  <si>
    <t>P 018</t>
  </si>
  <si>
    <t>String quartet no. 1 in D major</t>
  </si>
  <si>
    <t>P 019</t>
  </si>
  <si>
    <t>Cortège</t>
  </si>
  <si>
    <t>For string quartet.</t>
  </si>
  <si>
    <t>P 020</t>
  </si>
  <si>
    <t>String quartet no. 2 in B flat major</t>
  </si>
  <si>
    <t>P 021</t>
  </si>
  <si>
    <t>Quintet in G minor</t>
  </si>
  <si>
    <t>For wind instruments</t>
  </si>
  <si>
    <t>P 022</t>
  </si>
  <si>
    <t>Suite No. 1 in G major</t>
  </si>
  <si>
    <t>P 023</t>
  </si>
  <si>
    <t>Preludio con fuoco in B flat minor / Fuga reale a tre voci in C major</t>
  </si>
  <si>
    <t>P 024</t>
  </si>
  <si>
    <t>Christus</t>
  </si>
  <si>
    <t>Cantata in 2 parts</t>
  </si>
  <si>
    <t>P 025</t>
  </si>
  <si>
    <t>Fuga reale</t>
  </si>
  <si>
    <t>For 4 voices</t>
  </si>
  <si>
    <t>P 026</t>
  </si>
  <si>
    <t>Fuga</t>
  </si>
  <si>
    <t>For string quartet</t>
  </si>
  <si>
    <t>P 027</t>
  </si>
  <si>
    <t>Double quartet in D minor</t>
  </si>
  <si>
    <t>For 4 violins, 2 violas, 2 cellos</t>
  </si>
  <si>
    <t>P 028</t>
  </si>
  <si>
    <t>Symphonic variations</t>
  </si>
  <si>
    <t>Orchestra: large orchestra</t>
  </si>
  <si>
    <t>P 029</t>
  </si>
  <si>
    <t>I persiani</t>
  </si>
  <si>
    <t>Cantata.</t>
  </si>
  <si>
    <t>P 030</t>
  </si>
  <si>
    <t>Preludio, corale e fuga</t>
  </si>
  <si>
    <t>P 031</t>
  </si>
  <si>
    <t>Sei pezzi</t>
  </si>
  <si>
    <t>P 032</t>
  </si>
  <si>
    <t>Aria</t>
  </si>
  <si>
    <t>Orchestra: string orchestra</t>
  </si>
  <si>
    <t>For strings and organo</t>
  </si>
  <si>
    <t>P 033</t>
  </si>
  <si>
    <t>String quintet</t>
  </si>
  <si>
    <t>Unfinished</t>
  </si>
  <si>
    <t>P 034</t>
  </si>
  <si>
    <t>Suite in E major</t>
  </si>
  <si>
    <t>Revision: P 051</t>
  </si>
  <si>
    <t>P 035</t>
  </si>
  <si>
    <t>Quintet in F minor</t>
  </si>
  <si>
    <t>For piano and string quartet</t>
  </si>
  <si>
    <t>P 036</t>
  </si>
  <si>
    <t>Leggenda</t>
  </si>
  <si>
    <t>Orchestra: instrument and orchestra</t>
  </si>
  <si>
    <t>For violin and orchestra</t>
  </si>
  <si>
    <t>P 037</t>
  </si>
  <si>
    <t>Waltz in C sharp minor</t>
  </si>
  <si>
    <t>For piano four hands</t>
  </si>
  <si>
    <t>P 038</t>
  </si>
  <si>
    <t>Berçeuse</t>
  </si>
  <si>
    <t>For strings</t>
  </si>
  <si>
    <t>P 039</t>
  </si>
  <si>
    <t>Miranda</t>
  </si>
  <si>
    <t>For voice and piano.</t>
  </si>
  <si>
    <t>P 040</t>
  </si>
  <si>
    <t>Piano Concerto in A minor</t>
  </si>
  <si>
    <t>P 041</t>
  </si>
  <si>
    <t>Suite</t>
  </si>
  <si>
    <t>P 042</t>
  </si>
  <si>
    <t>Melodia e Valse caressante</t>
  </si>
  <si>
    <t>For flute and strings</t>
  </si>
  <si>
    <t>P 043</t>
  </si>
  <si>
    <t>P 044</t>
  </si>
  <si>
    <t>P 045</t>
  </si>
  <si>
    <t>Humoreske</t>
  </si>
  <si>
    <t>P 046</t>
  </si>
  <si>
    <t>String quartet in D flat major</t>
  </si>
  <si>
    <t>P 047</t>
  </si>
  <si>
    <t>Minuetto</t>
  </si>
  <si>
    <t>P 048</t>
  </si>
  <si>
    <t>Di sera</t>
  </si>
  <si>
    <t>Adagio for 2 oboes and strings</t>
  </si>
  <si>
    <t>P 049</t>
  </si>
  <si>
    <t>Violin Concerto in A major</t>
  </si>
  <si>
    <t>P 050</t>
  </si>
  <si>
    <r>
      <t>Fantasia slava</t>
    </r>
    <r>
      <rPr>
        <sz val="16"/>
        <color rgb="FF202122"/>
        <rFont val="Arial"/>
        <family val="2"/>
      </rPr>
      <t> in G minor</t>
    </r>
  </si>
  <si>
    <t>For piano and orchestra</t>
  </si>
  <si>
    <t>P 051</t>
  </si>
  <si>
    <t>Revision of P 034</t>
  </si>
  <si>
    <t>P 052</t>
  </si>
  <si>
    <t>Storia breve</t>
  </si>
  <si>
    <t>For mezzo-soprano and piano.</t>
  </si>
  <si>
    <t>P 053</t>
  </si>
  <si>
    <t>String quartet no. 3 in D major</t>
  </si>
  <si>
    <t>P 054</t>
  </si>
  <si>
    <t>Serenata</t>
  </si>
  <si>
    <t>P 055</t>
  </si>
  <si>
    <t>Re Enzo</t>
  </si>
  <si>
    <t>Opera</t>
  </si>
  <si>
    <t>Libretto by Alberto Donini</t>
  </si>
  <si>
    <t>P 056</t>
  </si>
  <si>
    <t>For organ</t>
  </si>
  <si>
    <t>P 057</t>
  </si>
  <si>
    <t>Suite. Pour instruments d'archet et flûte</t>
  </si>
  <si>
    <t>P 058</t>
  </si>
  <si>
    <t>Suite in G major</t>
  </si>
  <si>
    <t>For strings and organ</t>
  </si>
  <si>
    <t>P 059</t>
  </si>
  <si>
    <t>Burlesca</t>
  </si>
  <si>
    <t>P 060</t>
  </si>
  <si>
    <t>P 061</t>
  </si>
  <si>
    <t>Quartet in D major</t>
  </si>
  <si>
    <t>For quinton, viola d'amore, viola da gamba, viola da basso</t>
  </si>
  <si>
    <t>P 062</t>
  </si>
  <si>
    <t>Cinque pezzi</t>
  </si>
  <si>
    <t>P 063</t>
  </si>
  <si>
    <t>Luce</t>
  </si>
  <si>
    <t>P 064</t>
  </si>
  <si>
    <t>Nebbie</t>
  </si>
  <si>
    <t>P 065</t>
  </si>
  <si>
    <t>Nevicata</t>
  </si>
  <si>
    <t>P 066</t>
  </si>
  <si>
    <t>Contrasto</t>
  </si>
  <si>
    <t>P 067</t>
  </si>
  <si>
    <t>Invito alla danza</t>
  </si>
  <si>
    <t>P 068</t>
  </si>
  <si>
    <t>Scherzo</t>
  </si>
  <si>
    <t>For soprano and piano.</t>
  </si>
  <si>
    <t>P 069</t>
  </si>
  <si>
    <t>Stornellatrice</t>
  </si>
  <si>
    <t>P 070</t>
  </si>
  <si>
    <r>
      <t>Stornello from </t>
    </r>
    <r>
      <rPr>
        <i/>
        <sz val="16"/>
        <color rgb="FF202122"/>
        <rFont val="Arial"/>
        <family val="2"/>
      </rPr>
      <t>Re Enzo</t>
    </r>
  </si>
  <si>
    <t>For 1/2 voices and piano.</t>
  </si>
  <si>
    <t>P 071</t>
  </si>
  <si>
    <t>Cinque canti all'antica</t>
  </si>
  <si>
    <t>For mezzo-soprano and piano</t>
  </si>
  <si>
    <t>P 072</t>
  </si>
  <si>
    <t>Sonata II</t>
  </si>
  <si>
    <t>Transcriptions</t>
  </si>
  <si>
    <t>For viola d'amore and cembalo.</t>
  </si>
  <si>
    <t>P 073</t>
  </si>
  <si>
    <t>Sonata VI in D major</t>
  </si>
  <si>
    <t>P 074</t>
  </si>
  <si>
    <t>P 075</t>
  </si>
  <si>
    <t>Concerto all'antica</t>
  </si>
  <si>
    <t>For violin and orchestra.</t>
  </si>
  <si>
    <t>P 076</t>
  </si>
  <si>
    <t>Al mulino</t>
  </si>
  <si>
    <t>Unfinished.</t>
  </si>
  <si>
    <t>P 077</t>
  </si>
  <si>
    <t>Sonata VI</t>
  </si>
  <si>
    <t>For violin and piano.</t>
  </si>
  <si>
    <t>P 078</t>
  </si>
  <si>
    <t>Sonata in C</t>
  </si>
  <si>
    <t>P 079</t>
  </si>
  <si>
    <t>Pastorale</t>
  </si>
  <si>
    <t>P 080</t>
  </si>
  <si>
    <t>Sonata in E</t>
  </si>
  <si>
    <t>P 081</t>
  </si>
  <si>
    <t>Sonata in A minor</t>
  </si>
  <si>
    <t>P 082</t>
  </si>
  <si>
    <t>P 083</t>
  </si>
  <si>
    <t>Sonata VII</t>
  </si>
  <si>
    <t>P 084</t>
  </si>
  <si>
    <t>Sonata in re F XIII n. 6</t>
  </si>
  <si>
    <t>P 085</t>
  </si>
  <si>
    <t>Sonata in E minor</t>
  </si>
  <si>
    <t>For violin, strings and organ.</t>
  </si>
  <si>
    <t>P 086</t>
  </si>
  <si>
    <t>For violin and strings.</t>
  </si>
  <si>
    <t>P 087</t>
  </si>
  <si>
    <t>Ciaccona</t>
  </si>
  <si>
    <t>P 088</t>
  </si>
  <si>
    <t>Il lamento di Arianna</t>
  </si>
  <si>
    <t>Harmonization and orchestration by Repighi.</t>
  </si>
  <si>
    <t>P 089</t>
  </si>
  <si>
    <t>Sei melodie</t>
  </si>
  <si>
    <t>For voice and piano</t>
  </si>
  <si>
    <t>P 090</t>
  </si>
  <si>
    <t>Sei liriche</t>
  </si>
  <si>
    <t>P 091</t>
  </si>
  <si>
    <t>String quartet in D minor</t>
  </si>
  <si>
    <t>P 092</t>
  </si>
  <si>
    <t>Tre pezzi</t>
  </si>
  <si>
    <t>P 093</t>
  </si>
  <si>
    <t>Pietà ti prenda, mio Dio</t>
  </si>
  <si>
    <t>Aria for contralto.</t>
  </si>
  <si>
    <t>P 094</t>
  </si>
  <si>
    <t>Semirâma</t>
  </si>
  <si>
    <t>Libretto by Alessandro Cerè</t>
  </si>
  <si>
    <t>P 094a</t>
  </si>
  <si>
    <t>Version for voice and piano of the opera P 094</t>
  </si>
  <si>
    <t>P 095</t>
  </si>
  <si>
    <t>Aretusa</t>
  </si>
  <si>
    <t>Song: voice and orchestra</t>
  </si>
  <si>
    <t>Poemetto lirico for mezzo-soprano and orchestra.</t>
  </si>
  <si>
    <t>P 095a</t>
  </si>
  <si>
    <t>Version for voice and piano of P 095</t>
  </si>
  <si>
    <t>P 096</t>
  </si>
  <si>
    <t>E se un giorno tornasse...</t>
  </si>
  <si>
    <t>Recitativo per mezzo-soprano.</t>
  </si>
  <si>
    <t>P 097</t>
  </si>
  <si>
    <t>P 098</t>
  </si>
  <si>
    <t>Antiche cantate d'amore</t>
  </si>
  <si>
    <t>P 099</t>
  </si>
  <si>
    <t>Ouverture carnevalesca</t>
  </si>
  <si>
    <t>P 100</t>
  </si>
  <si>
    <t>Marie Victoire</t>
  </si>
  <si>
    <t>Libretto by Edmond Guiraud</t>
  </si>
  <si>
    <t>P 101</t>
  </si>
  <si>
    <t>Il tramonto</t>
  </si>
  <si>
    <t>Poemetto lirico for mezzo-soprano and string quartet.</t>
  </si>
  <si>
    <t>P 101a</t>
  </si>
  <si>
    <t>Version for voice and piano of P 101</t>
  </si>
  <si>
    <t>P 102</t>
  </si>
  <si>
    <t>Sinfonia drammatica</t>
  </si>
  <si>
    <t>P 103</t>
  </si>
  <si>
    <t>Quattro rispetti toscani</t>
  </si>
  <si>
    <t>P 104</t>
  </si>
  <si>
    <t>La sensitiva</t>
  </si>
  <si>
    <t>Poema lirico for mezzo-soprano and orchestra.</t>
  </si>
  <si>
    <t>P 104a</t>
  </si>
  <si>
    <t>Version for voice and piano of P 104</t>
  </si>
  <si>
    <t>P 105</t>
  </si>
  <si>
    <t>Canzone e danza. Sopra temi popolari russi per coro e orchestra. La canzone degli alatori e la canzone della strada</t>
  </si>
  <si>
    <t>P 105b</t>
  </si>
  <si>
    <t>Toccata in D Dorian</t>
  </si>
  <si>
    <t>P 106</t>
  </si>
  <si>
    <t>Fontane di Roma</t>
  </si>
  <si>
    <t>Symphonic poem</t>
  </si>
  <si>
    <t>P 107</t>
  </si>
  <si>
    <t>Deità silvane</t>
  </si>
  <si>
    <t>P 108</t>
  </si>
  <si>
    <t>Cinque liriche</t>
  </si>
  <si>
    <t>P 109</t>
  </si>
  <si>
    <t>Antiche danze ed arie per liuto. Prima suite (secolo XVI)</t>
  </si>
  <si>
    <t>For orchestra</t>
  </si>
  <si>
    <t>P 110</t>
  </si>
  <si>
    <t>Violin Sonata in B minor</t>
  </si>
  <si>
    <t>P 111</t>
  </si>
  <si>
    <t>Passacaglia</t>
  </si>
  <si>
    <t>For piano.</t>
  </si>
  <si>
    <t>P 112</t>
  </si>
  <si>
    <t>Preludio e fuga in G minor</t>
  </si>
  <si>
    <t>P 113</t>
  </si>
  <si>
    <t>Toccata e fuga in A minor</t>
  </si>
  <si>
    <t>P 114</t>
  </si>
  <si>
    <t>Antiche danze ed arie per liuto. Prima suite (secoli XVI-XVII)</t>
  </si>
  <si>
    <t>For piano</t>
  </si>
  <si>
    <t>P 115</t>
  </si>
  <si>
    <t>Version for piano four hands of P 106</t>
  </si>
  <si>
    <t>P 116</t>
  </si>
  <si>
    <t>Version for piano four hands of P 114</t>
  </si>
  <si>
    <t>P 117</t>
  </si>
  <si>
    <t>Ai lancieri "Vittorio Emanuele II"</t>
  </si>
  <si>
    <t>Hymn for voices and trumpets</t>
  </si>
  <si>
    <t>P 118</t>
  </si>
  <si>
    <t>Nun komm der Heiden Heiland</t>
  </si>
  <si>
    <t>For violin, cellos and double basses.</t>
  </si>
  <si>
    <t>P 119</t>
  </si>
  <si>
    <t>Il flauto di Pane</t>
  </si>
  <si>
    <t>P 120</t>
  </si>
  <si>
    <t>La Boutique fantasque</t>
  </si>
  <si>
    <t>Ballet</t>
  </si>
  <si>
    <t>After music by Gioachino Rossini</t>
  </si>
  <si>
    <t>P 120a</t>
  </si>
  <si>
    <t>Version for piano of P 120</t>
  </si>
  <si>
    <t>P 121</t>
  </si>
  <si>
    <t>La donna sul sarcofago</t>
  </si>
  <si>
    <t>P 122</t>
  </si>
  <si>
    <t>La statua</t>
  </si>
  <si>
    <t>P 123</t>
  </si>
  <si>
    <t>Due liriche</t>
  </si>
  <si>
    <t>P 124</t>
  </si>
  <si>
    <r>
      <t>Ballata delle gnomidi</t>
    </r>
    <r>
      <rPr>
        <sz val="16"/>
        <color rgb="FF202122"/>
        <rFont val="Arial"/>
        <family val="2"/>
      </rPr>
      <t> in A major</t>
    </r>
  </si>
  <si>
    <t>Symphonic poem after a text by Carlo Clausetti</t>
  </si>
  <si>
    <t>P 125</t>
  </si>
  <si>
    <t>Quattro liriche</t>
  </si>
  <si>
    <t>P 126</t>
  </si>
  <si>
    <t>Le astuzie femminili</t>
  </si>
  <si>
    <t>Opera by Domenico Cimarosarevised by Respighi</t>
  </si>
  <si>
    <t>P 127</t>
  </si>
  <si>
    <t>Intermezzo from La serva padrona</t>
  </si>
  <si>
    <t>Original music by Giovanni Paisiello</t>
  </si>
  <si>
    <t>P 128</t>
  </si>
  <si>
    <t>Sèvres de la vieille France</t>
  </si>
  <si>
    <t>P 128a</t>
  </si>
  <si>
    <t>Piano version of P 128</t>
  </si>
  <si>
    <t>P 129</t>
  </si>
  <si>
    <t>La pentola magica</t>
  </si>
  <si>
    <t>P 129a</t>
  </si>
  <si>
    <t>Piano version of P 129</t>
  </si>
  <si>
    <t>P 130</t>
  </si>
  <si>
    <t>Scherzo veneziano</t>
  </si>
  <si>
    <t>P 131</t>
  </si>
  <si>
    <t>Tre preludi sopra melodie gregoriane</t>
  </si>
  <si>
    <t>P 132</t>
  </si>
  <si>
    <t>Quattro liriche su parole di poeti armeni.</t>
  </si>
  <si>
    <t>P 133</t>
  </si>
  <si>
    <t>Adagio con variazioni</t>
  </si>
  <si>
    <t>For cello and orchestra</t>
  </si>
  <si>
    <t>P 134</t>
  </si>
  <si>
    <t>La bella addormentata nel bosco</t>
  </si>
  <si>
    <t>Libretto by Gian Bistolfi.</t>
  </si>
  <si>
    <t>P 135</t>
  </si>
  <si>
    <t>Concerto gregoriano</t>
  </si>
  <si>
    <t>P 135a</t>
  </si>
  <si>
    <t>Version for violin and piano of P 135</t>
  </si>
  <si>
    <t>P 136</t>
  </si>
  <si>
    <t>La primavera</t>
  </si>
  <si>
    <t>Lyric poem</t>
  </si>
  <si>
    <t>P 136a</t>
  </si>
  <si>
    <t>Version for voice and piano of P 136</t>
  </si>
  <si>
    <t>P 137</t>
  </si>
  <si>
    <t>Belfagor</t>
  </si>
  <si>
    <t>Libretto by Claudio Guastalla</t>
  </si>
  <si>
    <t>P 138</t>
  </si>
  <si>
    <t>Antiche danze e arie per liuto. Seconda suite (secoli XVI-XVII)</t>
  </si>
  <si>
    <t>P 139</t>
  </si>
  <si>
    <t>Piano version of P 138</t>
  </si>
  <si>
    <t>P 140</t>
  </si>
  <si>
    <t>Ouverture from P 137</t>
  </si>
  <si>
    <t>P 141</t>
  </si>
  <si>
    <t>Pini di Roma</t>
  </si>
  <si>
    <t>P 142</t>
  </si>
  <si>
    <t>Version for piano four hands of P 141</t>
  </si>
  <si>
    <t>P 143</t>
  </si>
  <si>
    <t>Quattro arie scozzesi</t>
  </si>
  <si>
    <t>P 144</t>
  </si>
  <si>
    <t>Quartetto dorico</t>
  </si>
  <si>
    <t>P 145</t>
  </si>
  <si>
    <t>Concerto in modo misolidio</t>
  </si>
  <si>
    <t>P 145a</t>
  </si>
  <si>
    <t>Version for two pianos of P 145</t>
  </si>
  <si>
    <t>P 146</t>
  </si>
  <si>
    <t>Poema autunnale</t>
  </si>
  <si>
    <t>P 146a</t>
  </si>
  <si>
    <t>Version for violin and piano of P 146</t>
  </si>
  <si>
    <t>P 147</t>
  </si>
  <si>
    <t>Lyrics for soprano and chamber orchestra</t>
  </si>
  <si>
    <t>P 148</t>
  </si>
  <si>
    <t>Rossiniana</t>
  </si>
  <si>
    <r>
      <t>Orchestral suite after </t>
    </r>
    <r>
      <rPr>
        <i/>
        <sz val="16"/>
        <color rgb="FF202122"/>
        <rFont val="Arial"/>
        <family val="2"/>
      </rPr>
      <t>Les riens</t>
    </r>
    <r>
      <rPr>
        <sz val="16"/>
        <color rgb="FF202122"/>
        <rFont val="Arial"/>
        <family val="2"/>
      </rPr>
      <t> by Gioachino Rossini</t>
    </r>
  </si>
  <si>
    <t>P 149</t>
  </si>
  <si>
    <t>Sei pezzi per bambini</t>
  </si>
  <si>
    <t>P 150</t>
  </si>
  <si>
    <t>Vetrate di chiesa. Quattro impressioni per orchestra</t>
  </si>
  <si>
    <t>P 151</t>
  </si>
  <si>
    <t>Trittico botticelliano</t>
  </si>
  <si>
    <t>P 152</t>
  </si>
  <si>
    <t>La campana sommersa</t>
  </si>
  <si>
    <t>Libretto by Claudio Guastalla</t>
  </si>
  <si>
    <t>P 153</t>
  </si>
  <si>
    <t>Impressioni brasiliane</t>
  </si>
  <si>
    <t>P 154</t>
  </si>
  <si>
    <t>Gli uccelli</t>
  </si>
  <si>
    <t>Suite for small orchestra</t>
  </si>
  <si>
    <t>P 154a</t>
  </si>
  <si>
    <t>Piano version of P 154</t>
  </si>
  <si>
    <t>P 155</t>
  </si>
  <si>
    <t>Canzone sarda</t>
  </si>
  <si>
    <t>P 156</t>
  </si>
  <si>
    <t>Toccata</t>
  </si>
  <si>
    <t>P 157</t>
  </si>
  <si>
    <t>Feste Romane</t>
  </si>
  <si>
    <t>P 158</t>
  </si>
  <si>
    <t>Preludio e fuga in D major</t>
  </si>
  <si>
    <t>For orchestra.</t>
  </si>
  <si>
    <t>P 159</t>
  </si>
  <si>
    <t>P 160</t>
  </si>
  <si>
    <t>5 Etude-tableaux</t>
  </si>
  <si>
    <t>Orchestration by Respighi.</t>
  </si>
  <si>
    <t>P 161</t>
  </si>
  <si>
    <t>Vocalism</t>
  </si>
  <si>
    <t>For soprano or tenor and piano</t>
  </si>
  <si>
    <t>P 162</t>
  </si>
  <si>
    <t>For mezzo-soprano or baritone and piano</t>
  </si>
  <si>
    <t>P 163</t>
  </si>
  <si>
    <t>For contralto or bass and piano</t>
  </si>
  <si>
    <t>P 164</t>
  </si>
  <si>
    <t>Le funtanelle</t>
  </si>
  <si>
    <t>P 165</t>
  </si>
  <si>
    <t>P 166</t>
  </si>
  <si>
    <t>Lauda per la natività del Signore</t>
  </si>
  <si>
    <t>For voices, choir, pastoral instruments and piano four hands.</t>
  </si>
  <si>
    <t>P 167</t>
  </si>
  <si>
    <t>Tre Corali</t>
  </si>
  <si>
    <t>P 168</t>
  </si>
  <si>
    <t>Suite della tabacchiera</t>
  </si>
  <si>
    <t>Scherzo for wind instruments and piano four hands</t>
  </si>
  <si>
    <t>P 169</t>
  </si>
  <si>
    <t>Metamorphoseon modi XII</t>
  </si>
  <si>
    <t>Theme and variations for orchestra</t>
  </si>
  <si>
    <t>P 170</t>
  </si>
  <si>
    <t>Maria egiziaca</t>
  </si>
  <si>
    <t>P 171</t>
  </si>
  <si>
    <t>Belkis, regina di Saba</t>
  </si>
  <si>
    <t>P 171a</t>
  </si>
  <si>
    <t>Version for voice and piano of P 171</t>
  </si>
  <si>
    <t>P 172</t>
  </si>
  <si>
    <t>Antiche danze ed arie per liuto. Terza suite (secoli XVI-XVII)</t>
  </si>
  <si>
    <t>P 173</t>
  </si>
  <si>
    <t>Huntingtower</t>
  </si>
  <si>
    <t>Orchestra: music for band</t>
  </si>
  <si>
    <t>Ballade for band</t>
  </si>
  <si>
    <t>P 174</t>
  </si>
  <si>
    <t>Concerto a cinque</t>
  </si>
  <si>
    <t>For oboe, trumpet, violin, double bass, piano and string orchestra</t>
  </si>
  <si>
    <t>P 175</t>
  </si>
  <si>
    <t>La fiamma</t>
  </si>
  <si>
    <t>P 176</t>
  </si>
  <si>
    <t>La bella dormente nel bosco</t>
  </si>
  <si>
    <t>P 177</t>
  </si>
  <si>
    <t>Suite from ballet P 171</t>
  </si>
  <si>
    <t>P 178</t>
  </si>
  <si>
    <t>Orfeo</t>
  </si>
  <si>
    <t>Revision by Respighi of the opera by Claudio Monteverdi.</t>
  </si>
  <si>
    <t>P 179</t>
  </si>
  <si>
    <t>Didone</t>
  </si>
  <si>
    <t>Cantata for soprano and orchestra.</t>
  </si>
  <si>
    <t>P 180</t>
  </si>
  <si>
    <t>Lucrezia</t>
  </si>
  <si>
    <t>Libretto by Claudio Guastalla.</t>
  </si>
  <si>
    <t>P 181</t>
  </si>
  <si>
    <t>Unknown</t>
  </si>
  <si>
    <t>First version</t>
  </si>
  <si>
    <t>P 182</t>
  </si>
  <si>
    <t>Second version</t>
  </si>
  <si>
    <t>P 183</t>
  </si>
  <si>
    <t>Presto</t>
  </si>
  <si>
    <t>P 184</t>
  </si>
  <si>
    <t>Lento</t>
  </si>
  <si>
    <t>P 185</t>
  </si>
  <si>
    <t>P 186</t>
  </si>
  <si>
    <t>Allegretto vivace</t>
  </si>
  <si>
    <t>P 187</t>
  </si>
  <si>
    <t>Giga</t>
  </si>
  <si>
    <t>P 188</t>
  </si>
  <si>
    <t>For cello and piano</t>
  </si>
  <si>
    <t>P 189</t>
  </si>
  <si>
    <t>Sonata</t>
  </si>
  <si>
    <t>P 190</t>
  </si>
  <si>
    <t>String quartet in D major</t>
  </si>
  <si>
    <t>P 191</t>
  </si>
  <si>
    <t>P 192</t>
  </si>
  <si>
    <t>La Pirrica</t>
  </si>
  <si>
    <t>P 193</t>
  </si>
  <si>
    <t>Untitled symphonic composition</t>
  </si>
  <si>
    <t>P 194</t>
  </si>
  <si>
    <t>Cello concerto in D major no. 2</t>
  </si>
  <si>
    <t>Orchestral version.</t>
  </si>
  <si>
    <t>P 195</t>
  </si>
  <si>
    <t>Follia di Spagna</t>
  </si>
  <si>
    <t>For violin and small orchestra.</t>
  </si>
  <si>
    <t>P 196</t>
  </si>
  <si>
    <t>Solvejgs Lied</t>
  </si>
  <si>
    <t>For choir.</t>
  </si>
  <si>
    <t>P 197</t>
  </si>
  <si>
    <t>Inno omerico ad Atena</t>
  </si>
  <si>
    <t>Incidental music.</t>
  </si>
  <si>
    <t>P 198</t>
  </si>
  <si>
    <t>Kirie</t>
  </si>
  <si>
    <t>Song: voices</t>
  </si>
  <si>
    <t>Lost</t>
  </si>
  <si>
    <t>P 199</t>
  </si>
  <si>
    <t>Tre canti</t>
  </si>
  <si>
    <t>For baritone and orchestra</t>
  </si>
  <si>
    <t>Ballets</t>
  </si>
  <si>
    <r>
      <t>Shchastye</t>
    </r>
    <r>
      <rPr>
        <sz val="16"/>
        <color rgb="FF202122"/>
        <rFont val="Arial"/>
        <family val="2"/>
      </rPr>
      <t> ("Happiness"; Yerevan, 1939)</t>
    </r>
  </si>
  <si>
    <r>
      <t>Gayane</t>
    </r>
    <r>
      <rPr>
        <sz val="16"/>
        <color rgb="FF202122"/>
        <rFont val="Arial"/>
        <family val="2"/>
      </rPr>
      <t> (1939–41), which includes the famous Sabre Dance, and the "Adagio" of </t>
    </r>
    <r>
      <rPr>
        <i/>
        <sz val="16"/>
        <color rgb="FF202122"/>
        <rFont val="Arial"/>
        <family val="2"/>
      </rPr>
      <t>2001: A Space Odyssey</t>
    </r>
  </si>
  <si>
    <t>Spartacus (1950–54)</t>
  </si>
  <si>
    <t>Orchestral</t>
  </si>
  <si>
    <t>Symphony No. 1 (1934)</t>
  </si>
  <si>
    <t>Symphony No. 2 The Bell Symphony (two versions: 1943, 1944)</t>
  </si>
  <si>
    <t>Symphony No. 3 Symphony-Poem (1947)</t>
  </si>
  <si>
    <t>Dance Suite (1933)</t>
  </si>
  <si>
    <t>Violin Concerto in D minor (1940)</t>
  </si>
  <si>
    <r>
      <t>Suite from </t>
    </r>
    <r>
      <rPr>
        <i/>
        <sz val="16"/>
        <color rgb="FF202122"/>
        <rFont val="Arial"/>
        <family val="2"/>
      </rPr>
      <t>Gayane</t>
    </r>
    <r>
      <rPr>
        <sz val="16"/>
        <color rgb="FF202122"/>
        <rFont val="Arial"/>
        <family val="2"/>
      </rPr>
      <t> No. 1 (1943)</t>
    </r>
  </si>
  <si>
    <r>
      <t>Suite from </t>
    </r>
    <r>
      <rPr>
        <i/>
        <sz val="16"/>
        <color rgb="FF202122"/>
        <rFont val="Arial"/>
        <family val="2"/>
      </rPr>
      <t>Gayane</t>
    </r>
    <r>
      <rPr>
        <sz val="16"/>
        <color rgb="FF202122"/>
        <rFont val="Arial"/>
        <family val="2"/>
      </rPr>
      <t> No. 2 (1943)</t>
    </r>
  </si>
  <si>
    <r>
      <t>Suite from </t>
    </r>
    <r>
      <rPr>
        <i/>
        <sz val="16"/>
        <color rgb="FF202122"/>
        <rFont val="Arial"/>
        <family val="2"/>
      </rPr>
      <t>Gayane</t>
    </r>
    <r>
      <rPr>
        <sz val="16"/>
        <color rgb="FF202122"/>
        <rFont val="Arial"/>
        <family val="2"/>
      </rPr>
      <t> No. 3 (1943)</t>
    </r>
  </si>
  <si>
    <t>State Anthem of the Armenian SSR (1944)</t>
  </si>
  <si>
    <r>
      <t>The Russian Fantasy</t>
    </r>
    <r>
      <rPr>
        <sz val="16"/>
        <color rgb="FF202122"/>
        <rFont val="Arial"/>
        <family val="2"/>
      </rPr>
      <t> (1944)</t>
    </r>
  </si>
  <si>
    <t>Suite from Masquerade (1944)</t>
  </si>
  <si>
    <r>
      <t>Ode in Memory of Vladimir Ilich Lenin</t>
    </r>
    <r>
      <rPr>
        <sz val="16"/>
        <color rgb="FF202122"/>
        <rFont val="Arial"/>
        <family val="2"/>
      </rPr>
      <t> (1948)</t>
    </r>
  </si>
  <si>
    <r>
      <t>Suite from </t>
    </r>
    <r>
      <rPr>
        <i/>
        <sz val="16"/>
        <color rgb="FF202122"/>
        <rFont val="Arial"/>
        <family val="2"/>
      </rPr>
      <t>Battle of Stalingrad</t>
    </r>
    <r>
      <rPr>
        <sz val="16"/>
        <color rgb="FF202122"/>
        <rFont val="Arial"/>
        <family val="2"/>
      </rPr>
      <t> (1949)</t>
    </r>
  </si>
  <si>
    <r>
      <t>Triumphal Poem</t>
    </r>
    <r>
      <rPr>
        <sz val="16"/>
        <color rgb="FF202122"/>
        <rFont val="Arial"/>
        <family val="2"/>
      </rPr>
      <t>, a festive poem (1950)</t>
    </r>
  </si>
  <si>
    <r>
      <t>Suite from </t>
    </r>
    <r>
      <rPr>
        <i/>
        <sz val="16"/>
        <color rgb="FF202122"/>
        <rFont val="Arial"/>
        <family val="2"/>
      </rPr>
      <t>The Valencian Widow</t>
    </r>
    <r>
      <rPr>
        <sz val="16"/>
        <color rgb="FF202122"/>
        <rFont val="Arial"/>
        <family val="2"/>
      </rPr>
      <t> (1952)</t>
    </r>
  </si>
  <si>
    <r>
      <t>Suite from </t>
    </r>
    <r>
      <rPr>
        <i/>
        <sz val="16"/>
        <color rgb="FF202122"/>
        <rFont val="Arial"/>
        <family val="2"/>
      </rPr>
      <t>Spartacus</t>
    </r>
    <r>
      <rPr>
        <sz val="16"/>
        <color rgb="FF202122"/>
        <rFont val="Arial"/>
        <family val="2"/>
      </rPr>
      <t> No. 1 (1955)</t>
    </r>
  </si>
  <si>
    <r>
      <t>Suite from </t>
    </r>
    <r>
      <rPr>
        <i/>
        <sz val="16"/>
        <color rgb="FF202122"/>
        <rFont val="Arial"/>
        <family val="2"/>
      </rPr>
      <t>Spartacus</t>
    </r>
    <r>
      <rPr>
        <sz val="16"/>
        <color rgb="FF202122"/>
        <rFont val="Arial"/>
        <family val="2"/>
      </rPr>
      <t> No. 2 (1955)</t>
    </r>
  </si>
  <si>
    <r>
      <t>Suite from </t>
    </r>
    <r>
      <rPr>
        <i/>
        <sz val="16"/>
        <color rgb="FF202122"/>
        <rFont val="Arial"/>
        <family val="2"/>
      </rPr>
      <t>Spartacus</t>
    </r>
    <r>
      <rPr>
        <sz val="16"/>
        <color rgb="FF202122"/>
        <rFont val="Arial"/>
        <family val="2"/>
      </rPr>
      <t> No. 3 (1955)</t>
    </r>
  </si>
  <si>
    <r>
      <t>Symphonic Pictures from </t>
    </r>
    <r>
      <rPr>
        <i/>
        <sz val="16"/>
        <color rgb="FF202122"/>
        <rFont val="Arial"/>
        <family val="2"/>
      </rPr>
      <t>Spartacus</t>
    </r>
    <r>
      <rPr>
        <sz val="16"/>
        <color rgb="FF202122"/>
        <rFont val="Arial"/>
        <family val="2"/>
      </rPr>
      <t> (1955)</t>
    </r>
  </si>
  <si>
    <r>
      <t>Greeting (or </t>
    </r>
    <r>
      <rPr>
        <i/>
        <sz val="16"/>
        <color rgb="FF202122"/>
        <rFont val="Arial"/>
        <family val="2"/>
      </rPr>
      <t>Salutatory</t>
    </r>
    <r>
      <rPr>
        <sz val="16"/>
        <color rgb="FF202122"/>
        <rFont val="Arial"/>
        <family val="2"/>
      </rPr>
      <t>) Overture (1958)</t>
    </r>
  </si>
  <si>
    <r>
      <t>Suite from </t>
    </r>
    <r>
      <rPr>
        <i/>
        <sz val="16"/>
        <color rgb="FF202122"/>
        <rFont val="Arial"/>
        <family val="2"/>
      </rPr>
      <t>Lermontov</t>
    </r>
    <r>
      <rPr>
        <sz val="16"/>
        <color rgb="FF202122"/>
        <rFont val="Arial"/>
        <family val="2"/>
      </rPr>
      <t> (1959)</t>
    </r>
  </si>
  <si>
    <t>Concertos</t>
  </si>
  <si>
    <t>Piano Concerto in D-flat major (1936)</t>
  </si>
  <si>
    <t>Cello Concerto in E minor (1946)</t>
  </si>
  <si>
    <t>Concerto-Rhapsody for violin and orchestra (1961)</t>
  </si>
  <si>
    <t>Concerto-Rhapsody for cello and orchestra (1963)</t>
  </si>
  <si>
    <t>Concerto-Rhapsody for piano and orchestra (1968)</t>
  </si>
  <si>
    <r>
      <t>Op. 1</t>
    </r>
    <r>
      <rPr>
        <sz val="16"/>
        <color rgb="FF202122"/>
        <rFont val="Arial"/>
        <family val="2"/>
      </rPr>
      <t>, Piano Sonata in C minor (1869)</t>
    </r>
  </si>
  <si>
    <t>Op. 2, La chanson des aventuriers de la mer for male voices, piano, and string quintet after Victor Hugo (1872)</t>
  </si>
  <si>
    <r>
      <t>Op. 3</t>
    </r>
    <r>
      <rPr>
        <sz val="16"/>
        <color rgb="FF202122"/>
        <rFont val="Arial"/>
        <family val="2"/>
      </rPr>
      <t>, </t>
    </r>
    <r>
      <rPr>
        <i/>
        <sz val="16"/>
        <color rgb="FF202122"/>
        <rFont val="Arial"/>
        <family val="2"/>
      </rPr>
      <t>Attente</t>
    </r>
    <r>
      <rPr>
        <sz val="16"/>
        <color rgb="FF202122"/>
        <rFont val="Arial"/>
        <family val="2"/>
      </rPr>
      <t>, song for voice and piano after Hugo (1871)</t>
    </r>
  </si>
  <si>
    <t>Op. 4, Madrigal, song for voice and piano after Robert de Bonnières (1872)</t>
  </si>
  <si>
    <r>
      <t>Op. 5</t>
    </r>
    <r>
      <rPr>
        <sz val="16"/>
        <color rgb="FF202122"/>
        <rFont val="Arial"/>
        <family val="2"/>
      </rPr>
      <t>, </t>
    </r>
    <r>
      <rPr>
        <i/>
        <sz val="16"/>
        <color rgb="FF202122"/>
        <rFont val="Arial"/>
        <family val="2"/>
      </rPr>
      <t>Jean Hundaye</t>
    </r>
    <r>
      <rPr>
        <sz val="16"/>
        <color rgb="FF202122"/>
        <rFont val="Arial"/>
        <family val="2"/>
      </rPr>
      <t>, symphony (1874-5) [cf. John Hunyadi] (rejected by composer)</t>
    </r>
  </si>
  <si>
    <r>
      <t>Op. 6</t>
    </r>
    <r>
      <rPr>
        <sz val="16"/>
        <color rgb="FF202122"/>
        <rFont val="Arial"/>
        <family val="2"/>
      </rPr>
      <t>, </t>
    </r>
    <r>
      <rPr>
        <i/>
        <sz val="16"/>
        <color rgb="FF202122"/>
        <rFont val="Arial"/>
        <family val="2"/>
      </rPr>
      <t>Antoine et Cléopâtre</t>
    </r>
    <r>
      <rPr>
        <sz val="16"/>
        <color rgb="FF202122"/>
        <rFont val="Arial"/>
        <family val="2"/>
      </rPr>
      <t>, overture after William Shakespeare (1876)</t>
    </r>
  </si>
  <si>
    <r>
      <t>Op. 7</t>
    </r>
    <r>
      <rPr>
        <sz val="16"/>
        <color rgb="FF202122"/>
        <rFont val="Arial"/>
        <family val="2"/>
      </rPr>
      <t>, Piano Quartet in A minor (1878–88)</t>
    </r>
  </si>
  <si>
    <t>Op. 8, La Forêt enchantée (Harald), symphonic legend after Uhland (1878)</t>
  </si>
  <si>
    <r>
      <t>Op. 9</t>
    </r>
    <r>
      <rPr>
        <sz val="16"/>
        <color rgb="FF202122"/>
        <rFont val="Arial"/>
        <family val="2"/>
      </rPr>
      <t>, </t>
    </r>
    <r>
      <rPr>
        <i/>
        <sz val="16"/>
        <color rgb="FF202122"/>
        <rFont val="Arial"/>
        <family val="2"/>
      </rPr>
      <t>Petite sonate dans la forme classique</t>
    </r>
    <r>
      <rPr>
        <sz val="16"/>
        <color rgb="FF202122"/>
        <rFont val="Arial"/>
        <family val="2"/>
      </rPr>
      <t> for piano (1880)</t>
    </r>
  </si>
  <si>
    <t>Op. 10, Plainte de Thécla, song after de Bonnières and Friedrich Schiller (1880)</t>
  </si>
  <si>
    <r>
      <t>Op. 11</t>
    </r>
    <r>
      <rPr>
        <sz val="16"/>
        <color rgb="FF202122"/>
        <rFont val="Arial"/>
        <family val="2"/>
      </rPr>
      <t>, </t>
    </r>
    <r>
      <rPr>
        <i/>
        <sz val="16"/>
        <color rgb="FF202122"/>
        <rFont val="Arial"/>
        <family val="2"/>
      </rPr>
      <t>Au galop</t>
    </r>
    <r>
      <rPr>
        <sz val="16"/>
        <color rgb="FF202122"/>
        <rFont val="Arial"/>
        <family val="2"/>
      </rPr>
      <t> (</t>
    </r>
    <r>
      <rPr>
        <i/>
        <sz val="16"/>
        <color rgb="FF202122"/>
        <rFont val="Arial"/>
        <family val="2"/>
      </rPr>
      <t>Melodie espagnole</t>
    </r>
    <r>
      <rPr>
        <sz val="16"/>
        <color rgb="FF202122"/>
        <rFont val="Arial"/>
        <family val="2"/>
      </rPr>
      <t>), song after de Bonnières (1876-9)</t>
    </r>
  </si>
  <si>
    <t>Op. 12, Wallenstein, three symphonic overtures after Schiller's Wallenstein (1870–81)</t>
  </si>
  <si>
    <r>
      <t>Op. 13</t>
    </r>
    <r>
      <rPr>
        <sz val="16"/>
        <color rgb="FF202122"/>
        <rFont val="Arial"/>
        <family val="2"/>
      </rPr>
      <t>, </t>
    </r>
    <r>
      <rPr>
        <i/>
        <sz val="16"/>
        <color rgb="FF202122"/>
        <rFont val="Arial"/>
        <family val="2"/>
      </rPr>
      <t>Clair de lune</t>
    </r>
    <r>
      <rPr>
        <sz val="16"/>
        <color rgb="FF202122"/>
        <rFont val="Arial"/>
        <family val="2"/>
      </rPr>
      <t>, song for soprano and piano after Victor Hugo (1872), orch. (1881)</t>
    </r>
  </si>
  <si>
    <t>Op. 14, Attendez-moi sous l'orme, opéra-comique in one act after J. Prével (1876–82)</t>
  </si>
  <si>
    <t>Op. 15, Poème des montagnes, symphonic poem for piano (1881)</t>
  </si>
  <si>
    <r>
      <t>Op. 16</t>
    </r>
    <r>
      <rPr>
        <sz val="16"/>
        <color rgb="FF202122"/>
        <rFont val="Arial"/>
        <family val="2"/>
      </rPr>
      <t>, </t>
    </r>
    <r>
      <rPr>
        <i/>
        <sz val="16"/>
        <color rgb="FF202122"/>
        <rFont val="Arial"/>
        <family val="2"/>
      </rPr>
      <t>Quatre pièces</t>
    </r>
    <r>
      <rPr>
        <sz val="16"/>
        <color rgb="FF202122"/>
        <rFont val="Arial"/>
        <family val="2"/>
      </rPr>
      <t> for piano (1882)</t>
    </r>
  </si>
  <si>
    <t>Op. 17, Helvétia, three waltzes for piano (1882)</t>
  </si>
  <si>
    <r>
      <t>Op. 18</t>
    </r>
    <r>
      <rPr>
        <sz val="16"/>
        <color rgb="FF202122"/>
        <rFont val="Arial"/>
        <family val="2"/>
      </rPr>
      <t>, </t>
    </r>
    <r>
      <rPr>
        <i/>
        <sz val="16"/>
        <color rgb="FF202122"/>
        <rFont val="Arial"/>
        <family val="2"/>
      </rPr>
      <t>Le chant de la cloche</t>
    </r>
    <r>
      <rPr>
        <sz val="16"/>
        <color rgb="FF202122"/>
        <rFont val="Arial"/>
        <family val="2"/>
      </rPr>
      <t>, </t>
    </r>
    <r>
      <rPr>
        <i/>
        <sz val="16"/>
        <color rgb="FF202122"/>
        <rFont val="Arial"/>
        <family val="2"/>
      </rPr>
      <t>legend dramatique</t>
    </r>
    <r>
      <rPr>
        <sz val="16"/>
        <color rgb="FF202122"/>
        <rFont val="Arial"/>
        <family val="2"/>
      </rPr>
      <t> with prologue and seven scenes, text by d'Indy after Schiller, for solo voices, double chorus, and orchestra (1879–83), also adapted for stage</t>
    </r>
  </si>
  <si>
    <r>
      <t>Op. 19</t>
    </r>
    <r>
      <rPr>
        <sz val="16"/>
        <color rgb="FF202122"/>
        <rFont val="Arial"/>
        <family val="2"/>
      </rPr>
      <t>, </t>
    </r>
    <r>
      <rPr>
        <i/>
        <sz val="16"/>
        <color rgb="FF202122"/>
        <rFont val="Arial"/>
        <family val="2"/>
      </rPr>
      <t>Lied</t>
    </r>
    <r>
      <rPr>
        <sz val="16"/>
        <color rgb="FF202122"/>
        <rFont val="Arial"/>
        <family val="2"/>
      </rPr>
      <t> for cello/viola and orchestra (1884)</t>
    </r>
  </si>
  <si>
    <t>Op. 20, L'amour et la crane, song for voice and piano after Charles Baudelaire (1884)</t>
  </si>
  <si>
    <r>
      <t>Op. 21</t>
    </r>
    <r>
      <rPr>
        <sz val="16"/>
        <color rgb="FF202122"/>
        <rFont val="Arial"/>
        <family val="2"/>
      </rPr>
      <t>, </t>
    </r>
    <r>
      <rPr>
        <i/>
        <sz val="16"/>
        <color rgb="FF202122"/>
        <rFont val="Arial"/>
        <family val="2"/>
      </rPr>
      <t>Saugefleurie</t>
    </r>
    <r>
      <rPr>
        <sz val="16"/>
        <color rgb="FF202122"/>
        <rFont val="Arial"/>
        <family val="2"/>
      </rPr>
      <t>, legend for orchestra after de Bonnières (1884)</t>
    </r>
  </si>
  <si>
    <t>Op. 22, Cantate Domino, canticle for three voices and organ (1885)</t>
  </si>
  <si>
    <t>Op. 23, Sainte Marie-Madeleine, cantata for soprano, female voices, piano, and harmonium (1885)</t>
  </si>
  <si>
    <r>
      <t>Op. 24</t>
    </r>
    <r>
      <rPr>
        <sz val="16"/>
        <color rgb="FF202122"/>
        <rFont val="Arial"/>
        <family val="2"/>
      </rPr>
      <t>, </t>
    </r>
    <r>
      <rPr>
        <i/>
        <sz val="16"/>
        <color rgb="FF202122"/>
        <rFont val="Arial"/>
        <family val="2"/>
      </rPr>
      <t>Suite dans le style ancien</t>
    </r>
    <r>
      <rPr>
        <sz val="16"/>
        <color rgb="FF202122"/>
        <rFont val="Arial"/>
        <family val="2"/>
      </rPr>
      <t> in D for trumpet, two flutes, and string quartet </t>
    </r>
    <r>
      <rPr>
        <i/>
        <sz val="16"/>
        <color rgb="FF202122"/>
        <rFont val="Arial"/>
        <family val="2"/>
      </rPr>
      <t>with Bass ad libitum</t>
    </r>
    <r>
      <rPr>
        <sz val="16"/>
        <color rgb="FF202122"/>
        <rFont val="Arial"/>
        <family val="2"/>
      </rPr>
      <t> (1886)</t>
    </r>
  </si>
  <si>
    <r>
      <t>Op. 25</t>
    </r>
    <r>
      <rPr>
        <sz val="16"/>
        <color rgb="FF202122"/>
        <rFont val="Arial"/>
        <family val="2"/>
      </rPr>
      <t>, </t>
    </r>
    <r>
      <rPr>
        <i/>
        <sz val="16"/>
        <color rgb="FF202122"/>
        <rFont val="Arial"/>
        <family val="2"/>
      </rPr>
      <t>Symphonie sur un chant montagnard français</t>
    </r>
    <r>
      <rPr>
        <sz val="16"/>
        <color rgb="FF202122"/>
        <rFont val="Arial"/>
        <family val="2"/>
      </rPr>
      <t> (</t>
    </r>
    <r>
      <rPr>
        <i/>
        <sz val="16"/>
        <color rgb="FF202122"/>
        <rFont val="Arial"/>
        <family val="2"/>
      </rPr>
      <t>Symphonie cévenole</t>
    </r>
    <r>
      <rPr>
        <sz val="16"/>
        <color rgb="FF202122"/>
        <rFont val="Arial"/>
        <family val="2"/>
      </rPr>
      <t>) for piano and orchestra (1886)</t>
    </r>
  </si>
  <si>
    <r>
      <t>Op. 26</t>
    </r>
    <r>
      <rPr>
        <sz val="16"/>
        <color rgb="FF202122"/>
        <rFont val="Arial"/>
        <family val="2"/>
      </rPr>
      <t>, </t>
    </r>
    <r>
      <rPr>
        <i/>
        <sz val="16"/>
        <color rgb="FF202122"/>
        <rFont val="Arial"/>
        <family val="2"/>
      </rPr>
      <t>Nocturne</t>
    </r>
    <r>
      <rPr>
        <sz val="16"/>
        <color rgb="FF202122"/>
        <rFont val="Arial"/>
        <family val="2"/>
      </rPr>
      <t> for piano (1886)</t>
    </r>
  </si>
  <si>
    <r>
      <t>Op. 27</t>
    </r>
    <r>
      <rPr>
        <sz val="16"/>
        <color rgb="FF202122"/>
        <rFont val="Arial"/>
        <family val="2"/>
      </rPr>
      <t>, </t>
    </r>
    <r>
      <rPr>
        <i/>
        <sz val="16"/>
        <color rgb="FF202122"/>
        <rFont val="Arial"/>
        <family val="2"/>
      </rPr>
      <t>Promenade</t>
    </r>
    <r>
      <rPr>
        <sz val="16"/>
        <color rgb="FF202122"/>
        <rFont val="Arial"/>
        <family val="2"/>
      </rPr>
      <t> for piano (1887)</t>
    </r>
  </si>
  <si>
    <r>
      <t>Op. 28</t>
    </r>
    <r>
      <rPr>
        <sz val="16"/>
        <color rgb="FF202122"/>
        <rFont val="Arial"/>
        <family val="2"/>
      </rPr>
      <t>, </t>
    </r>
    <r>
      <rPr>
        <i/>
        <sz val="16"/>
        <color rgb="FF202122"/>
        <rFont val="Arial"/>
        <family val="2"/>
      </rPr>
      <t>Sérénade et valse</t>
    </r>
    <r>
      <rPr>
        <sz val="16"/>
        <color rgb="FF202122"/>
        <rFont val="Arial"/>
        <family val="2"/>
      </rPr>
      <t> for orchestra (1885)</t>
    </r>
  </si>
  <si>
    <r>
      <t>Op. 29</t>
    </r>
    <r>
      <rPr>
        <sz val="16"/>
        <color rgb="FF202122"/>
        <rFont val="Arial"/>
        <family val="2"/>
      </rPr>
      <t>, Trio in B flat for clarinet/violin, cello, and piano (1887)</t>
    </r>
  </si>
  <si>
    <r>
      <t>Op. 30</t>
    </r>
    <r>
      <rPr>
        <sz val="16"/>
        <color rgb="FF202122"/>
        <rFont val="Arial"/>
        <family val="2"/>
      </rPr>
      <t>, </t>
    </r>
    <r>
      <rPr>
        <i/>
        <sz val="16"/>
        <color rgb="FF202122"/>
        <rFont val="Arial"/>
        <family val="2"/>
      </rPr>
      <t>Schumanniana</t>
    </r>
    <r>
      <rPr>
        <sz val="16"/>
        <color rgb="FF202122"/>
        <rFont val="Arial"/>
        <family val="2"/>
      </rPr>
      <t>, three songs without words for piano (1887)</t>
    </r>
  </si>
  <si>
    <r>
      <t>Op. 31</t>
    </r>
    <r>
      <rPr>
        <sz val="16"/>
        <color rgb="FF202122"/>
        <rFont val="Arial"/>
        <family val="2"/>
      </rPr>
      <t>, </t>
    </r>
    <r>
      <rPr>
        <i/>
        <sz val="16"/>
        <color rgb="FF202122"/>
        <rFont val="Arial"/>
        <family val="2"/>
      </rPr>
      <t>Fantaisie sur des thèmes populaires français</t>
    </r>
    <r>
      <rPr>
        <sz val="16"/>
        <color rgb="FF202122"/>
        <rFont val="Arial"/>
        <family val="2"/>
      </rPr>
      <t> for oboe and orchestra (1888)</t>
    </r>
  </si>
  <si>
    <r>
      <t>Op. 32</t>
    </r>
    <r>
      <rPr>
        <sz val="16"/>
        <color rgb="FF202122"/>
        <rFont val="Arial"/>
        <family val="2"/>
      </rPr>
      <t>, </t>
    </r>
    <r>
      <rPr>
        <i/>
        <sz val="16"/>
        <color rgb="FF202122"/>
        <rFont val="Arial"/>
        <family val="2"/>
      </rPr>
      <t>Sur la mer</t>
    </r>
    <r>
      <rPr>
        <sz val="16"/>
        <color rgb="FF202122"/>
        <rFont val="Arial"/>
        <family val="2"/>
      </rPr>
      <t>, for female voices (1888)</t>
    </r>
  </si>
  <si>
    <r>
      <t>Op. 33</t>
    </r>
    <r>
      <rPr>
        <sz val="16"/>
        <color rgb="FF202122"/>
        <rFont val="Arial"/>
        <family val="2"/>
      </rPr>
      <t>, </t>
    </r>
    <r>
      <rPr>
        <i/>
        <sz val="16"/>
        <color rgb="FF202122"/>
        <rFont val="Arial"/>
        <family val="2"/>
      </rPr>
      <t>Tableaux de voyage</t>
    </r>
    <r>
      <rPr>
        <sz val="16"/>
        <color rgb="FF202122"/>
        <rFont val="Arial"/>
        <family val="2"/>
      </rPr>
      <t>, thirteen pieces for piano (1889)</t>
    </r>
  </si>
  <si>
    <r>
      <t>Op. 34</t>
    </r>
    <r>
      <rPr>
        <sz val="16"/>
        <color rgb="FF202122"/>
        <rFont val="Arial"/>
        <family val="2"/>
      </rPr>
      <t>, </t>
    </r>
    <r>
      <rPr>
        <i/>
        <sz val="16"/>
        <color rgb="FF202122"/>
        <rFont val="Arial"/>
        <family val="2"/>
      </rPr>
      <t>Karadec</t>
    </r>
    <r>
      <rPr>
        <sz val="16"/>
        <color rgb="FF202122"/>
        <rFont val="Arial"/>
        <family val="2"/>
      </rPr>
      <t>, incidental music after A. Alexandre (1890)</t>
    </r>
  </si>
  <si>
    <r>
      <t>Op. 35</t>
    </r>
    <r>
      <rPr>
        <sz val="16"/>
        <color rgb="FF202122"/>
        <rFont val="Arial"/>
        <family val="2"/>
      </rPr>
      <t>, String Quartet No. 1 in D Minor (1890)</t>
    </r>
  </si>
  <si>
    <r>
      <t>Op. 36</t>
    </r>
    <r>
      <rPr>
        <sz val="16"/>
        <color rgb="FF202122"/>
        <rFont val="Arial"/>
        <family val="2"/>
      </rPr>
      <t>, </t>
    </r>
    <r>
      <rPr>
        <i/>
        <sz val="16"/>
        <color rgb="FF202122"/>
        <rFont val="Arial"/>
        <family val="2"/>
      </rPr>
      <t>Tableaux de voyage</t>
    </r>
    <r>
      <rPr>
        <sz val="16"/>
        <color rgb="FF202122"/>
        <rFont val="Arial"/>
        <family val="2"/>
      </rPr>
      <t> (orch. 1892 after piano works Op. 33/1. 2. 5. 4, 6, 13)</t>
    </r>
  </si>
  <si>
    <r>
      <t>Op. 37</t>
    </r>
    <r>
      <rPr>
        <sz val="16"/>
        <color rgb="FF202122"/>
        <rFont val="Arial"/>
        <family val="2"/>
      </rPr>
      <t>, </t>
    </r>
    <r>
      <rPr>
        <i/>
        <sz val="16"/>
        <color rgb="FF202122"/>
        <rFont val="Arial"/>
        <family val="2"/>
      </rPr>
      <t>Cantate de fête pour l'inauguration d'une statue</t>
    </r>
    <r>
      <rPr>
        <sz val="16"/>
        <color rgb="FF202122"/>
        <rFont val="Arial"/>
        <family val="2"/>
      </rPr>
      <t> for baritone, voices, and orchestra after E. Augier (1893)</t>
    </r>
  </si>
  <si>
    <r>
      <t>Op. 38</t>
    </r>
    <r>
      <rPr>
        <sz val="16"/>
        <color rgb="FF202122"/>
        <rFont val="Arial"/>
        <family val="2"/>
      </rPr>
      <t>, </t>
    </r>
    <r>
      <rPr>
        <i/>
        <sz val="16"/>
        <color rgb="FF202122"/>
        <rFont val="Arial"/>
        <family val="2"/>
      </rPr>
      <t>Prélude et petit canon à trois parties</t>
    </r>
    <r>
      <rPr>
        <sz val="16"/>
        <color rgb="FF202122"/>
        <rFont val="Arial"/>
        <family val="2"/>
      </rPr>
      <t> for organ (1893)</t>
    </r>
  </si>
  <si>
    <r>
      <t>Op. 39</t>
    </r>
    <r>
      <rPr>
        <sz val="16"/>
        <color rgb="FF202122"/>
        <rFont val="Arial"/>
        <family val="2"/>
      </rPr>
      <t>, </t>
    </r>
    <r>
      <rPr>
        <i/>
        <sz val="16"/>
        <color rgb="FF202122"/>
        <rFont val="Arial"/>
        <family val="2"/>
      </rPr>
      <t>L'art et le peuple</t>
    </r>
    <r>
      <rPr>
        <sz val="16"/>
        <color rgb="FF202122"/>
        <rFont val="Arial"/>
        <family val="2"/>
      </rPr>
      <t>, for four male voices after Hugo (1894), orch. (1918)</t>
    </r>
  </si>
  <si>
    <t>Op. 40, Fervaal, action musicale with prologue and three acts (1889–93)</t>
  </si>
  <si>
    <t>Op. 41, Deus Israel conjungat vos, motet for four to six voices (1896)</t>
  </si>
  <si>
    <r>
      <t>Op. 42</t>
    </r>
    <r>
      <rPr>
        <sz val="16"/>
        <color rgb="FF202122"/>
        <rFont val="Arial"/>
        <family val="2"/>
      </rPr>
      <t>, </t>
    </r>
    <r>
      <rPr>
        <i/>
        <sz val="16"/>
        <color rgb="FF202122"/>
        <rFont val="Arial"/>
        <family val="2"/>
      </rPr>
      <t>Istar</t>
    </r>
    <r>
      <rPr>
        <sz val="16"/>
        <color rgb="FF202122"/>
        <rFont val="Arial"/>
        <family val="2"/>
      </rPr>
      <t>, symphonic variations (1896)</t>
    </r>
  </si>
  <si>
    <r>
      <t>Op. 43</t>
    </r>
    <r>
      <rPr>
        <sz val="16"/>
        <color rgb="FF202122"/>
        <rFont val="Arial"/>
        <family val="2"/>
      </rPr>
      <t>, </t>
    </r>
    <r>
      <rPr>
        <i/>
        <sz val="16"/>
        <color rgb="FF202122"/>
        <rFont val="Arial"/>
        <family val="2"/>
      </rPr>
      <t>Lied maritime</t>
    </r>
    <r>
      <rPr>
        <sz val="16"/>
        <color rgb="FF202122"/>
        <rFont val="Arial"/>
        <family val="2"/>
      </rPr>
      <t>, song for voice and piano (1896)</t>
    </r>
  </si>
  <si>
    <r>
      <t>Op. 44</t>
    </r>
    <r>
      <rPr>
        <sz val="16"/>
        <color rgb="FF202122"/>
        <rFont val="Arial"/>
        <family val="2"/>
      </rPr>
      <t>, </t>
    </r>
    <r>
      <rPr>
        <i/>
        <sz val="16"/>
        <color rgb="FF202122"/>
        <rFont val="Arial"/>
        <family val="2"/>
      </rPr>
      <t>Ode à Valence</t>
    </r>
    <r>
      <rPr>
        <sz val="16"/>
        <color rgb="FF202122"/>
        <rFont val="Arial"/>
        <family val="2"/>
      </rPr>
      <t>, for soprano, male voices, and orchestra after Genest (1897)</t>
    </r>
  </si>
  <si>
    <r>
      <t>Op. 45</t>
    </r>
    <r>
      <rPr>
        <sz val="16"/>
        <color rgb="FF202122"/>
        <rFont val="Arial"/>
        <family val="2"/>
      </rPr>
      <t>, String Quartet No. 2 in E Minor (1897)</t>
    </r>
  </si>
  <si>
    <r>
      <t>Op. 46</t>
    </r>
    <r>
      <rPr>
        <sz val="16"/>
        <color rgb="FF202122"/>
        <rFont val="Arial"/>
        <family val="2"/>
      </rPr>
      <t>, </t>
    </r>
    <r>
      <rPr>
        <i/>
        <sz val="16"/>
        <color rgb="FF202122"/>
        <rFont val="Arial"/>
        <family val="2"/>
      </rPr>
      <t>Les noces d'or du sacerdoce</t>
    </r>
    <r>
      <rPr>
        <sz val="16"/>
        <color rgb="FF202122"/>
        <rFont val="Arial"/>
        <family val="2"/>
      </rPr>
      <t>, canticle for voice and harmonium after P. Delaporte (1898)</t>
    </r>
  </si>
  <si>
    <r>
      <t>Op. 47</t>
    </r>
    <r>
      <rPr>
        <sz val="16"/>
        <color rgb="FF202122"/>
        <rFont val="Arial"/>
        <family val="2"/>
      </rPr>
      <t>, </t>
    </r>
    <r>
      <rPr>
        <i/>
        <sz val="16"/>
        <color rgb="FF202122"/>
        <rFont val="Arial"/>
        <family val="2"/>
      </rPr>
      <t>Médée</t>
    </r>
    <r>
      <rPr>
        <sz val="16"/>
        <color rgb="FF202122"/>
        <rFont val="Arial"/>
        <family val="2"/>
      </rPr>
      <t>, incidental music after C. Mendès (1898)</t>
    </r>
  </si>
  <si>
    <r>
      <t>Op. 48</t>
    </r>
    <r>
      <rPr>
        <sz val="16"/>
        <color rgb="FF202122"/>
        <rFont val="Arial"/>
        <family val="2"/>
      </rPr>
      <t>, </t>
    </r>
    <r>
      <rPr>
        <i/>
        <sz val="16"/>
        <color rgb="FF202122"/>
        <rFont val="Arial"/>
        <family val="2"/>
      </rPr>
      <t>La première dent</t>
    </r>
    <r>
      <rPr>
        <sz val="16"/>
        <color rgb="FF202122"/>
        <rFont val="Arial"/>
        <family val="2"/>
      </rPr>
      <t>, song for voice and piano after J. de La Laurencie (1898)</t>
    </r>
  </si>
  <si>
    <r>
      <t>Op. 49</t>
    </r>
    <r>
      <rPr>
        <sz val="16"/>
        <color rgb="FF202122"/>
        <rFont val="Arial"/>
        <family val="2"/>
      </rPr>
      <t>, </t>
    </r>
    <r>
      <rPr>
        <i/>
        <sz val="16"/>
        <color rgb="FF202122"/>
        <rFont val="Arial"/>
        <family val="2"/>
      </rPr>
      <t>Sancta Maria, succure miseris</t>
    </r>
    <r>
      <rPr>
        <sz val="16"/>
        <color rgb="FF202122"/>
        <rFont val="Arial"/>
        <family val="2"/>
      </rPr>
      <t>, motet for two equal voices and organ (1898)</t>
    </r>
  </si>
  <si>
    <r>
      <t>Op. 50</t>
    </r>
    <r>
      <rPr>
        <sz val="16"/>
        <color rgb="FF202122"/>
        <rFont val="Arial"/>
        <family val="2"/>
      </rPr>
      <t>, </t>
    </r>
    <r>
      <rPr>
        <i/>
        <sz val="16"/>
        <color rgb="FF202122"/>
        <rFont val="Arial"/>
        <family val="2"/>
      </rPr>
      <t>Chansons et danses</t>
    </r>
    <r>
      <rPr>
        <sz val="16"/>
        <color rgb="FF202122"/>
        <rFont val="Arial"/>
        <family val="2"/>
      </rPr>
      <t> for wind instruments (1898)</t>
    </r>
  </si>
  <si>
    <r>
      <t>Op. 51</t>
    </r>
    <r>
      <rPr>
        <sz val="16"/>
        <color rgb="FF202122"/>
        <rFont val="Arial"/>
        <family val="2"/>
      </rPr>
      <t>, </t>
    </r>
    <r>
      <rPr>
        <i/>
        <sz val="16"/>
        <color rgb="FF202122"/>
        <rFont val="Arial"/>
        <family val="2"/>
      </rPr>
      <t>Vêpres du commun des martyrs</t>
    </r>
    <r>
      <rPr>
        <sz val="16"/>
        <color rgb="FF202122"/>
        <rFont val="Arial"/>
        <family val="2"/>
      </rPr>
      <t> for organ (1899)</t>
    </r>
  </si>
  <si>
    <t>Op. 52, Quatre-vingt-huit chansons populaires du Vivarais (1900)</t>
  </si>
  <si>
    <r>
      <t>Op. 53</t>
    </r>
    <r>
      <rPr>
        <sz val="16"/>
        <color rgb="FF202122"/>
        <rFont val="Arial"/>
        <family val="2"/>
      </rPr>
      <t>, </t>
    </r>
    <r>
      <rPr>
        <i/>
        <sz val="16"/>
        <color rgb="FF202122"/>
        <rFont val="Arial"/>
        <family val="2"/>
      </rPr>
      <t>L'étranger</t>
    </r>
    <r>
      <rPr>
        <sz val="16"/>
        <color rgb="FF202122"/>
        <rFont val="Arial"/>
        <family val="2"/>
      </rPr>
      <t>, action musicale in two acts (1898–1901)</t>
    </r>
  </si>
  <si>
    <r>
      <t>Op. 54</t>
    </r>
    <r>
      <rPr>
        <sz val="16"/>
        <color rgb="FF202122"/>
        <rFont val="Arial"/>
        <family val="2"/>
      </rPr>
      <t>, </t>
    </r>
    <r>
      <rPr>
        <i/>
        <sz val="16"/>
        <color rgb="FF202122"/>
        <rFont val="Arial"/>
        <family val="2"/>
      </rPr>
      <t>Marche du 76ème régiment d'infanterie</t>
    </r>
    <r>
      <rPr>
        <sz val="16"/>
        <color rgb="FF202122"/>
        <rFont val="Arial"/>
        <family val="2"/>
      </rPr>
      <t> for military band (1903)</t>
    </r>
  </si>
  <si>
    <r>
      <t>Op. 55</t>
    </r>
    <r>
      <rPr>
        <sz val="16"/>
        <color rgb="FF202122"/>
        <rFont val="Arial"/>
        <family val="2"/>
      </rPr>
      <t>, </t>
    </r>
    <r>
      <rPr>
        <i/>
        <sz val="16"/>
        <color rgb="FF202122"/>
        <rFont val="Arial"/>
        <family val="2"/>
      </rPr>
      <t>Choral varié</t>
    </r>
    <r>
      <rPr>
        <sz val="16"/>
        <color rgb="FF202122"/>
        <rFont val="Arial"/>
        <family val="2"/>
      </rPr>
      <t>, for saxophone/viola and orchestra (1903)</t>
    </r>
  </si>
  <si>
    <r>
      <t>Op. 56</t>
    </r>
    <r>
      <rPr>
        <sz val="16"/>
        <color rgb="FF202122"/>
        <rFont val="Arial"/>
        <family val="2"/>
      </rPr>
      <t>, </t>
    </r>
    <r>
      <rPr>
        <i/>
        <sz val="16"/>
        <color rgb="FF202122"/>
        <rFont val="Arial"/>
        <family val="2"/>
      </rPr>
      <t>Mirage</t>
    </r>
    <r>
      <rPr>
        <sz val="16"/>
        <color rgb="FF202122"/>
        <rFont val="Arial"/>
        <family val="2"/>
      </rPr>
      <t>, song for voice and piano after P. Gravollet (1903)</t>
    </r>
  </si>
  <si>
    <r>
      <t>Op. 57</t>
    </r>
    <r>
      <rPr>
        <sz val="16"/>
        <color rgb="FF202122"/>
        <rFont val="Arial"/>
        <family val="2"/>
      </rPr>
      <t>, Symphony No. 2 in B flat (1902-3)</t>
    </r>
  </si>
  <si>
    <r>
      <t>Op. 58</t>
    </r>
    <r>
      <rPr>
        <sz val="16"/>
        <color rgb="FF202122"/>
        <rFont val="Arial"/>
        <family val="2"/>
      </rPr>
      <t>, </t>
    </r>
    <r>
      <rPr>
        <i/>
        <sz val="16"/>
        <color rgb="FF202122"/>
        <rFont val="Arial"/>
        <family val="2"/>
      </rPr>
      <t>Les yeux de l'aimée</t>
    </r>
    <r>
      <rPr>
        <sz val="16"/>
        <color rgb="FF202122"/>
        <rFont val="Arial"/>
        <family val="2"/>
      </rPr>
      <t>, song for voice and piano (1904)</t>
    </r>
  </si>
  <si>
    <r>
      <t>Op. 59</t>
    </r>
    <r>
      <rPr>
        <sz val="16"/>
        <color rgb="FF202122"/>
        <rFont val="Arial"/>
        <family val="2"/>
      </rPr>
      <t>, Violin Sonata in C (1903-4)</t>
    </r>
  </si>
  <si>
    <r>
      <t>Op. 60</t>
    </r>
    <r>
      <rPr>
        <sz val="16"/>
        <color rgb="FF202122"/>
        <rFont val="Arial"/>
        <family val="2"/>
      </rPr>
      <t>, </t>
    </r>
    <r>
      <rPr>
        <i/>
        <sz val="16"/>
        <color rgb="FF202122"/>
        <rFont val="Arial"/>
        <family val="2"/>
      </rPr>
      <t>Petite chanson grégorienne</t>
    </r>
    <r>
      <rPr>
        <sz val="16"/>
        <color rgb="FF202122"/>
        <rFont val="Arial"/>
        <family val="2"/>
      </rPr>
      <t> for piano four hands (1904)</t>
    </r>
  </si>
  <si>
    <r>
      <t>Op. 61</t>
    </r>
    <r>
      <rPr>
        <sz val="16"/>
        <color rgb="FF202122"/>
        <rFont val="Arial"/>
        <family val="2"/>
      </rPr>
      <t>, </t>
    </r>
    <r>
      <rPr>
        <i/>
        <sz val="16"/>
        <color rgb="FF202122"/>
        <rFont val="Arial"/>
        <family val="2"/>
      </rPr>
      <t>Jour d'été à la montagne</t>
    </r>
    <r>
      <rPr>
        <sz val="16"/>
        <color rgb="FF202122"/>
        <rFont val="Arial"/>
        <family val="2"/>
      </rPr>
      <t>, symphonic triptych (1905)</t>
    </r>
  </si>
  <si>
    <r>
      <t>Op. 62</t>
    </r>
    <r>
      <rPr>
        <sz val="16"/>
        <color rgb="FF202122"/>
        <rFont val="Arial"/>
        <family val="2"/>
      </rPr>
      <t>, </t>
    </r>
    <r>
      <rPr>
        <i/>
        <sz val="16"/>
        <color rgb="FF202122"/>
        <rFont val="Arial"/>
        <family val="2"/>
      </rPr>
      <t>Souvenirs</t>
    </r>
    <r>
      <rPr>
        <sz val="16"/>
        <color rgb="FF202122"/>
        <rFont val="Arial"/>
        <family val="2"/>
      </rPr>
      <t>, poem for orchestra (1906)</t>
    </r>
  </si>
  <si>
    <r>
      <t>Op. 63</t>
    </r>
    <r>
      <rPr>
        <sz val="16"/>
        <color rgb="FF202122"/>
        <rFont val="Arial"/>
        <family val="2"/>
      </rPr>
      <t>, Piano Sonata in E (1907)</t>
    </r>
  </si>
  <si>
    <r>
      <t>Op. 64</t>
    </r>
    <r>
      <rPr>
        <sz val="16"/>
        <color rgb="FF202122"/>
        <rFont val="Arial"/>
        <family val="2"/>
      </rPr>
      <t>, Vocalise, song for voice and piano (1907)</t>
    </r>
  </si>
  <si>
    <t>Op. 65, Menuet sur le nom de Haydn for piano (1909)</t>
  </si>
  <si>
    <r>
      <t>Op. 66</t>
    </r>
    <r>
      <rPr>
        <sz val="16"/>
        <color rgb="FF202122"/>
        <rFont val="Arial"/>
        <family val="2"/>
      </rPr>
      <t>, </t>
    </r>
    <r>
      <rPr>
        <i/>
        <sz val="16"/>
        <color rgb="FF202122"/>
        <rFont val="Arial"/>
        <family val="2"/>
      </rPr>
      <t>Pièce</t>
    </r>
    <r>
      <rPr>
        <sz val="16"/>
        <color rgb="FF202122"/>
        <rFont val="Arial"/>
        <family val="2"/>
      </rPr>
      <t> in E flat for harmonium (1911), pub. for organ (1912) and as </t>
    </r>
    <r>
      <rPr>
        <i/>
        <sz val="16"/>
        <color rgb="FF202122"/>
        <rFont val="Arial"/>
        <family val="2"/>
      </rPr>
      <t>Prélude</t>
    </r>
    <r>
      <rPr>
        <sz val="16"/>
        <color rgb="FF202122"/>
        <rFont val="Arial"/>
        <family val="2"/>
      </rPr>
      <t> (1913)</t>
    </r>
  </si>
  <si>
    <r>
      <t>Op. 67</t>
    </r>
    <r>
      <rPr>
        <sz val="16"/>
        <color rgb="FF202122"/>
        <rFont val="Arial"/>
        <family val="2"/>
      </rPr>
      <t>, </t>
    </r>
    <r>
      <rPr>
        <i/>
        <sz val="16"/>
        <color rgb="FF202122"/>
        <rFont val="Arial"/>
        <family val="2"/>
      </rPr>
      <t>La légende de Saint Christophe</t>
    </r>
    <r>
      <rPr>
        <sz val="16"/>
        <color rgb="FF202122"/>
        <rFont val="Arial"/>
        <family val="2"/>
      </rPr>
      <t>, drame sacré in three acts (1908–15), libretto by d'Indy after J. de Voragine's </t>
    </r>
    <r>
      <rPr>
        <i/>
        <sz val="16"/>
        <color rgb="FF202122"/>
        <rFont val="Arial"/>
        <family val="2"/>
      </rPr>
      <t>Legende aurea</t>
    </r>
  </si>
  <si>
    <r>
      <t>Op. 68</t>
    </r>
    <r>
      <rPr>
        <sz val="16"/>
        <color rgb="FF202122"/>
        <rFont val="Arial"/>
        <family val="2"/>
      </rPr>
      <t>, </t>
    </r>
    <r>
      <rPr>
        <i/>
        <sz val="16"/>
        <color rgb="FF202122"/>
        <rFont val="Arial"/>
        <family val="2"/>
      </rPr>
      <t>Treize pièces brèves</t>
    </r>
    <r>
      <rPr>
        <sz val="16"/>
        <color rgb="FF202122"/>
        <rFont val="Arial"/>
        <family val="2"/>
      </rPr>
      <t> for piano (1908–15)</t>
    </r>
  </si>
  <si>
    <r>
      <t>Op. 69</t>
    </r>
    <r>
      <rPr>
        <sz val="16"/>
        <color rgb="FF202122"/>
        <rFont val="Arial"/>
        <family val="2"/>
      </rPr>
      <t>, </t>
    </r>
    <r>
      <rPr>
        <i/>
        <sz val="16"/>
        <color rgb="FF202122"/>
        <rFont val="Arial"/>
        <family val="2"/>
      </rPr>
      <t>Douze pièces brèves faciles dans le style classique de la fin du XVIIIe siècle</t>
    </r>
    <r>
      <rPr>
        <sz val="16"/>
        <color rgb="FF202122"/>
        <rFont val="Arial"/>
        <family val="2"/>
      </rPr>
      <t> for piano (1908–15)</t>
    </r>
  </si>
  <si>
    <r>
      <t>Op. 70</t>
    </r>
    <r>
      <rPr>
        <sz val="16"/>
        <color rgb="FF202122"/>
        <rFont val="Arial"/>
        <family val="2"/>
      </rPr>
      <t>, Symphony No. 3 </t>
    </r>
    <r>
      <rPr>
        <i/>
        <sz val="16"/>
        <color rgb="FF202122"/>
        <rFont val="Arial"/>
        <family val="2"/>
      </rPr>
      <t>Sinfonia brevis de bello gallico</t>
    </r>
    <r>
      <rPr>
        <sz val="16"/>
        <color rgb="FF202122"/>
        <rFont val="Arial"/>
        <family val="2"/>
      </rPr>
      <t> (1916–18)</t>
    </r>
  </si>
  <si>
    <r>
      <t>Op. 71</t>
    </r>
    <r>
      <rPr>
        <sz val="16"/>
        <color rgb="FF202122"/>
        <rFont val="Arial"/>
        <family val="2"/>
      </rPr>
      <t>, </t>
    </r>
    <r>
      <rPr>
        <i/>
        <sz val="16"/>
        <color rgb="FF202122"/>
        <rFont val="Arial"/>
        <family val="2"/>
      </rPr>
      <t>Cent thèmes d'harmonie et réalisations</t>
    </r>
    <r>
      <rPr>
        <sz val="16"/>
        <color rgb="FF202122"/>
        <rFont val="Arial"/>
        <family val="2"/>
      </rPr>
      <t> (1907–18)</t>
    </r>
  </si>
  <si>
    <r>
      <t>Op. 72</t>
    </r>
    <r>
      <rPr>
        <sz val="16"/>
        <color rgb="FF202122"/>
        <rFont val="Arial"/>
        <family val="2"/>
      </rPr>
      <t>, </t>
    </r>
    <r>
      <rPr>
        <i/>
        <sz val="16"/>
        <color rgb="FF202122"/>
        <rFont val="Arial"/>
        <family val="2"/>
      </rPr>
      <t>Sarabande et menuet</t>
    </r>
    <r>
      <rPr>
        <sz val="16"/>
        <color rgb="FF202122"/>
        <rFont val="Arial"/>
        <family val="2"/>
      </rPr>
      <t> for wind quintet and piano (1918), arr. from Op. 24</t>
    </r>
  </si>
  <si>
    <r>
      <t>Op. 73</t>
    </r>
    <r>
      <rPr>
        <sz val="16"/>
        <color rgb="FF202122"/>
        <rFont val="Arial"/>
        <family val="2"/>
      </rPr>
      <t>, </t>
    </r>
    <r>
      <rPr>
        <i/>
        <sz val="16"/>
        <color rgb="FF202122"/>
        <rFont val="Arial"/>
        <family val="2"/>
      </rPr>
      <t>Sept chants de terroir</t>
    </r>
    <r>
      <rPr>
        <sz val="16"/>
        <color rgb="FF202122"/>
        <rFont val="Arial"/>
        <family val="2"/>
      </rPr>
      <t> for piano four hands (1918)</t>
    </r>
  </si>
  <si>
    <r>
      <t>Op. 74</t>
    </r>
    <r>
      <rPr>
        <sz val="16"/>
        <color rgb="FF202122"/>
        <rFont val="Arial"/>
        <family val="2"/>
      </rPr>
      <t>, </t>
    </r>
    <r>
      <rPr>
        <i/>
        <sz val="16"/>
        <color rgb="FF202122"/>
        <rFont val="Arial"/>
        <family val="2"/>
      </rPr>
      <t>Pour les enfants de tous les âges</t>
    </r>
    <r>
      <rPr>
        <sz val="16"/>
        <color rgb="FF202122"/>
        <rFont val="Arial"/>
        <family val="2"/>
      </rPr>
      <t>, twenty-four pieces for piano (1919)</t>
    </r>
  </si>
  <si>
    <r>
      <t>Op. 75</t>
    </r>
    <r>
      <rPr>
        <sz val="16"/>
        <color rgb="FF202122"/>
        <rFont val="Arial"/>
        <family val="2"/>
      </rPr>
      <t>, </t>
    </r>
    <r>
      <rPr>
        <i/>
        <sz val="16"/>
        <color rgb="FF202122"/>
        <rFont val="Arial"/>
        <family val="2"/>
      </rPr>
      <t>Pentecosten</t>
    </r>
    <r>
      <rPr>
        <sz val="16"/>
        <color rgb="FF202122"/>
        <rFont val="Arial"/>
        <family val="2"/>
      </rPr>
      <t>, twenty-four popular Gregorian canticles, for voice, union voices, and organ (1919)</t>
    </r>
  </si>
  <si>
    <r>
      <t>Op. 76</t>
    </r>
    <r>
      <rPr>
        <sz val="16"/>
        <color rgb="FF202122"/>
        <rFont val="Arial"/>
        <family val="2"/>
      </rPr>
      <t>, </t>
    </r>
    <r>
      <rPr>
        <i/>
        <sz val="16"/>
        <color rgb="FF202122"/>
        <rFont val="Arial"/>
        <family val="2"/>
      </rPr>
      <t>Veronica</t>
    </r>
    <r>
      <rPr>
        <sz val="16"/>
        <color rgb="FF202122"/>
        <rFont val="Arial"/>
        <family val="2"/>
      </rPr>
      <t>, incidental music after C. Gos (1919–20)</t>
    </r>
  </si>
  <si>
    <r>
      <t>Op. 77</t>
    </r>
    <r>
      <rPr>
        <sz val="16"/>
        <color rgb="FF202122"/>
        <rFont val="Arial"/>
        <family val="2"/>
      </rPr>
      <t>, </t>
    </r>
    <r>
      <rPr>
        <i/>
        <sz val="16"/>
        <color rgb="FF202122"/>
        <rFont val="Arial"/>
        <family val="2"/>
      </rPr>
      <t>Poèmes des rivages</t>
    </r>
    <r>
      <rPr>
        <sz val="16"/>
        <color rgb="FF202122"/>
        <rFont val="Arial"/>
        <family val="2"/>
      </rPr>
      <t>, symphonic suite (1919–21)</t>
    </r>
  </si>
  <si>
    <r>
      <t>Op. 78</t>
    </r>
    <r>
      <rPr>
        <sz val="16"/>
        <color rgb="FF202122"/>
        <rFont val="Arial"/>
        <family val="2"/>
      </rPr>
      <t>, Two Scholars' Songs for two voices after anon. (1921)</t>
    </r>
  </si>
  <si>
    <r>
      <t>Op. 79</t>
    </r>
    <r>
      <rPr>
        <sz val="16"/>
        <color rgb="FF202122"/>
        <rFont val="Arial"/>
        <family val="2"/>
      </rPr>
      <t>, </t>
    </r>
    <r>
      <rPr>
        <i/>
        <sz val="16"/>
        <color rgb="FF202122"/>
        <rFont val="Arial"/>
        <family val="2"/>
      </rPr>
      <t>Ave, regina coelorum</t>
    </r>
    <r>
      <rPr>
        <sz val="16"/>
        <color rgb="FF202122"/>
        <rFont val="Arial"/>
        <family val="2"/>
      </rPr>
      <t>, motet for four voices (1922)</t>
    </r>
  </si>
  <si>
    <r>
      <t>Op. 80</t>
    </r>
    <r>
      <rPr>
        <sz val="16"/>
        <color rgb="FF202122"/>
        <rFont val="Arial"/>
        <family val="2"/>
      </rPr>
      <t>, Le rêve de Cinyras, comédie musicale in three acts after X. de Courville (1922)</t>
    </r>
  </si>
  <si>
    <r>
      <t>Op. 81</t>
    </r>
    <r>
      <rPr>
        <sz val="16"/>
        <color rgb="FF202122"/>
        <rFont val="Arial"/>
        <family val="2"/>
      </rPr>
      <t>, Piano Quintet in G minor (1924)</t>
    </r>
  </si>
  <si>
    <r>
      <t>Op. 82</t>
    </r>
    <r>
      <rPr>
        <sz val="16"/>
        <color rgb="FF202122"/>
        <rFont val="Arial"/>
        <family val="2"/>
      </rPr>
      <t>, </t>
    </r>
    <r>
      <rPr>
        <i/>
        <sz val="16"/>
        <color rgb="FF202122"/>
        <rFont val="Arial"/>
        <family val="2"/>
      </rPr>
      <t>Trois chansons populaires françaises</t>
    </r>
    <r>
      <rPr>
        <sz val="16"/>
        <color rgb="FF202122"/>
        <rFont val="Arial"/>
        <family val="2"/>
      </rPr>
      <t> for four voices (1924)</t>
    </r>
  </si>
  <si>
    <r>
      <t>Op. 83</t>
    </r>
    <r>
      <rPr>
        <sz val="16"/>
        <color rgb="FF202122"/>
        <rFont val="Arial"/>
        <family val="2"/>
      </rPr>
      <t>, </t>
    </r>
    <r>
      <rPr>
        <i/>
        <sz val="16"/>
        <color rgb="FF202122"/>
        <rFont val="Arial"/>
        <family val="2"/>
      </rPr>
      <t>Deux motets en l'honneur de la canonisation de Saint Jean Eudes</t>
    </r>
    <r>
      <rPr>
        <sz val="16"/>
        <color rgb="FF202122"/>
        <rFont val="Arial"/>
        <family val="2"/>
      </rPr>
      <t> for four voices (1925)</t>
    </r>
  </si>
  <si>
    <r>
      <t>Op. 84</t>
    </r>
    <r>
      <rPr>
        <sz val="16"/>
        <color rgb="FF202122"/>
        <rFont val="Arial"/>
        <family val="2"/>
      </rPr>
      <t>, Cello Sonata in D (1924-5)</t>
    </r>
  </si>
  <si>
    <r>
      <t>Op. 85</t>
    </r>
    <r>
      <rPr>
        <sz val="16"/>
        <color rgb="FF202122"/>
        <rFont val="Arial"/>
        <family val="2"/>
      </rPr>
      <t>, </t>
    </r>
    <r>
      <rPr>
        <i/>
        <sz val="16"/>
        <color rgb="FF202122"/>
        <rFont val="Arial"/>
        <family val="2"/>
      </rPr>
      <t>Thème varié</t>
    </r>
    <r>
      <rPr>
        <sz val="16"/>
        <color rgb="FF202122"/>
        <rFont val="Arial"/>
        <family val="2"/>
      </rPr>
      <t>, fugue and chorale for piano (1925)</t>
    </r>
  </si>
  <si>
    <r>
      <t>Op. 86</t>
    </r>
    <r>
      <rPr>
        <sz val="16"/>
        <color rgb="FF202122"/>
        <rFont val="Arial"/>
        <family val="2"/>
      </rPr>
      <t>, </t>
    </r>
    <r>
      <rPr>
        <i/>
        <sz val="16"/>
        <color rgb="FF202122"/>
        <rFont val="Arial"/>
        <family val="2"/>
      </rPr>
      <t>Contes de fées</t>
    </r>
    <r>
      <rPr>
        <sz val="16"/>
        <color rgb="FF202122"/>
        <rFont val="Arial"/>
        <family val="2"/>
      </rPr>
      <t>, five pieces for piano (1925)</t>
    </r>
  </si>
  <si>
    <r>
      <t>Op. 87</t>
    </r>
    <r>
      <rPr>
        <sz val="16"/>
        <color rgb="FF202122"/>
        <rFont val="Arial"/>
        <family val="2"/>
      </rPr>
      <t>, </t>
    </r>
    <r>
      <rPr>
        <i/>
        <sz val="16"/>
        <color rgb="FF202122"/>
        <rFont val="Arial"/>
        <family val="2"/>
      </rPr>
      <t>Diptyque méditerranéen</t>
    </r>
    <r>
      <rPr>
        <sz val="16"/>
        <color rgb="FF202122"/>
        <rFont val="Arial"/>
        <family val="2"/>
      </rPr>
      <t> for orchestra (1925-6)</t>
    </r>
  </si>
  <si>
    <r>
      <t>Op. 88</t>
    </r>
    <r>
      <rPr>
        <sz val="16"/>
        <color rgb="FF202122"/>
        <rFont val="Arial"/>
        <family val="2"/>
      </rPr>
      <t>, </t>
    </r>
    <r>
      <rPr>
        <i/>
        <sz val="16"/>
        <color rgb="FF202122"/>
        <rFont val="Arial"/>
        <family val="2"/>
      </rPr>
      <t>O dominea mea</t>
    </r>
    <r>
      <rPr>
        <sz val="16"/>
        <color rgb="FF202122"/>
        <rFont val="Arial"/>
        <family val="2"/>
      </rPr>
      <t>, motet for two equal voices and organ (1926)</t>
    </r>
  </si>
  <si>
    <r>
      <t>Op. 89</t>
    </r>
    <r>
      <rPr>
        <sz val="16"/>
        <color rgb="FF202122"/>
        <rFont val="Arial"/>
        <family val="2"/>
      </rPr>
      <t>, Concert for piano, flute and cello with string orchestra (1926)</t>
    </r>
  </si>
  <si>
    <r>
      <t>Op. 90</t>
    </r>
    <r>
      <rPr>
        <sz val="16"/>
        <color rgb="FF202122"/>
        <rFont val="Arial"/>
        <family val="2"/>
      </rPr>
      <t>, </t>
    </r>
    <r>
      <rPr>
        <i/>
        <sz val="16"/>
        <color rgb="FF202122"/>
        <rFont val="Arial"/>
        <family val="2"/>
      </rPr>
      <t>Six chants populaires français</t>
    </r>
    <r>
      <rPr>
        <sz val="16"/>
        <color rgb="FF202122"/>
        <rFont val="Arial"/>
        <family val="2"/>
      </rPr>
      <t> (1927)</t>
    </r>
  </si>
  <si>
    <r>
      <t>Op. 91</t>
    </r>
    <r>
      <rPr>
        <sz val="16"/>
        <color rgb="FF202122"/>
        <rFont val="Arial"/>
        <family val="2"/>
      </rPr>
      <t>, Suite for flute, string trio, and harp (1927)</t>
    </r>
  </si>
  <si>
    <r>
      <t>Op. 92</t>
    </r>
    <r>
      <rPr>
        <sz val="16"/>
        <color rgb="FF202122"/>
        <rFont val="Arial"/>
        <family val="2"/>
      </rPr>
      <t>, Sextet in B flat for two violins, two violas, and two cellos (1927)</t>
    </r>
  </si>
  <si>
    <r>
      <t>Op. 93</t>
    </r>
    <r>
      <rPr>
        <sz val="16"/>
        <color rgb="FF202122"/>
        <rFont val="Arial"/>
        <family val="2"/>
      </rPr>
      <t>, </t>
    </r>
    <r>
      <rPr>
        <i/>
        <sz val="16"/>
        <color rgb="FF202122"/>
        <rFont val="Arial"/>
        <family val="2"/>
      </rPr>
      <t>Le bouquet de printemps</t>
    </r>
    <r>
      <rPr>
        <sz val="16"/>
        <color rgb="FF202122"/>
        <rFont val="Arial"/>
        <family val="2"/>
      </rPr>
      <t> for three female voices after anon. (1928)</t>
    </r>
  </si>
  <si>
    <r>
      <t>Op. 94</t>
    </r>
    <r>
      <rPr>
        <sz val="16"/>
        <color rgb="FF202122"/>
        <rFont val="Arial"/>
        <family val="2"/>
      </rPr>
      <t>, </t>
    </r>
    <r>
      <rPr>
        <i/>
        <sz val="16"/>
        <color rgb="FF202122"/>
        <rFont val="Arial"/>
        <family val="2"/>
      </rPr>
      <t>Madrigal à deux voix</t>
    </r>
    <r>
      <rPr>
        <sz val="16"/>
        <color rgb="FF202122"/>
        <rFont val="Arial"/>
        <family val="2"/>
      </rPr>
      <t>, song for soprano and cello after Charles d'Orléans (1928)</t>
    </r>
  </si>
  <si>
    <r>
      <t>Op. 95</t>
    </r>
    <r>
      <rPr>
        <sz val="16"/>
        <color rgb="FF202122"/>
        <rFont val="Arial"/>
        <family val="2"/>
      </rPr>
      <t>, </t>
    </r>
    <r>
      <rPr>
        <i/>
        <sz val="16"/>
        <color rgb="FF202122"/>
        <rFont val="Arial"/>
        <family val="2"/>
      </rPr>
      <t>Six paraphrases sur des chansons enfantines de France</t>
    </r>
    <r>
      <rPr>
        <sz val="16"/>
        <color rgb="FF202122"/>
        <rFont val="Arial"/>
        <family val="2"/>
      </rPr>
      <t> (1928)</t>
    </r>
  </si>
  <si>
    <r>
      <t>Op. 96</t>
    </r>
    <r>
      <rPr>
        <sz val="16"/>
        <color rgb="FF202122"/>
        <rFont val="Arial"/>
        <family val="2"/>
      </rPr>
      <t>, String Quartet No. 3 in D flat (1928-9)</t>
    </r>
  </si>
  <si>
    <r>
      <t>Op. 97</t>
    </r>
    <r>
      <rPr>
        <sz val="16"/>
        <color rgb="FF202122"/>
        <rFont val="Arial"/>
        <family val="2"/>
      </rPr>
      <t>, </t>
    </r>
    <r>
      <rPr>
        <i/>
        <sz val="16"/>
        <color rgb="FF202122"/>
        <rFont val="Arial"/>
        <family val="2"/>
      </rPr>
      <t>Les trois fileuses</t>
    </r>
    <r>
      <rPr>
        <sz val="16"/>
        <color rgb="FF202122"/>
        <rFont val="Arial"/>
        <family val="2"/>
      </rPr>
      <t>, for three equal voices after M. Chevais (1929)</t>
    </r>
  </si>
  <si>
    <r>
      <t>Op. 98</t>
    </r>
    <r>
      <rPr>
        <sz val="16"/>
        <color rgb="FF202122"/>
        <rFont val="Arial"/>
        <family val="2"/>
      </rPr>
      <t>, Piano Trio in G (1929)</t>
    </r>
  </si>
  <si>
    <r>
      <t>Op. 99</t>
    </r>
    <r>
      <rPr>
        <sz val="16"/>
        <color rgb="FF202122"/>
        <rFont val="Arial"/>
        <family val="2"/>
      </rPr>
      <t>, </t>
    </r>
    <r>
      <rPr>
        <i/>
        <sz val="16"/>
        <color rgb="FF202122"/>
        <rFont val="Arial"/>
        <family val="2"/>
      </rPr>
      <t>Fantaisie sur un vieil air de ronde française</t>
    </r>
    <r>
      <rPr>
        <sz val="16"/>
        <color rgb="FF202122"/>
        <rFont val="Arial"/>
        <family val="2"/>
      </rPr>
      <t> for piano (1930)</t>
    </r>
  </si>
  <si>
    <r>
      <t>Op. 100</t>
    </r>
    <r>
      <rPr>
        <sz val="16"/>
        <color rgb="FF202122"/>
        <rFont val="Arial"/>
        <family val="2"/>
      </rPr>
      <t>, </t>
    </r>
    <r>
      <rPr>
        <i/>
        <sz val="16"/>
        <color rgb="FF202122"/>
        <rFont val="Arial"/>
        <family val="2"/>
      </rPr>
      <t>Six chants populaires français</t>
    </r>
    <r>
      <rPr>
        <sz val="16"/>
        <color rgb="FF202122"/>
        <rFont val="Arial"/>
        <family val="2"/>
      </rPr>
      <t> for four voices (1930)</t>
    </r>
  </si>
  <si>
    <r>
      <t>Op. 101</t>
    </r>
    <r>
      <rPr>
        <sz val="16"/>
        <color rgb="FF202122"/>
        <rFont val="Arial"/>
        <family val="2"/>
      </rPr>
      <t>, </t>
    </r>
    <r>
      <rPr>
        <i/>
        <sz val="16"/>
        <color rgb="FF202122"/>
        <rFont val="Arial"/>
        <family val="2"/>
      </rPr>
      <t>Cinquante chansons populaires du Vivarais</t>
    </r>
    <r>
      <rPr>
        <sz val="16"/>
        <color rgb="FF202122"/>
        <rFont val="Arial"/>
        <family val="2"/>
      </rPr>
      <t> (1930)</t>
    </r>
  </si>
  <si>
    <r>
      <t>Op. 102</t>
    </r>
    <r>
      <rPr>
        <sz val="16"/>
        <color rgb="FF202122"/>
        <rFont val="Arial"/>
        <family val="2"/>
      </rPr>
      <t>, </t>
    </r>
    <r>
      <rPr>
        <i/>
        <sz val="16"/>
        <color rgb="FF202122"/>
        <rFont val="Arial"/>
        <family val="2"/>
      </rPr>
      <t>Chanson en forme de canon à l'octave</t>
    </r>
    <r>
      <rPr>
        <sz val="16"/>
        <color rgb="FF202122"/>
        <rFont val="Arial"/>
        <family val="2"/>
      </rPr>
      <t> for soprano and baritone (1931)</t>
    </r>
  </si>
  <si>
    <r>
      <t>Op. 103</t>
    </r>
    <r>
      <rPr>
        <sz val="16"/>
        <color rgb="FF202122"/>
        <rFont val="Arial"/>
        <family val="2"/>
      </rPr>
      <t>, </t>
    </r>
    <r>
      <rPr>
        <i/>
        <sz val="16"/>
        <color rgb="FF202122"/>
        <rFont val="Arial"/>
        <family val="2"/>
      </rPr>
      <t>Chant de nourrice</t>
    </r>
    <r>
      <rPr>
        <sz val="16"/>
        <color rgb="FF202122"/>
        <rFont val="Arial"/>
        <family val="2"/>
      </rPr>
      <t> for three equal voices after J. Aicard (1931)</t>
    </r>
  </si>
  <si>
    <r>
      <t>Op. 104</t>
    </r>
    <r>
      <rPr>
        <sz val="16"/>
        <color rgb="FF202122"/>
        <rFont val="Arial"/>
        <family val="2"/>
      </rPr>
      <t>, </t>
    </r>
    <r>
      <rPr>
        <i/>
        <sz val="16"/>
        <color rgb="FF202122"/>
        <rFont val="Arial"/>
        <family val="2"/>
      </rPr>
      <t>Le forgeron</t>
    </r>
    <r>
      <rPr>
        <sz val="16"/>
        <color rgb="FF202122"/>
        <rFont val="Arial"/>
        <family val="2"/>
      </rPr>
      <t> for three voices and string quartet after Aicard (1931)</t>
    </r>
  </si>
  <si>
    <r>
      <t>Op. 105</t>
    </r>
    <r>
      <rPr>
        <sz val="16"/>
        <color rgb="FF202122"/>
        <rFont val="Arial"/>
        <family val="2"/>
      </rPr>
      <t>, </t>
    </r>
    <r>
      <rPr>
        <i/>
        <sz val="16"/>
        <color rgb="FF202122"/>
        <rFont val="Arial"/>
        <family val="2"/>
      </rPr>
      <t>La vengeance du mari</t>
    </r>
    <r>
      <rPr>
        <sz val="16"/>
        <color rgb="FF202122"/>
        <rFont val="Arial"/>
        <family val="2"/>
      </rPr>
      <t> for soprano and two tenors, four voices, and small wind band/piano (1931), pub. as Op. 104</t>
    </r>
  </si>
  <si>
    <r>
      <t>Symphony No. 1 in A </t>
    </r>
    <r>
      <rPr>
        <i/>
        <sz val="16"/>
        <color rgb="FF202122"/>
        <rFont val="Arial"/>
        <family val="2"/>
      </rPr>
      <t>Symphonie italienne</t>
    </r>
    <r>
      <rPr>
        <sz val="16"/>
        <color rgb="FF202122"/>
        <rFont val="Arial"/>
        <family val="2"/>
      </rPr>
      <t> (1870–72)</t>
    </r>
  </si>
  <si>
    <t>La divine comédie, symphonic poem after Dante (1871)</t>
  </si>
  <si>
    <t>Chamber</t>
  </si>
  <si>
    <t>Scherzo in D for piano quartet (1871)</t>
  </si>
  <si>
    <r>
      <t>Mosaïque sur Fervaal</t>
    </r>
    <r>
      <rPr>
        <sz val="16"/>
        <color rgb="FF202122"/>
        <rFont val="Arial"/>
        <family val="2"/>
      </rPr>
      <t> for military band (1897)</t>
    </r>
  </si>
  <si>
    <r>
      <t>Trois petites pièces</t>
    </r>
    <r>
      <rPr>
        <sz val="16"/>
        <color rgb="FF202122"/>
        <rFont val="Arial"/>
        <family val="2"/>
      </rPr>
      <t> (1907–15)</t>
    </r>
  </si>
  <si>
    <t>No. 1 in D for flute and piano</t>
  </si>
  <si>
    <t>No. 2 in B flat for clarinet and piano</t>
  </si>
  <si>
    <t>No. 3 in F for horn and piano</t>
  </si>
  <si>
    <t>Rondino for four trumpets (1911)</t>
  </si>
  <si>
    <t>String Quartet No.4 (1931, incomplete)</t>
  </si>
  <si>
    <t>Piano</t>
  </si>
  <si>
    <r>
      <t>Quatre romances sans paroles</t>
    </r>
    <r>
      <rPr>
        <sz val="16"/>
        <color rgb="FF202122"/>
        <rFont val="Arial"/>
        <family val="2"/>
      </rPr>
      <t> (1870)</t>
    </r>
  </si>
  <si>
    <r>
      <t>O gai soleil</t>
    </r>
    <r>
      <rPr>
        <sz val="16"/>
        <color rgb="FF202122"/>
        <rFont val="Arial"/>
        <family val="2"/>
      </rPr>
      <t> for two voices (1909)</t>
    </r>
  </si>
  <si>
    <t>Vive Henry quatre for four voices and wind band/piano (1909), harmonization of song by anon.</t>
  </si>
  <si>
    <t>Songs for voice and piano</t>
  </si>
  <si>
    <r>
      <t>L'Académie Française nous a nommés tous trois</t>
    </r>
    <r>
      <rPr>
        <sz val="16"/>
        <color rgb="FF202122"/>
        <rFont val="Arial"/>
        <family val="2"/>
      </rPr>
      <t>, authorship of lyrics doubtful, possibly d'Indy (1888)</t>
    </r>
  </si>
  <si>
    <t>Vingt-neuf chansons populaires du Vivarais et du Vercors (1892)</t>
  </si>
  <si>
    <r>
      <t>Deux chansons enfantines</t>
    </r>
    <r>
      <rPr>
        <sz val="16"/>
        <color rgb="FF202122"/>
        <rFont val="Arial"/>
        <family val="2"/>
      </rPr>
      <t> (1896)</t>
    </r>
  </si>
  <si>
    <r>
      <t>Six chansons anciennes du Vivarais</t>
    </r>
    <r>
      <rPr>
        <sz val="16"/>
        <color rgb="FF202122"/>
        <rFont val="Arial"/>
        <family val="2"/>
      </rPr>
      <t> (1926)</t>
    </r>
  </si>
  <si>
    <r>
      <t>Ariette pour Tina</t>
    </r>
    <r>
      <rPr>
        <sz val="16"/>
        <color rgb="FF202122"/>
        <rFont val="Arial"/>
        <family val="2"/>
      </rPr>
      <t> (1927)</t>
    </r>
  </si>
  <si>
    <r>
      <t>Cinq chansons folkloriques et deux rigaudons à une voix</t>
    </r>
    <r>
      <rPr>
        <sz val="16"/>
        <color rgb="FF202122"/>
        <rFont val="Arial"/>
        <family val="2"/>
      </rPr>
      <t> (c. 1931)</t>
    </r>
  </si>
  <si>
    <t>Vocal</t>
  </si>
  <si>
    <t>Category</t>
  </si>
  <si>
    <t>Stage</t>
  </si>
  <si>
    <t>Organ</t>
  </si>
  <si>
    <t>Military band</t>
  </si>
  <si>
    <t>Other</t>
  </si>
  <si>
    <t>Date</t>
  </si>
  <si>
    <t>Scoring</t>
  </si>
  <si>
    <t>1947–1954</t>
  </si>
  <si>
    <t>Troilus and Cressida</t>
  </si>
  <si>
    <t>soloists, chorus and orchestra</t>
  </si>
  <si>
    <t>in 3 acts; libretto by Christopher Hassall after Geoffrey Chaucer; revised 1963 and 1976</t>
  </si>
  <si>
    <t>The Bear, An Extravaganza</t>
  </si>
  <si>
    <t>soloists and small orchestra</t>
  </si>
  <si>
    <t>in 1 act; libretto by Paul Dehn and the composer based on the play by Anton Chekhov</t>
  </si>
  <si>
    <t>The First Shoot</t>
  </si>
  <si>
    <t>orchestra</t>
  </si>
  <si>
    <r>
      <t>libretto by Osbert Sitwell; choreography by Frederick Ashton; part of a revue </t>
    </r>
    <r>
      <rPr>
        <i/>
        <sz val="16"/>
        <color rgb="FF202122"/>
        <rFont val="Arial"/>
        <family val="2"/>
      </rPr>
      <t>Follow the Sun</t>
    </r>
    <r>
      <rPr>
        <sz val="16"/>
        <color rgb="FF202122"/>
        <rFont val="Arial"/>
        <family val="2"/>
      </rPr>
      <t>presented by Charles B. Cochran</t>
    </r>
  </si>
  <si>
    <t>The Wise Virgins</t>
  </si>
  <si>
    <t>in 1 act based on music by Johann Sebastian Bach; choreography by Frederick Ashton</t>
  </si>
  <si>
    <t>The Quest</t>
  </si>
  <si>
    <t>in 5 scenes; libretto by Doris Langley Moore after Edmund Spenser; choreography by Frederick Ashton</t>
  </si>
  <si>
    <t>1975–1976 </t>
  </si>
  <si>
    <t>Varii Capricci</t>
  </si>
  <si>
    <t>free transcription of 5 Bagatelles for guitar; choreography by Frederick Ashton</t>
  </si>
  <si>
    <t>Film score</t>
  </si>
  <si>
    <t>Escape Me Never(1935)</t>
  </si>
  <si>
    <t>directed by Paul Czinner</t>
  </si>
  <si>
    <t>As You Like It(1936)</t>
  </si>
  <si>
    <t>Dreaming Lips(1937)</t>
  </si>
  <si>
    <t>Stolen Life (1939)</t>
  </si>
  <si>
    <t>Major Barbara(1941)</t>
  </si>
  <si>
    <t>directed by Gabriel Pascal</t>
  </si>
  <si>
    <t>The Next of Kin(1942)</t>
  </si>
  <si>
    <t>directed by Thorold Dickinson</t>
  </si>
  <si>
    <t>The Foreman Went to France (1942)</t>
  </si>
  <si>
    <t>directed by Charles Frend</t>
  </si>
  <si>
    <t>The First of the Few (1942)</t>
  </si>
  <si>
    <t>directed by and starring Leslie Howard; also known as Spitfire</t>
  </si>
  <si>
    <t>Went the Day Well?(1942)</t>
  </si>
  <si>
    <t>directed by Alberto Cavalcanti</t>
  </si>
  <si>
    <t>Henry V (1944)</t>
  </si>
  <si>
    <t>directed by and starring Laurence Olivier</t>
  </si>
  <si>
    <t>Hamlet (1948)</t>
  </si>
  <si>
    <t>Richard III (1955)</t>
  </si>
  <si>
    <t>Battle of Britain(1969)</t>
  </si>
  <si>
    <t>directed by Guy Hamilton</t>
  </si>
  <si>
    <t>Three Sisters(1970)</t>
  </si>
  <si>
    <t>directed by Laurence Olivier</t>
  </si>
  <si>
    <t>Incidental music</t>
  </si>
  <si>
    <t>A Son of Heaven</t>
  </si>
  <si>
    <t>lost; for the play by Lytton Strachey</t>
  </si>
  <si>
    <t>The Boy David</t>
  </si>
  <si>
    <t>lost; for the 1936 play by J. M. Barrie</t>
  </si>
  <si>
    <t>Christopher Columbus</t>
  </si>
  <si>
    <t>for the radio play by Louis MacNeice starring Laurence Olivier</t>
  </si>
  <si>
    <t>Macbeth</t>
  </si>
  <si>
    <t>for the play by William Shakespeare</t>
  </si>
  <si>
    <t>March for "A History of the English-Speaking Peoples"</t>
  </si>
  <si>
    <r>
      <t>composed for a projected ABC film series based on Winston Churchill's </t>
    </r>
    <r>
      <rPr>
        <i/>
        <sz val="16"/>
        <color rgb="FF202122"/>
        <rFont val="Arial"/>
        <family val="2"/>
      </rPr>
      <t>A History of the English-Speaking Peoples</t>
    </r>
  </si>
  <si>
    <t>Granada Prelude, Call Signs and End Music</t>
  </si>
  <si>
    <t>for Granada Television broadcasts</t>
  </si>
  <si>
    <t>Title Music for the BBC Television ShakespeareSeries</t>
  </si>
  <si>
    <r>
      <t>Dr. Syntax</t>
    </r>
    <r>
      <rPr>
        <sz val="16"/>
        <color rgb="FF202122"/>
        <rFont val="Arial"/>
        <family val="2"/>
      </rPr>
      <t>, Pedagogic Overture</t>
    </r>
  </si>
  <si>
    <t>lost</t>
  </si>
  <si>
    <t>1921–1926</t>
  </si>
  <si>
    <t>Façade, Suite No. 1</t>
  </si>
  <si>
    <t>orchestrated 1926</t>
  </si>
  <si>
    <t>1921–1926 </t>
  </si>
  <si>
    <t>Façade, Suite No. 2</t>
  </si>
  <si>
    <t>orchestrated 1938</t>
  </si>
  <si>
    <t>1924–1925</t>
  </si>
  <si>
    <t>Portsmouth Point, Overture</t>
  </si>
  <si>
    <t>also for piano 4-hands</t>
  </si>
  <si>
    <t>Siesta</t>
  </si>
  <si>
    <t>revised 1962; version for piano 4-hands 1928</t>
  </si>
  <si>
    <t>1932–1935</t>
  </si>
  <si>
    <t>Symphony No. 1 in B♭ minor</t>
  </si>
  <si>
    <t>Crown Imperial, A Coronation March</t>
  </si>
  <si>
    <t>composed for the coronation of George VI; also for piano solo</t>
  </si>
  <si>
    <t>1940, 1941</t>
  </si>
  <si>
    <r>
      <t>Music for Children</t>
    </r>
    <r>
      <rPr>
        <sz val="16"/>
        <color rgb="FF202122"/>
        <rFont val="Arial"/>
        <family val="2"/>
      </rPr>
      <t>, Suite</t>
    </r>
  </si>
  <si>
    <r>
      <t>orchestration of </t>
    </r>
    <r>
      <rPr>
        <i/>
        <sz val="16"/>
        <color rgb="FF202122"/>
        <rFont val="Arial"/>
        <family val="2"/>
      </rPr>
      <t>Duets for Children</t>
    </r>
    <r>
      <rPr>
        <sz val="16"/>
        <color rgb="FF202122"/>
        <rFont val="Arial"/>
        <family val="2"/>
      </rPr>
      <t> for piano 4-hands </t>
    </r>
  </si>
  <si>
    <t>Scapino, A Comedy Overture</t>
  </si>
  <si>
    <t>revised 1949</t>
  </si>
  <si>
    <t>The Wise Virgins, Suite from the Ballet</t>
  </si>
  <si>
    <t>based on music by Johann Sebastian Bach</t>
  </si>
  <si>
    <t>Prelude and Fugue "The Spitfire"</t>
  </si>
  <si>
    <t>from the film score The First of the Few</t>
  </si>
  <si>
    <t>1943, 1961</t>
  </si>
  <si>
    <r>
      <t>The Quest</t>
    </r>
    <r>
      <rPr>
        <sz val="16"/>
        <color rgb="FF202122"/>
        <rFont val="Arial"/>
        <family val="2"/>
      </rPr>
      <t>, Suite from the Ballet</t>
    </r>
  </si>
  <si>
    <t>arranged 1961 by Vilém Tauský</t>
  </si>
  <si>
    <t>2 Pieces from the Film Music Henry V</t>
  </si>
  <si>
    <t>from the film score Henry V</t>
  </si>
  <si>
    <t>1944, 1963</t>
  </si>
  <si>
    <t>Suite from Henry V</t>
  </si>
  <si>
    <r>
      <t>arranged 1963 by Muir Mathieson from the film score </t>
    </r>
    <r>
      <rPr>
        <i/>
        <sz val="16"/>
        <color rgb="FF202122"/>
        <rFont val="Arial"/>
        <family val="2"/>
      </rPr>
      <t>Henry V</t>
    </r>
  </si>
  <si>
    <t>Memorial Fanfare for Henry Wood</t>
  </si>
  <si>
    <t>1946, 1971</t>
  </si>
  <si>
    <t>orchestration of String Quartet in A minor</t>
  </si>
  <si>
    <t>1947, 1967</t>
  </si>
  <si>
    <r>
      <t>Hamlet and Ophelia</t>
    </r>
    <r>
      <rPr>
        <sz val="16"/>
        <color rgb="FF202122"/>
        <rFont val="Arial"/>
        <family val="2"/>
      </rPr>
      <t>, Poem</t>
    </r>
  </si>
  <si>
    <r>
      <t>adapted 1967 by Muir Mathieson from the film score </t>
    </r>
    <r>
      <rPr>
        <i/>
        <sz val="16"/>
        <color rgb="FF202122"/>
        <rFont val="Arial"/>
        <family val="2"/>
      </rPr>
      <t>Hamlet</t>
    </r>
  </si>
  <si>
    <t>Hamlet: Funeral March</t>
  </si>
  <si>
    <r>
      <t>arranged 1967 by Muir Mathieson from the film score </t>
    </r>
    <r>
      <rPr>
        <i/>
        <sz val="16"/>
        <color rgb="FF202122"/>
        <rFont val="Arial"/>
        <family val="2"/>
      </rPr>
      <t>Hamlet</t>
    </r>
  </si>
  <si>
    <t>The National Anthem</t>
  </si>
  <si>
    <t>also an Introduction for brass and percussion</t>
  </si>
  <si>
    <t>Orb and Sceptre, Coronation March</t>
  </si>
  <si>
    <t>composed for the coronation of Elizabeth II</t>
  </si>
  <si>
    <t>Variations on an Elizabethan Theme</t>
  </si>
  <si>
    <t>based on Sellinger's Round by William Byrd</t>
  </si>
  <si>
    <t>God Save the Queen</t>
  </si>
  <si>
    <t>arrangement</t>
  </si>
  <si>
    <t>The Star-Spangled Banner</t>
  </si>
  <si>
    <t>Orchestra</t>
  </si>
  <si>
    <t>A Winter Journey</t>
  </si>
  <si>
    <t>arranged by Edward Watson from the film score Richard III</t>
  </si>
  <si>
    <t>1955, 1963</t>
  </si>
  <si>
    <t>Richard III: A Shakespeare Suite</t>
  </si>
  <si>
    <r>
      <t>arranged 1963 by Muir Mathieson from the film score </t>
    </r>
    <r>
      <rPr>
        <i/>
        <sz val="16"/>
        <color rgb="FF202122"/>
        <rFont val="Arial"/>
        <family val="2"/>
      </rPr>
      <t>Richard III</t>
    </r>
  </si>
  <si>
    <t>Johannesburg Festival Overture</t>
  </si>
  <si>
    <t>Partita for Orchestra</t>
  </si>
  <si>
    <t>1959–1960</t>
  </si>
  <si>
    <t>Symphony No. 2</t>
  </si>
  <si>
    <t>commissioned by the Royal Liverpool Philharmonic Society</t>
  </si>
  <si>
    <t>Prelude "Granada"</t>
  </si>
  <si>
    <t>composed as Granada Prelude, Call Signs and End Music for Granada Television broadcasts</t>
  </si>
  <si>
    <t>1962–1963</t>
  </si>
  <si>
    <t>Variations on a Theme by Hindemith</t>
  </si>
  <si>
    <t>theme taken from movement II of Paul Hindemith's Cello Concerto (1940)</t>
  </si>
  <si>
    <t>Capriccio burlesco</t>
  </si>
  <si>
    <t>Improvisations on an Impromptu of Benjamin Britten</t>
  </si>
  <si>
    <t>theme taken from movement III of Benjamin Britten's Piano Concerto</t>
  </si>
  <si>
    <t>1975–1976</t>
  </si>
  <si>
    <r>
      <t>free transcription of </t>
    </r>
    <r>
      <rPr>
        <i/>
        <sz val="16"/>
        <color rgb="FF202122"/>
        <rFont val="Arial"/>
        <family val="2"/>
      </rPr>
      <t>5 Bagatelles</t>
    </r>
    <r>
      <rPr>
        <sz val="16"/>
        <color rgb="FF202122"/>
        <rFont val="Arial"/>
        <family val="2"/>
      </rPr>
      <t> for guitar; used as ballet 1983</t>
    </r>
  </si>
  <si>
    <t>Prologo e Fantasia</t>
  </si>
  <si>
    <t>Concertante</t>
  </si>
  <si>
    <t>1926–1927</t>
  </si>
  <si>
    <t>Sinfonia Concertante</t>
  </si>
  <si>
    <t>piano and orchestra</t>
  </si>
  <si>
    <t>revised 1943; arranged 1928 for 2 pianos</t>
  </si>
  <si>
    <t>1928–1929</t>
  </si>
  <si>
    <t>Viola Concerto</t>
  </si>
  <si>
    <t>viola and orchestra</t>
  </si>
  <si>
    <t>revised 1961; written for Lionel Tertis but premiered by Paul Hindemith</t>
  </si>
  <si>
    <t>1938–1939</t>
  </si>
  <si>
    <t>Violin Concerto</t>
  </si>
  <si>
    <t>violin and orchestra</t>
  </si>
  <si>
    <t>written for Jascha Heifetz; orchestration revised 1943</t>
  </si>
  <si>
    <t>Cello Concerto</t>
  </si>
  <si>
    <t>cello and orchestra</t>
  </si>
  <si>
    <t>written for Gregor Piatigorsky</t>
  </si>
  <si>
    <t>Brass ensemble</t>
  </si>
  <si>
    <t>Fanfare for a Great Occasion</t>
  </si>
  <si>
    <t>brass and percussion</t>
  </si>
  <si>
    <r>
      <t>arranged 1962 by Malcolm Sargent from the film score </t>
    </r>
    <r>
      <rPr>
        <i/>
        <sz val="16"/>
        <color rgb="FF202122"/>
        <rFont val="Arial"/>
        <family val="2"/>
      </rPr>
      <t>Hamlet</t>
    </r>
  </si>
  <si>
    <t>Introduction to the National Anthem, A Fanfare</t>
  </si>
  <si>
    <t>brass (3 trumpets, 3 trombones) and snare drum</t>
  </si>
  <si>
    <t>A Queen's Fanfare</t>
  </si>
  <si>
    <t>brass (8 trumpets, 4 trombones)</t>
  </si>
  <si>
    <t>Anniversary Fanfare</t>
  </si>
  <si>
    <t>brass (9 trumpets, 7 trombones), timpani and percussion</t>
  </si>
  <si>
    <t>Fanfare for the National</t>
  </si>
  <si>
    <t>brass, timpani and percussion</t>
  </si>
  <si>
    <t>for the Royal National Theatre</t>
  </si>
  <si>
    <t>Roaring Fanfare</t>
  </si>
  <si>
    <t>brass (3 trumpets, 3 trombones, 2 bass trombones) and percussion</t>
  </si>
  <si>
    <t>Medley</t>
  </si>
  <si>
    <t>brass band</t>
  </si>
  <si>
    <t>Salute for Sir Robert Mayer on His 100th Anniversary</t>
  </si>
  <si>
    <t>brass (12 trumpets) and percussion</t>
  </si>
  <si>
    <t>1935, 1981</t>
  </si>
  <si>
    <t>A Birthday Fanfare</t>
  </si>
  <si>
    <t>composed as a 70th birthday present for Karl-Friedrich Still, Walton's neighbour in Ischia</t>
  </si>
  <si>
    <t>1919, 1921</t>
  </si>
  <si>
    <t>Piano Quartet</t>
  </si>
  <si>
    <t>violin, viola, cello and piano</t>
  </si>
  <si>
    <t>revised 1921 and 1974–1975</t>
  </si>
  <si>
    <t>1919–1922</t>
  </si>
  <si>
    <t>String Quartet No. 1</t>
  </si>
  <si>
    <t>2 violins, viola and cello</t>
  </si>
  <si>
    <t>1922–1923</t>
  </si>
  <si>
    <r>
      <t>Toccata</t>
    </r>
    <r>
      <rPr>
        <sz val="16"/>
        <color rgb="FF202122"/>
        <rFont val="Arial"/>
        <family val="2"/>
      </rPr>
      <t> in A minor</t>
    </r>
  </si>
  <si>
    <t>violin and piano</t>
  </si>
  <si>
    <t>1944–1947</t>
  </si>
  <si>
    <t>String Quartet in A minor</t>
  </si>
  <si>
    <r>
      <t>orchestrated 1971 as </t>
    </r>
    <r>
      <rPr>
        <i/>
        <sz val="16"/>
        <color rgb="FF202122"/>
        <rFont val="Arial"/>
        <family val="2"/>
      </rPr>
      <t>Sonata for String Orchestra</t>
    </r>
  </si>
  <si>
    <t>1948–1950</t>
  </si>
  <si>
    <t>2 Pieces</t>
  </si>
  <si>
    <t>revised 1950; written for Yehudi Menuhin and Louis Kentner</t>
  </si>
  <si>
    <t>Tema (per variazioni)</t>
  </si>
  <si>
    <t>cello</t>
  </si>
  <si>
    <r>
      <t>also </t>
    </r>
    <r>
      <rPr>
        <i/>
        <sz val="16"/>
        <color rgb="FF202122"/>
        <rFont val="Arial"/>
        <family val="2"/>
      </rPr>
      <t>Theme for Variations</t>
    </r>
    <r>
      <rPr>
        <sz val="16"/>
        <color rgb="FF202122"/>
        <rFont val="Arial"/>
        <family val="2"/>
      </rPr>
      <t>; part of </t>
    </r>
    <r>
      <rPr>
        <i/>
        <sz val="16"/>
        <color rgb="FF202122"/>
        <rFont val="Arial"/>
        <family val="2"/>
      </rPr>
      <t>Music for a Prince</t>
    </r>
    <r>
      <rPr>
        <sz val="16"/>
        <color rgb="FF202122"/>
        <rFont val="Arial"/>
        <family val="2"/>
      </rPr>
      <t> (14 contributors)</t>
    </r>
  </si>
  <si>
    <t>1970–1971</t>
  </si>
  <si>
    <t>5 Bagatelles</t>
  </si>
  <si>
    <t>guitar</t>
  </si>
  <si>
    <t>written for Julian Bream and dedicated to Malcolm Arnold</t>
  </si>
  <si>
    <t>2 versions; written for Mstislav Rostropovich</t>
  </si>
  <si>
    <t>Duettino</t>
  </si>
  <si>
    <t>oboe and violin</t>
  </si>
  <si>
    <t>Keyboard</t>
  </si>
  <si>
    <t>Chorale Prelude on Wheatley</t>
  </si>
  <si>
    <t>organ</t>
  </si>
  <si>
    <r>
      <t>Valse</t>
    </r>
    <r>
      <rPr>
        <sz val="16"/>
        <color rgb="FF202122"/>
        <rFont val="Arial"/>
        <family val="2"/>
      </rPr>
      <t> in C minor</t>
    </r>
  </si>
  <si>
    <t>piano</t>
  </si>
  <si>
    <t>Theme for Improvisation</t>
  </si>
  <si>
    <t>Tunes for my Niece</t>
  </si>
  <si>
    <t>Duets for Children</t>
  </si>
  <si>
    <t>piano 4-hands</t>
  </si>
  <si>
    <r>
      <t>orchestrated 1941 as </t>
    </r>
    <r>
      <rPr>
        <i/>
        <sz val="16"/>
        <color rgb="FF202122"/>
        <rFont val="Arial"/>
        <family val="2"/>
      </rPr>
      <t>Music for Children</t>
    </r>
  </si>
  <si>
    <t>Galop Final</t>
  </si>
  <si>
    <r>
      <t>composed as a 'finale' for the ballet </t>
    </r>
    <r>
      <rPr>
        <i/>
        <sz val="16"/>
        <color rgb="FF202122"/>
        <rFont val="Arial"/>
        <family val="2"/>
      </rPr>
      <t>Devoirs des Vacances</t>
    </r>
    <r>
      <rPr>
        <sz val="16"/>
        <color rgb="FF202122"/>
        <rFont val="Arial"/>
        <family val="2"/>
      </rPr>
      <t> (see </t>
    </r>
    <r>
      <rPr>
        <i/>
        <sz val="16"/>
        <color rgb="FF202122"/>
        <rFont val="Arial"/>
        <family val="2"/>
      </rPr>
      <t>Music for Children</t>
    </r>
    <r>
      <rPr>
        <sz val="16"/>
        <color rgb="FF202122"/>
        <rFont val="Arial"/>
        <family val="2"/>
      </rPr>
      <t>) </t>
    </r>
  </si>
  <si>
    <t>Portsmouth Point</t>
  </si>
  <si>
    <t>also for orchestra</t>
  </si>
  <si>
    <t>Valse from Façade</t>
  </si>
  <si>
    <t>concert arrangement by the composer</t>
  </si>
  <si>
    <t>1926, 1928</t>
  </si>
  <si>
    <t>original for orchestra; arranged 1928 by the composer</t>
  </si>
  <si>
    <t>Choral Prelude 'Herzlich thut mich verlangen'</t>
  </si>
  <si>
    <t>free arrangement of Johann Sebastian Bach's organ prelude, BWV 727</t>
  </si>
  <si>
    <t>from the film score Escape Me Never</t>
  </si>
  <si>
    <t>Crown Imperial</t>
  </si>
  <si>
    <t>original for orchestra; arranged by the composer</t>
  </si>
  <si>
    <t>Lai and Rondet de carol</t>
  </si>
  <si>
    <t>3 Pieces</t>
  </si>
  <si>
    <t>March</t>
  </si>
  <si>
    <t>from the film score Richard III</t>
  </si>
  <si>
    <t>Tell Me Where Is Fancy Bred?</t>
  </si>
  <si>
    <t>words by William Shakespeare</t>
  </si>
  <si>
    <t>4 Songs</t>
  </si>
  <si>
    <t>voice and piano</t>
  </si>
  <si>
    <t>words by Algernon Charles Swinburne</t>
  </si>
  <si>
    <t>Tritons</t>
  </si>
  <si>
    <t>words by William Drummond of Hawthornden</t>
  </si>
  <si>
    <t>The Passionate Shepherd</t>
  </si>
  <si>
    <t>tenor and 10 instruments</t>
  </si>
  <si>
    <t>words by Christopher Marlowe; lost</t>
  </si>
  <si>
    <t>Façade: An Entertainment</t>
  </si>
  <si>
    <t>reciter and chamber ensemble</t>
  </si>
  <si>
    <t>words by Edith Sitwell</t>
  </si>
  <si>
    <t>1921–1929 </t>
  </si>
  <si>
    <t>Façade 2: A Further Entertainment</t>
  </si>
  <si>
    <t>words by Edith Sitwell; revision 1977 of 8 discarded items from original Façade</t>
  </si>
  <si>
    <t>3 Songs to Poems by Edith Sitwell</t>
  </si>
  <si>
    <r>
      <t>words by Edith Sitwell; original 1924 version </t>
    </r>
    <r>
      <rPr>
        <i/>
        <sz val="16"/>
        <color rgb="FF202122"/>
        <rFont val="Arial"/>
        <family val="2"/>
      </rPr>
      <t>Bucolic Comedies</t>
    </r>
    <r>
      <rPr>
        <sz val="16"/>
        <color rgb="FF202122"/>
        <rFont val="Arial"/>
        <family val="2"/>
      </rPr>
      <t> (lost); arranged from </t>
    </r>
    <r>
      <rPr>
        <i/>
        <sz val="16"/>
        <color rgb="FF202122"/>
        <rFont val="Arial"/>
        <family val="2"/>
      </rPr>
      <t>Façade</t>
    </r>
  </si>
  <si>
    <t>Under the Greenwood Tree</t>
  </si>
  <si>
    <t>voice (or unison voices) and piano</t>
  </si>
  <si>
    <r>
      <t>words by William Shakespeare; from the 1936 film score </t>
    </r>
    <r>
      <rPr>
        <i/>
        <sz val="16"/>
        <color rgb="FF202122"/>
        <rFont val="Arial"/>
        <family val="2"/>
      </rPr>
      <t>As You Like It</t>
    </r>
  </si>
  <si>
    <t>Beatriz's Song</t>
  </si>
  <si>
    <t>voice and string quartet (or piano)</t>
  </si>
  <si>
    <t>words by Louis MacNeice; from the 1942 radio play Christopher Columbus</t>
  </si>
  <si>
    <t>Anon in Love</t>
  </si>
  <si>
    <t>Fain Would I Change That Note</t>
  </si>
  <si>
    <t>anonymous 16th- and 17th-century lyrics; written for Peter Pears and Julian Bream</t>
  </si>
  <si>
    <t>A Song for the Lord Mayor's Table, Song Cycle </t>
  </si>
  <si>
    <t>Rhyme</t>
  </si>
  <si>
    <t>soprano and piano (or orchestra)</t>
  </si>
  <si>
    <t>premiered by Elisabeth Schwarzkopf and Gerald Moore</t>
  </si>
  <si>
    <t>Choral</t>
  </si>
  <si>
    <r>
      <t>The Forsaken Merman</t>
    </r>
    <r>
      <rPr>
        <sz val="16"/>
        <color rgb="FF202122"/>
        <rFont val="Arial"/>
        <family val="2"/>
      </rPr>
      <t>, Cantata</t>
    </r>
  </si>
  <si>
    <t>soprano, tenor, double female chorus and orchestra</t>
  </si>
  <si>
    <t>words by Matthew Arnold</t>
  </si>
  <si>
    <r>
      <t>A Litany</t>
    </r>
    <r>
      <rPr>
        <sz val="16"/>
        <color rgb="FF202122"/>
        <rFont val="Arial"/>
        <family val="2"/>
      </rPr>
      <t>, Motet</t>
    </r>
  </si>
  <si>
    <t>mixed chorus a cappella</t>
  </si>
  <si>
    <t>words by Phineas Fletcher; 3 versions; revised 1930</t>
  </si>
  <si>
    <t>Belshazzar's Feast</t>
  </si>
  <si>
    <t>baritone, mixed chorus and orchestra</t>
  </si>
  <si>
    <t>Biblical words selected by Osbert Sitwell; revised 1948</t>
  </si>
  <si>
    <r>
      <t>Make We Joy Now in This Fest</t>
    </r>
    <r>
      <rPr>
        <sz val="16"/>
        <color rgb="FF202122"/>
        <rFont val="Arial"/>
        <family val="2"/>
      </rPr>
      <t>, Old English Carol</t>
    </r>
  </si>
  <si>
    <t>mixed chorus a cappella</t>
  </si>
  <si>
    <t>unison voices (or solo voice) and piano</t>
  </si>
  <si>
    <t>In Honour of the City of London</t>
  </si>
  <si>
    <t>mixed chorus and orchestra</t>
  </si>
  <si>
    <t>words by William Dunbar</t>
  </si>
  <si>
    <r>
      <t>Set Me as a Seal upon Thine Heart</t>
    </r>
    <r>
      <rPr>
        <sz val="16"/>
        <color rgb="FF202122"/>
        <rFont val="Arial"/>
        <family val="2"/>
      </rPr>
      <t>, An Anthem</t>
    </r>
  </si>
  <si>
    <t>Biblical words from the Song of Solomon</t>
  </si>
  <si>
    <t>Where Does the Uttered Music Go?</t>
  </si>
  <si>
    <t>words by John Masefield; written for a memorial service for Henry Wood</t>
  </si>
  <si>
    <t>1949–1950</t>
  </si>
  <si>
    <r>
      <t>Put Off the Serpent Girdle</t>
    </r>
    <r>
      <rPr>
        <sz val="16"/>
        <color rgb="FF202122"/>
        <rFont val="Arial"/>
        <family val="2"/>
      </rPr>
      <t>, Part-Song</t>
    </r>
  </si>
  <si>
    <t>female chorus a cappella</t>
  </si>
  <si>
    <t>words by Christopher Hassall and Paul Dehn</t>
  </si>
  <si>
    <t>Coronation Te Deum</t>
  </si>
  <si>
    <t>mixed chorus, orchestra and organ</t>
  </si>
  <si>
    <t>Gloria</t>
  </si>
  <si>
    <t>alto, tenor, bass, double mixed chorus and orchestra</t>
  </si>
  <si>
    <r>
      <t>What Cheer?</t>
    </r>
    <r>
      <rPr>
        <sz val="16"/>
        <color rgb="FF202122"/>
        <rFont val="Arial"/>
        <family val="2"/>
      </rPr>
      <t>, A Christmas Carol</t>
    </r>
  </si>
  <si>
    <t>1964–1965</t>
  </si>
  <si>
    <r>
      <t>The Twelve</t>
    </r>
    <r>
      <rPr>
        <sz val="16"/>
        <color rgb="FF202122"/>
        <rFont val="Arial"/>
        <family val="2"/>
      </rPr>
      <t>, An Anthem for the Feast of Any Apostle</t>
    </r>
  </si>
  <si>
    <t>mixed chorus and organ (or orchestra)</t>
  </si>
  <si>
    <t>words by W. H. Auden</t>
  </si>
  <si>
    <t>Missa Brevis</t>
  </si>
  <si>
    <t>double mixed chorus and organ (in "Gloria" only)</t>
  </si>
  <si>
    <r>
      <t>All This Time</t>
    </r>
    <r>
      <rPr>
        <sz val="16"/>
        <color rgb="FF202122"/>
        <rFont val="Arial"/>
        <family val="2"/>
      </rPr>
      <t>, Carol</t>
    </r>
  </si>
  <si>
    <t>16th-century words</t>
  </si>
  <si>
    <t>1971–1972</t>
  </si>
  <si>
    <t>Jubilate Deo</t>
  </si>
  <si>
    <t>double mixed chorus and organ</t>
  </si>
  <si>
    <r>
      <t>Cantico del Sole</t>
    </r>
    <r>
      <rPr>
        <sz val="16"/>
        <color rgb="FF202122"/>
        <rFont val="Arial"/>
        <family val="2"/>
      </rPr>
      <t>, Motet</t>
    </r>
  </si>
  <si>
    <t>words by St. Francis of Assisi in translation by S. Wright</t>
  </si>
  <si>
    <t>1974, 1976</t>
  </si>
  <si>
    <t>Magnificat and Nunc Dimittis</t>
  </si>
  <si>
    <t>soprano, alto, tenor, bass, mixed chorus and organ</t>
  </si>
  <si>
    <t>revised 1976</t>
  </si>
  <si>
    <t>Antiphon</t>
  </si>
  <si>
    <t>mixed chorus and organ</t>
  </si>
  <si>
    <r>
      <t>King Herod and the Cock</t>
    </r>
    <r>
      <rPr>
        <sz val="16"/>
        <color rgb="FF202122"/>
        <rFont val="Arial"/>
        <family val="2"/>
      </rPr>
      <t>, Carol</t>
    </r>
  </si>
  <si>
    <t>tenor and guitar  / tenor, string orchestra, harp and percussion</t>
  </si>
  <si>
    <t>soprano, tenor, 3 violins and piano  / soprano, tenor and piano</t>
  </si>
  <si>
    <t>brass (3 trumpets, 4 horns) and percussion / brass (7 trumpets) and percussion</t>
  </si>
  <si>
    <t>Year of composition</t>
  </si>
  <si>
    <t>Op.</t>
  </si>
  <si>
    <t>Title, scoring, key, and other details</t>
  </si>
  <si>
    <t>Overture, E</t>
  </si>
  <si>
    <t>Allegro, A minor, String quartet</t>
  </si>
  <si>
    <t>Andante &amp; allegro molto, F minor String quintet (2 violins, viola and 2 cellos)</t>
  </si>
  <si>
    <t>Piano trio, B-flat major</t>
  </si>
  <si>
    <t>Seht', welch ein Mensch! Hymn. Choir a capella.</t>
  </si>
  <si>
    <r>
      <t>Hilf uns, Gott, in unserm Streit. </t>
    </r>
    <r>
      <rPr>
        <i/>
        <sz val="16"/>
        <color rgb="FF202122"/>
        <rFont val="Arial"/>
        <family val="2"/>
      </rPr>
      <t>Gebeth</t>
    </r>
    <r>
      <rPr>
        <sz val="16"/>
        <color rgb="FF202122"/>
        <rFont val="Arial"/>
        <family val="2"/>
      </rPr>
      <t>. Choir a capella.</t>
    </r>
  </si>
  <si>
    <t>Echoes of Ossian (Efterklange af Ossian), A minor Overture</t>
  </si>
  <si>
    <t>Fædrelandets muser, ballet, Johannes Frederik Frølich</t>
  </si>
  <si>
    <t>Piano Sonata in E minor (revised 1854)</t>
  </si>
  <si>
    <t>String quartet, F major</t>
  </si>
  <si>
    <t>Fem Fædrelandshistoriske Songs</t>
  </si>
  <si>
    <t>2b</t>
  </si>
  <si>
    <t>Spring Flowers (Foraarstoner), 3 Piano pieces. Revised Version 1873</t>
  </si>
  <si>
    <t>6 Songs. Christoph Ernst Friedrich Weyse</t>
  </si>
  <si>
    <t>Agnete og Havfruerne. Solo, female choir and orchestra. Text by H. C. Andersen</t>
  </si>
  <si>
    <t>Nordiske Tonebilleder. Piano 4 hands</t>
  </si>
  <si>
    <r>
      <t>1st Symphony, C minor, </t>
    </r>
    <r>
      <rPr>
        <i/>
        <sz val="16"/>
        <color rgb="FF202122"/>
        <rFont val="Arial"/>
        <family val="2"/>
      </rPr>
      <t>Paa Sjølunds fagre Sletter</t>
    </r>
  </si>
  <si>
    <t>1st violin sonata, A major</t>
  </si>
  <si>
    <t>Napoli. Ballet by August Bournonville. (H. S. Paulli &amp; Edvard Helsted)</t>
  </si>
  <si>
    <t>3 Songs. Text by Christian Winther</t>
  </si>
  <si>
    <t>2nd Symphony, E major</t>
  </si>
  <si>
    <t>In the Highlands (I Højlandet), D major. Overture</t>
  </si>
  <si>
    <t>String quintet, E minor. 2 violins, 2 violas, cello</t>
  </si>
  <si>
    <t>Nine folksongs. Soli and piano. Text by ?</t>
  </si>
  <si>
    <t>6 Songs. Male choir</t>
  </si>
  <si>
    <t>Comala. Cantata. Soli, choir and orchestra. Text after Ossian</t>
  </si>
  <si>
    <t>5 Songs. Choir a capella. Text by Emanuel Geibel</t>
  </si>
  <si>
    <t>Overture (No. 3), C major</t>
  </si>
  <si>
    <t>O du, der du die Liebe bist. Choir and strings. Text by ?</t>
  </si>
  <si>
    <t>3rd Symphony, A minor</t>
  </si>
  <si>
    <t>Horseman's Life (Ridderliv). 6 Songs. Male choir. Text by C. Schultes</t>
  </si>
  <si>
    <t>Three character pieces, Piano 4 hands</t>
  </si>
  <si>
    <t>Octet, F major, 4 violins, 2 violas and 2 cellos</t>
  </si>
  <si>
    <t>21a</t>
  </si>
  <si>
    <t>2nd violin sonata, D minor</t>
  </si>
  <si>
    <t>21b</t>
  </si>
  <si>
    <t>Three digte. Text by Carsten Hauch</t>
  </si>
  <si>
    <t>Mariotta. Syngestykke. Text by Carl Borgaard efter Eugène Scribe</t>
  </si>
  <si>
    <t>Akvareller, Piano</t>
  </si>
  <si>
    <t>4th Symphony, B-flat major</t>
  </si>
  <si>
    <t>Nordisk Sæterrejse, F major. Lystspil Overture</t>
  </si>
  <si>
    <t>3 Songs. Text by H. C. Andersen</t>
  </si>
  <si>
    <t>3 tone pieces, Organ</t>
  </si>
  <si>
    <t>String quartet, F minor</t>
  </si>
  <si>
    <t>Spring Fantasy (Foraarsfantasi). Cantata. Soli, piano and orchestra. Text by Edmund Lobedanz</t>
  </si>
  <si>
    <t>Bilder des Orients. 5 songs. Text by Heinrich Stieglitz</t>
  </si>
  <si>
    <t>5th Symphony, D minor, Piano</t>
  </si>
  <si>
    <t>Albumsblade. Piano</t>
  </si>
  <si>
    <t>3 Songs</t>
  </si>
  <si>
    <t>Op thi Dagen nu frembryder. Text by Hans Adolph Brorson</t>
  </si>
  <si>
    <t>5 Songs. Male choir</t>
  </si>
  <si>
    <t>Novelletter, Piano trio</t>
  </si>
  <si>
    <t>Arabeske. Piano</t>
  </si>
  <si>
    <t>Piano sonata, E minor. Revision of the 1840 sonata</t>
  </si>
  <si>
    <t>Elverskud. Cantata. Soli, choir and orchestra. Text by Christian Molbech</t>
  </si>
  <si>
    <t>Et folkesagn. Ballet by August Bournonville. (Acts I and III; J. P. E. Hartmann composed the music for Act II)</t>
  </si>
  <si>
    <t>Folkedanse. Piano</t>
  </si>
  <si>
    <t>Udrust dig Helt fra Golgata. Text by Johannes Ewald</t>
  </si>
  <si>
    <t>O du, der du die Liebe bist. Choir a capella. Text by ? (Tidligere version 1846)</t>
  </si>
  <si>
    <t>Minde Cantata over Fru Anna Nielsen</t>
  </si>
  <si>
    <t>6th Symphony, G minor</t>
  </si>
  <si>
    <t>Idyller. Piano</t>
  </si>
  <si>
    <t>Baldurs drøm. Cantata. Soli, choir and orchestra. Text by Adolph Hertz</t>
  </si>
  <si>
    <t>Fra skitsebanden. Piano</t>
  </si>
  <si>
    <t>Foraars-Budskab. Koncertstykke. Choir and orchestra. Text by Emanuel Geibel</t>
  </si>
  <si>
    <t>Children's Christmas (Børnenes Jul), Piano</t>
  </si>
  <si>
    <t>Barn Jesus i en Krybbe laa. Text by H. C. Andersen</t>
  </si>
  <si>
    <t>Minde Cantata for Overhofmarschal Chamberlain Levetzau</t>
  </si>
  <si>
    <t>Andantino, C-sharp minor. Piano</t>
  </si>
  <si>
    <t>Albumblad, C major. Piano</t>
  </si>
  <si>
    <t>Danserinden, F major. Piano</t>
  </si>
  <si>
    <t>Minde Cantata for Skuespiller Nielsen</t>
  </si>
  <si>
    <t>Hamlet, C minor. Overture</t>
  </si>
  <si>
    <t>Michelangelo, F major. Overture</t>
  </si>
  <si>
    <t>Die heilige Nacht. Cantata. Solo, choir and orchestra. Text after August von Platen-Hallermünde</t>
  </si>
  <si>
    <t>Four Fantastic Pieces. Piano</t>
  </si>
  <si>
    <t>Piano piece, B-flat major. Oprindelig skitse til Fantasistykke op 41</t>
  </si>
  <si>
    <t>Scherzino Akvarel. Piano</t>
  </si>
  <si>
    <t>Piano trio, F major</t>
  </si>
  <si>
    <t>Sørgemarch ved Kong Frederik. d. 7.'s Død D minor.</t>
  </si>
  <si>
    <t>Holger Danskes Songs. Text by B. S. Ingemann</t>
  </si>
  <si>
    <t>4 Fantasi pieces, clarinet and piano</t>
  </si>
  <si>
    <t>Sextet, E-flat major, 2 violins, 2 violas and 2 cellos</t>
  </si>
  <si>
    <t>7th Symphony, F major</t>
  </si>
  <si>
    <t>At Sunset (Ved solnedgang). Cantata. Choir and orchestra. Text by Andreas Munch</t>
  </si>
  <si>
    <t>The Crusaders (Korsfarerne). Cantata. Soli, choir and orchestra. Text by Carl Andersen</t>
  </si>
  <si>
    <t>Kalanus. Cantata. Soli, choir and orchestra. Text by Carl Andersen</t>
  </si>
  <si>
    <t>Gefion. Cantata. Baritone, choir and orchestra. Text by Adam Oehlenschläger</t>
  </si>
  <si>
    <t>Festsang i Rosenborg Have. Choir and piano. Text by Frederik Paludan-Müller (?)</t>
  </si>
  <si>
    <t>8th Symphony, B minor</t>
  </si>
  <si>
    <t>Seasonal Pictures (Aarstidsbilleder). Soli, female choir and orchestra. Text by Carl Andersen</t>
  </si>
  <si>
    <t>Festmusik til den nordiske Industriudstillings Aabningsfest. Choir. Text by Carl Ploug</t>
  </si>
  <si>
    <t>The Mountain Thrall (Den bjergtagne). Cantata. soli, male choir and orchestra. Text by Carsten Hauch</t>
  </si>
  <si>
    <t>Spring Flowers (Foraarstoner), 3 piano pieces. (revised version of 1841 pieces)</t>
  </si>
  <si>
    <t>Festligt præludium over salmen "Lover den Herre". Organ</t>
  </si>
  <si>
    <t>Zion. Cantata. Baritone, choir and orchestra. Text by Carl Andersen</t>
  </si>
  <si>
    <t>Novelletter, F major, Strings</t>
  </si>
  <si>
    <t>2a</t>
  </si>
  <si>
    <t>Rebus, 3 piano pieces[2]</t>
  </si>
  <si>
    <t>Akvarel, A major, Piano</t>
  </si>
  <si>
    <t>String quartet, E minor.</t>
  </si>
  <si>
    <t>Capriccio, A minor. Violin and orchestra</t>
  </si>
  <si>
    <t>En Sommerdag paa Landet, Orchestral suite</t>
  </si>
  <si>
    <t>Festmusik i anledning by Universitetets 400 Aars Jubilæum</t>
  </si>
  <si>
    <r>
      <t>Fiskerdrengen leger ved salten Vesterhav, </t>
    </r>
    <r>
      <rPr>
        <i/>
        <sz val="16"/>
        <color rgb="FF202122"/>
        <rFont val="Arial"/>
        <family val="2"/>
      </rPr>
      <t>Fiskerdrengen</t>
    </r>
    <r>
      <rPr>
        <sz val="16"/>
        <color rgb="FF202122"/>
        <rFont val="Arial"/>
        <family val="2"/>
      </rPr>
      <t>. Text by Chr. Richardt</t>
    </r>
  </si>
  <si>
    <t>Violin concerto, D minor</t>
  </si>
  <si>
    <t>Nye Akvareller. Piano</t>
  </si>
  <si>
    <t>Psyche. Cantata. Soli, choir and orchestra. Text by Carl Andersen</t>
  </si>
  <si>
    <t>Festmusik til nordisk Kunstnermøde</t>
  </si>
  <si>
    <t>Holbergiana, Orchestral suite</t>
  </si>
  <si>
    <t>Ulysses-March. Forspil til Holberg: Ulysses von Ithaca</t>
  </si>
  <si>
    <t>3rd violin sonata, B-flat major</t>
  </si>
  <si>
    <t>Benedictus and Amen. Choir and organ</t>
  </si>
  <si>
    <t>Novelletter, E major, Strings</t>
  </si>
  <si>
    <t>Folkedanse, Violin and piano</t>
  </si>
  <si>
    <t>String quartet, D major</t>
  </si>
  <si>
    <t>Der Strom. Cantata. Soli, choir, piano and orchestra. Text after Goethe's translation of Voltaire's Mahomet</t>
  </si>
  <si>
    <t>String quartet, E minor. Revision of the 1877 quartet</t>
  </si>
  <si>
    <t>Translation</t>
  </si>
  <si>
    <t>Key</t>
  </si>
  <si>
    <t>FS</t>
  </si>
  <si>
    <t>Time</t>
  </si>
  <si>
    <t>Text</t>
  </si>
  <si>
    <t>CNW</t>
  </si>
  <si>
    <t>Symphony No. 1</t>
  </si>
  <si>
    <t>G minor</t>
  </si>
  <si>
    <t>1892–1894</t>
  </si>
  <si>
    <t>symphony</t>
  </si>
  <si>
    <t>The Four Temperaments</t>
  </si>
  <si>
    <t>1901–1902</t>
  </si>
  <si>
    <t>Symphony No. 3</t>
  </si>
  <si>
    <t>Sinfonia espansiva</t>
  </si>
  <si>
    <t>1910–1911</t>
  </si>
  <si>
    <t>Symphony No. 4</t>
  </si>
  <si>
    <t>The Inextinguishable</t>
  </si>
  <si>
    <t>1914–1916</t>
  </si>
  <si>
    <t>Symphony No. 5</t>
  </si>
  <si>
    <t>1921–1922</t>
  </si>
  <si>
    <t>Symphony No. 6</t>
  </si>
  <si>
    <t>Simple Symphony</t>
  </si>
  <si>
    <t>concerto</t>
  </si>
  <si>
    <t>Flute Concerto</t>
  </si>
  <si>
    <t>Clarinet Concerto</t>
  </si>
  <si>
    <t>Saul og David</t>
  </si>
  <si>
    <t>Saul and David</t>
  </si>
  <si>
    <t>1898–1901</t>
  </si>
  <si>
    <t>opera</t>
  </si>
  <si>
    <t>in four acts</t>
  </si>
  <si>
    <t>E. Christiansen</t>
  </si>
  <si>
    <t>after Books of Samuel</t>
  </si>
  <si>
    <t>Maskarade</t>
  </si>
  <si>
    <t>Masquerade</t>
  </si>
  <si>
    <t>1904–1906</t>
  </si>
  <si>
    <t>comic opera</t>
  </si>
  <si>
    <t>in three acts</t>
  </si>
  <si>
    <t>V. Andersen</t>
  </si>
  <si>
    <t>after the play by Holberg</t>
  </si>
  <si>
    <t>En Aften paa Giske</t>
  </si>
  <si>
    <t>An Evening at Giske</t>
  </si>
  <si>
    <t>incidental</t>
  </si>
  <si>
    <t>overture</t>
  </si>
  <si>
    <t>A. Munch</t>
  </si>
  <si>
    <t>Snefrid</t>
  </si>
  <si>
    <t>1883, revised and expanded 1899</t>
  </si>
  <si>
    <t>H. Drachmann</t>
  </si>
  <si>
    <t>Atalanta</t>
  </si>
  <si>
    <t>song</t>
  </si>
  <si>
    <t>G. Wied</t>
  </si>
  <si>
    <t>J. Petersen[a]</t>
  </si>
  <si>
    <t>Hr. Oluf han rider</t>
  </si>
  <si>
    <t>Sir Oluf Rides</t>
  </si>
  <si>
    <t>Tove</t>
  </si>
  <si>
    <t>1906–1908</t>
  </si>
  <si>
    <r>
      <t>L. Holstein</t>
    </r>
    <r>
      <rPr>
        <sz val="14"/>
        <color rgb="FF202122"/>
        <rFont val="Arial"/>
        <family val="2"/>
      </rPr>
      <t> [da]</t>
    </r>
  </si>
  <si>
    <t>10,</t>
  </si>
  <si>
    <t>Coll. 6</t>
  </si>
  <si>
    <t>Willemoes</t>
  </si>
  <si>
    <t>1907–1908</t>
  </si>
  <si>
    <r>
      <t>L. C. Nielsen</t>
    </r>
    <r>
      <rPr>
        <sz val="14"/>
        <color rgb="FF202122"/>
        <rFont val="Arial"/>
        <family val="2"/>
      </rPr>
      <t> [da]</t>
    </r>
  </si>
  <si>
    <t>8,</t>
  </si>
  <si>
    <t>Coll. 7</t>
  </si>
  <si>
    <t>Forældre</t>
  </si>
  <si>
    <t>Parents</t>
  </si>
  <si>
    <t>piano piece</t>
  </si>
  <si>
    <t>O. Benzon</t>
  </si>
  <si>
    <t>Ulvens Søn</t>
  </si>
  <si>
    <t>The Wolf's Son</t>
  </si>
  <si>
    <t>two songs</t>
  </si>
  <si>
    <t>J. Aakjær</t>
  </si>
  <si>
    <t>Hagbarth og Signe</t>
  </si>
  <si>
    <t>Hagbarth and Signe</t>
  </si>
  <si>
    <t>A. Oehlenschlæger</t>
  </si>
  <si>
    <t>Sankt Hansaftenspil</t>
  </si>
  <si>
    <t>Midsummer Eve Play</t>
  </si>
  <si>
    <t>Fædreland</t>
  </si>
  <si>
    <t>Native Land</t>
  </si>
  <si>
    <t>song and chorus</t>
  </si>
  <si>
    <t>Prologue to the Shakespeare Celebrations</t>
  </si>
  <si>
    <t>H. Rode</t>
  </si>
  <si>
    <t>Løgneren</t>
  </si>
  <si>
    <t>The Liar</t>
  </si>
  <si>
    <t>J. Sigurjónsson</t>
  </si>
  <si>
    <t>Aladdin</t>
  </si>
  <si>
    <t>1918–1919</t>
  </si>
  <si>
    <t>17,</t>
  </si>
  <si>
    <t>Coll. 13</t>
  </si>
  <si>
    <t>Moderen</t>
  </si>
  <si>
    <t>The Mother</t>
  </si>
  <si>
    <t>Cosmus</t>
  </si>
  <si>
    <t>Hyldest til Holberg</t>
  </si>
  <si>
    <t>Homage to Holberg</t>
  </si>
  <si>
    <r>
      <t>H. H. Seedorff Pedersen</t>
    </r>
    <r>
      <rPr>
        <sz val="14"/>
        <color rgb="FF202122"/>
        <rFont val="Arial"/>
        <family val="2"/>
      </rPr>
      <t> [da]</t>
    </r>
  </si>
  <si>
    <t>Ebbe Skammelsen</t>
  </si>
  <si>
    <t>H. Bergstedt</t>
  </si>
  <si>
    <t>Amor og Digteren</t>
  </si>
  <si>
    <t>Cupid and the Poet</t>
  </si>
  <si>
    <t>S. Michaëlis</t>
  </si>
  <si>
    <t>Paaskeaftensspil</t>
  </si>
  <si>
    <t>Easter Evening Play</t>
  </si>
  <si>
    <t>N. F. S. Grundtvig</t>
  </si>
  <si>
    <t>Andante tranquillo e Scherzo</t>
  </si>
  <si>
    <t>orchestral</t>
  </si>
  <si>
    <t>orchestration of movements from FS 3 (a–i, k–t, v)</t>
  </si>
  <si>
    <t>Suite for String Orchestra</t>
  </si>
  <si>
    <t>Symfonisk Rhapsodi</t>
  </si>
  <si>
    <t>Symphonic Rhapsody</t>
  </si>
  <si>
    <t>Helios Overture</t>
  </si>
  <si>
    <t>Saga-Drøm</t>
  </si>
  <si>
    <t>Saga Dream</t>
  </si>
  <si>
    <t>C minor/major</t>
  </si>
  <si>
    <t>Marseillaise (Rouget de Lisle)</t>
  </si>
  <si>
    <t>orchestration of FS 403</t>
  </si>
  <si>
    <t>B 2</t>
  </si>
  <si>
    <t>Ved en ung Kunstners Baare</t>
  </si>
  <si>
    <t>At the Bier of a Young Artist</t>
  </si>
  <si>
    <t>string orchestra, for the funeral of Oluf Hartmann</t>
  </si>
  <si>
    <t>Nærmere Gud til dig</t>
  </si>
  <si>
    <t>Nearer my God to Thee</t>
  </si>
  <si>
    <t>paraphrase for wind instruments</t>
  </si>
  <si>
    <t>Pan og Syrinx</t>
  </si>
  <si>
    <t>Pan and Syrinx</t>
  </si>
  <si>
    <t>En Fantasirejse til Færøerne</t>
  </si>
  <si>
    <t>An Imaginary Journey to the Faroe Islands</t>
  </si>
  <si>
    <t>rhapsodic overture</t>
  </si>
  <si>
    <t>Bøhmisk-dansk Folketone</t>
  </si>
  <si>
    <t>Bohemian-Danish Folk Songs</t>
  </si>
  <si>
    <t>paraphrase for string orchestra</t>
  </si>
  <si>
    <t>Musik til fem Digte af J. P. Jacobsen</t>
  </si>
  <si>
    <t>Music to Five Poemsby J. P. Jacobsen</t>
  </si>
  <si>
    <t>vocal</t>
  </si>
  <si>
    <t>Coll. 1</t>
  </si>
  <si>
    <t>Unpublished miscellaneous songs</t>
  </si>
  <si>
    <t>285,</t>
  </si>
  <si>
    <t>Viser og Vers af J. P. Jacobsen</t>
  </si>
  <si>
    <t>Songs and Versesby J. P. Jacobsen</t>
  </si>
  <si>
    <t>Coll.2</t>
  </si>
  <si>
    <t>German edition of selected songs from FS 12 &amp; 14</t>
  </si>
  <si>
    <t>Coll. 3</t>
  </si>
  <si>
    <t>Six Songs to Texts by Ludvig Holstein</t>
  </si>
  <si>
    <t>1. "Du fine, hvide Æbleblomst" * 2. "Erindringens Sø" * 3. "Sommersang" * 4. "Sang bag Ploven" * 5. "I Aften" * 6. "Hilsen"</t>
  </si>
  <si>
    <t>1. "You fine white apple blossom"</t>
  </si>
  <si>
    <t>2. "The Lake of Memories"</t>
  </si>
  <si>
    <t>3. "Summer Song"</t>
  </si>
  <si>
    <t>4. "Song Behind the Plow"</t>
  </si>
  <si>
    <t>5. "This Evening"</t>
  </si>
  <si>
    <t>6. "Greetings"</t>
  </si>
  <si>
    <t>1895–1896</t>
  </si>
  <si>
    <t>Coll. 4</t>
  </si>
  <si>
    <t>Hymnus amoris</t>
  </si>
  <si>
    <t>Hymn of Love</t>
  </si>
  <si>
    <t>for soloists, choir and orchestra</t>
  </si>
  <si>
    <t>Kom Blankeste Sol</t>
  </si>
  <si>
    <t>Come, glistening sun</t>
  </si>
  <si>
    <t>choral</t>
  </si>
  <si>
    <r>
      <t>A. Thura</t>
    </r>
    <r>
      <rPr>
        <sz val="14"/>
        <color rgb="FF202122"/>
        <rFont val="Arial"/>
        <family val="2"/>
      </rPr>
      <t> [da]</t>
    </r>
  </si>
  <si>
    <t>Edderkoppens Sang</t>
  </si>
  <si>
    <t>The Spider's Song</t>
  </si>
  <si>
    <t>Kantate til Lorenz Frølich-Festen</t>
  </si>
  <si>
    <t>Cantata for the Lorenz Frølich Celebration</t>
  </si>
  <si>
    <t>A. Olrik</t>
  </si>
  <si>
    <t>Kantate ved Studentersamfundets Bygnings Indvielse</t>
  </si>
  <si>
    <t>Søvnen</t>
  </si>
  <si>
    <t>Sleep</t>
  </si>
  <si>
    <t>for chorus and orchestra</t>
  </si>
  <si>
    <t>Du danske Mand</t>
  </si>
  <si>
    <t>Thou Danish Man</t>
  </si>
  <si>
    <t>"Jeg synes om din lette Gang"</t>
  </si>
  <si>
    <t>I truly like your easy gait</t>
  </si>
  <si>
    <t>"Sidskensang"</t>
  </si>
  <si>
    <t>The Song of the Siskin</t>
  </si>
  <si>
    <t>unaccompanied choir</t>
  </si>
  <si>
    <t>E. Aarestrup</t>
  </si>
  <si>
    <t>"Kom Gudsengel, stille Død!"</t>
  </si>
  <si>
    <t>Come Angel of God, Tranquil Death!</t>
  </si>
  <si>
    <t>Strofiske Sange</t>
  </si>
  <si>
    <t>Strophic Songs</t>
  </si>
  <si>
    <t>1905–1907</t>
  </si>
  <si>
    <t>Coll. 5</t>
  </si>
  <si>
    <t>Kantate ved Universitetets Aarsfest</t>
  </si>
  <si>
    <t>Cantata for the Annual University Commenoration</t>
  </si>
  <si>
    <r>
      <t>N. Møller</t>
    </r>
    <r>
      <rPr>
        <sz val="14"/>
        <color rgb="FF202122"/>
        <rFont val="Arial"/>
        <family val="2"/>
      </rPr>
      <t> [da]</t>
    </r>
  </si>
  <si>
    <t>"Aftenstemning"</t>
  </si>
  <si>
    <t>Evening Mood</t>
  </si>
  <si>
    <t>M. Claudius</t>
  </si>
  <si>
    <t>C. Hauch</t>
  </si>
  <si>
    <t>Kantate til Mindefesten i Anledning af 250-Aarsdagen for Stormen paa København</t>
  </si>
  <si>
    <t>Cantata for the Commemoration of 11 February 1659, for the 250th anniversary of the storming of Copenhagen</t>
  </si>
  <si>
    <t>Enstemmige Sange til Brug for Højskoler, Gymnastik og Skytteforeninger</t>
  </si>
  <si>
    <t>Songs arranged for unison chorus to be use at schools</t>
  </si>
  <si>
    <t>Coll. 27</t>
  </si>
  <si>
    <r>
      <t>"</t>
    </r>
    <r>
      <rPr>
        <i/>
        <sz val="16"/>
        <color rgb="FF202122"/>
        <rFont val="Arial"/>
        <family val="2"/>
      </rPr>
      <t>De Unges Sang</t>
    </r>
    <r>
      <rPr>
        <sz val="16"/>
        <color rgb="FF202122"/>
        <rFont val="Arial"/>
        <family val="2"/>
      </rPr>
      <t>"</t>
    </r>
  </si>
  <si>
    <t>Song of the Young</t>
  </si>
  <si>
    <t>J. C. Hostrup</t>
  </si>
  <si>
    <t>"Til Snapsen i 'Bel Canto'"</t>
  </si>
  <si>
    <t>To the Schnapps in 'Bel Canto'</t>
  </si>
  <si>
    <t>A. Berntsen</t>
  </si>
  <si>
    <t>Aarhus Landsudstillings Aabnings-Højtidelighed 1909</t>
  </si>
  <si>
    <t>Cantata for the National Exhibition of 1909 in Aarhus</t>
  </si>
  <si>
    <t>(composed with Emilius Bangert)</t>
  </si>
  <si>
    <t>107,</t>
  </si>
  <si>
    <t>Coll. 8</t>
  </si>
  <si>
    <t>"Afholdssang"</t>
  </si>
  <si>
    <t>Temperance Song</t>
  </si>
  <si>
    <t>song with piano</t>
  </si>
  <si>
    <t>J. Moldberg-Kjeldsen[b]</t>
  </si>
  <si>
    <t>Cantata for the Commemoration of P.S. Krøyer</t>
  </si>
  <si>
    <t>"Paaske-Liljen"</t>
  </si>
  <si>
    <t>"The Daffodil"</t>
  </si>
  <si>
    <t>for unaccompanied choir</t>
  </si>
  <si>
    <t>"Børnehjælpdagens Sang"</t>
  </si>
  <si>
    <t>Song for the Children's Relief Day</t>
  </si>
  <si>
    <t>Johannes Jørgensen</t>
  </si>
  <si>
    <t>"Ungdomssang"</t>
  </si>
  <si>
    <t>Youth Song</t>
  </si>
  <si>
    <t>Ak, Julesne fra Bethlehem</t>
  </si>
  <si>
    <t>Oh, Christmas Snow From Bethlehem</t>
  </si>
  <si>
    <t>soprano and male chorus</t>
  </si>
  <si>
    <t>Fredlys din Jord, du danske Mand!</t>
  </si>
  <si>
    <t>"Protect Your Soil, Each Danish Man!"</t>
  </si>
  <si>
    <t>male chorus</t>
  </si>
  <si>
    <t>A. W. Holm[c]</t>
  </si>
  <si>
    <t>En Snes danske Viser</t>
  </si>
  <si>
    <t>A Score of Danish Songs (Volume I Songs), collaboration with T. Laub</t>
  </si>
  <si>
    <t>1913–1915</t>
  </si>
  <si>
    <t>songs</t>
  </si>
  <si>
    <t>Coll. 9</t>
  </si>
  <si>
    <t>"Barnets Sang/ Børnehjælpdagens Sang"</t>
  </si>
  <si>
    <t>"Children's Song"</t>
  </si>
  <si>
    <t>"Hil dig, vor Fane!"</t>
  </si>
  <si>
    <t>"Hail to Thee, Our Banner!"</t>
  </si>
  <si>
    <t>patriotic song for male voices</t>
  </si>
  <si>
    <t>"In Memoriam Franz Neruda"</t>
  </si>
  <si>
    <t>Franz Neruda in Memoriam</t>
  </si>
  <si>
    <t>for reciter and orchestra</t>
  </si>
  <si>
    <r>
      <t>J. Clausen</t>
    </r>
    <r>
      <rPr>
        <sz val="14"/>
        <color rgb="FF202122"/>
        <rFont val="Arial"/>
        <family val="2"/>
      </rPr>
      <t> [da]</t>
    </r>
  </si>
  <si>
    <t>Melodier til Borups Dansk Sangbog I</t>
  </si>
  <si>
    <t>Songs, texts by contemporary authors</t>
  </si>
  <si>
    <t>Coll. 12</t>
  </si>
  <si>
    <t>Three pieces for Langeleg</t>
  </si>
  <si>
    <t>A Score of Danish Songs (Volume II Songs), collaboration with T. Laub</t>
  </si>
  <si>
    <t>1914–1917</t>
  </si>
  <si>
    <t>Coll.11</t>
  </si>
  <si>
    <t>"Studie efter Naturen"</t>
  </si>
  <si>
    <t>Study on Nature</t>
  </si>
  <si>
    <t>H. C. Andersen</t>
  </si>
  <si>
    <t>Salmer og Aandelige Sange</t>
  </si>
  <si>
    <t>Hymns and Sacred Songs</t>
  </si>
  <si>
    <t>1912–1916</t>
  </si>
  <si>
    <t>Coll. 10</t>
  </si>
  <si>
    <t>"Blomstervise"</t>
  </si>
  <si>
    <t>Flower Song</t>
  </si>
  <si>
    <t>Hymne til Mindefester paa Niels W. Gades 100-Aarsdag</t>
  </si>
  <si>
    <t>Hymn for Niels W. Gade's Centenary</t>
  </si>
  <si>
    <r>
      <t>P. Richardt</t>
    </r>
    <r>
      <rPr>
        <sz val="14"/>
        <color rgb="FF202122"/>
        <rFont val="Arial"/>
        <family val="2"/>
      </rPr>
      <t> [da]</t>
    </r>
  </si>
  <si>
    <t>Kantate ved Grosserer-SocietetetsHundredsaarsfest</t>
  </si>
  <si>
    <t>Cantata for the Centenary of the Chamber of Commerce</t>
  </si>
  <si>
    <t>V. Rørdam</t>
  </si>
  <si>
    <t>Christianshavn</t>
  </si>
  <si>
    <t>O. Bauditz[d]</t>
  </si>
  <si>
    <t>Two Spiritual Songs</t>
  </si>
  <si>
    <t>"Den store Mester kommer"</t>
  </si>
  <si>
    <t>"Udrundne er de gamle Dage"</t>
  </si>
  <si>
    <t>The Greatest Master Cometh</t>
  </si>
  <si>
    <t>Gone are the days</t>
  </si>
  <si>
    <t>1917–1918</t>
  </si>
  <si>
    <t>Coll. 14</t>
  </si>
  <si>
    <t>"Gry"</t>
  </si>
  <si>
    <t>Dawn</t>
  </si>
  <si>
    <t>1919–1920</t>
  </si>
  <si>
    <t>H. Lorenzen[e]</t>
  </si>
  <si>
    <t>Tyve folkelige Melodier</t>
  </si>
  <si>
    <t>Twenty Folk Melodies</t>
  </si>
  <si>
    <t>1917–1921</t>
  </si>
  <si>
    <t>various</t>
  </si>
  <si>
    <t>Coll. 15</t>
  </si>
  <si>
    <t>"Sof sott, du lilla Sonja"</t>
  </si>
  <si>
    <t>To My Little Friend Sonja [Helleberg]</t>
  </si>
  <si>
    <t>C. Nielsen</t>
  </si>
  <si>
    <t>Fynsk Foraar</t>
  </si>
  <si>
    <t>Springtime on Funen</t>
  </si>
  <si>
    <t>Fire folkelige Melodier</t>
  </si>
  <si>
    <t>Four Folk Melodies</t>
  </si>
  <si>
    <t>Coll. 16</t>
  </si>
  <si>
    <t>Folkehøjskolens Melodibog</t>
  </si>
  <si>
    <t>Songbook for the Folk High School</t>
  </si>
  <si>
    <t>Coll. 17,</t>
  </si>
  <si>
    <t>Coll. 18</t>
  </si>
  <si>
    <t>"Sang for 'Dansk Arbejde"</t>
  </si>
  <si>
    <t>Song for "Danish Labour"</t>
  </si>
  <si>
    <t>"Himlen mørkner stor og stum"</t>
  </si>
  <si>
    <t>The Heavens darken, vast and silent</t>
  </si>
  <si>
    <t>Christmas song</t>
  </si>
  <si>
    <r>
      <t>M. Falck</t>
    </r>
    <r>
      <rPr>
        <sz val="14"/>
        <color rgb="FF202122"/>
        <rFont val="Arial"/>
        <family val="2"/>
      </rPr>
      <t> [sv]</t>
    </r>
  </si>
  <si>
    <t>"Kom jul til Jord"</t>
  </si>
  <si>
    <t>"Come Yule to Earth"</t>
  </si>
  <si>
    <t>J. Wiberg[f]</t>
  </si>
  <si>
    <t>"Hjemlige Jul"</t>
  </si>
  <si>
    <t>"Christmas at Home"</t>
  </si>
  <si>
    <t>E. Bønnelycke</t>
  </si>
  <si>
    <t>"Balladen om Bjørnen"</t>
  </si>
  <si>
    <t>"Ballad of the Bear"</t>
  </si>
  <si>
    <t>"Der er et yndigt land"</t>
  </si>
  <si>
    <t>"A fair and lovely land"</t>
  </si>
  <si>
    <t>Sangbogen Danmark</t>
  </si>
  <si>
    <t>A Danish Songbook for School and Home</t>
  </si>
  <si>
    <t>Coll. 19</t>
  </si>
  <si>
    <t>"Det vi ved, at siden Slangens Gift"</t>
  </si>
  <si>
    <t>1923–1924</t>
  </si>
  <si>
    <t>"Hymne til Livet"</t>
  </si>
  <si>
    <t>"Hymn to Life"</t>
  </si>
  <si>
    <t>Ti danske Smaasange</t>
  </si>
  <si>
    <t>Ten Little Danish Songs</t>
  </si>
  <si>
    <t>Coll. 20</t>
  </si>
  <si>
    <t>Fire jydske sange</t>
  </si>
  <si>
    <t>Four Jutlandish Songs</t>
  </si>
  <si>
    <t>272,</t>
  </si>
  <si>
    <t>"Foraarssang (Vaaren)"</t>
  </si>
  <si>
    <t>"Spring Song"</t>
  </si>
  <si>
    <t>M. Børup</t>
  </si>
  <si>
    <t>Nye Melodier til Borups Sangbog II</t>
  </si>
  <si>
    <t>New Melodies for Johan Borup's Song Book</t>
  </si>
  <si>
    <t>Coll. 21</t>
  </si>
  <si>
    <t>"Det är Höst"</t>
  </si>
  <si>
    <t>"It is Autumn"</t>
  </si>
  <si>
    <t>A. Rogberg[g]</t>
  </si>
  <si>
    <t>"Dansk Vejr"</t>
  </si>
  <si>
    <t>"Danish Weather"</t>
  </si>
  <si>
    <t>Ove Rode</t>
  </si>
  <si>
    <t>Vocalise-Etude</t>
  </si>
  <si>
    <t>soprano and piano</t>
  </si>
  <si>
    <t>Tillæg til Folkehøjskolens Melodibog</t>
  </si>
  <si>
    <t>Supplement to the People's High School Songbook</t>
  </si>
  <si>
    <t>Coll. 22,</t>
  </si>
  <si>
    <t>Coll. 23</t>
  </si>
  <si>
    <t>"Den trænger, ud til hvert et Sted"</t>
  </si>
  <si>
    <t>It's spreading everywhere with us</t>
  </si>
  <si>
    <t>"Guldfloden"</t>
  </si>
  <si>
    <t>"The Golden River"</t>
  </si>
  <si>
    <t>B. S. Ingemann</t>
  </si>
  <si>
    <t>"Velkommen Lærkelil"</t>
  </si>
  <si>
    <t>"Welcome Little Lark"</t>
  </si>
  <si>
    <t>C. Richardt</t>
  </si>
  <si>
    <t>"Island"</t>
  </si>
  <si>
    <t>"Iceland"</t>
  </si>
  <si>
    <t>Otto Lagoni[h]</t>
  </si>
  <si>
    <t>To Skolesange</t>
  </si>
  <si>
    <t>Two School Songs</t>
  </si>
  <si>
    <t>V. Stuckenberg</t>
  </si>
  <si>
    <t>Coll. 25</t>
  </si>
  <si>
    <t>Tre Motetter</t>
  </si>
  <si>
    <r>
      <t>* </t>
    </r>
    <r>
      <rPr>
        <i/>
        <sz val="16"/>
        <color rgb="FF202122"/>
        <rFont val="Arial"/>
        <family val="2"/>
      </rPr>
      <t>Afflictus sum</t>
    </r>
    <r>
      <rPr>
        <sz val="16"/>
        <color rgb="FF202122"/>
        <rFont val="Arial"/>
        <family val="2"/>
      </rPr>
      <t>(Psalm 38:9)</t>
    </r>
  </si>
  <si>
    <r>
      <t>* </t>
    </r>
    <r>
      <rPr>
        <i/>
        <sz val="16"/>
        <color rgb="FF202122"/>
        <rFont val="Arial"/>
        <family val="2"/>
      </rPr>
      <t>Dominus regit me</t>
    </r>
    <r>
      <rPr>
        <sz val="16"/>
        <color rgb="FF202122"/>
        <rFont val="Arial"/>
        <family val="2"/>
      </rPr>
      <t>(Psalm 23:1-2)</t>
    </r>
  </si>
  <si>
    <r>
      <t>* </t>
    </r>
    <r>
      <rPr>
        <i/>
        <sz val="16"/>
        <color rgb="FF202122"/>
        <rFont val="Arial"/>
        <family val="2"/>
      </rPr>
      <t>Benedictus Dominus</t>
    </r>
    <r>
      <rPr>
        <sz val="16"/>
        <color rgb="FF202122"/>
        <rFont val="Arial"/>
        <family val="2"/>
      </rPr>
      <t>(Psalm 31:22)</t>
    </r>
  </si>
  <si>
    <t>Three Motets</t>
  </si>
  <si>
    <t>Psalm verses selected by Carl Nielsen and Anne Marie Carl-Nielsen</t>
  </si>
  <si>
    <t>Coll. 24</t>
  </si>
  <si>
    <t>Kantate ved Polyteknisk Læreanstalts 100 Aars Jubilæum</t>
  </si>
  <si>
    <t>Cantata for the Centenary of the Polytechnic High School</t>
  </si>
  <si>
    <t>"Hymne til Kunsten"</t>
  </si>
  <si>
    <t>"Hymn to Art"</t>
  </si>
  <si>
    <t>"Hjemstavn"</t>
  </si>
  <si>
    <t>"Homecoming"</t>
  </si>
  <si>
    <t>voca</t>
  </si>
  <si>
    <r>
      <t>F. Poulsen</t>
    </r>
    <r>
      <rPr>
        <sz val="14"/>
        <color rgb="FF202122"/>
        <rFont val="Arial"/>
        <family val="2"/>
      </rPr>
      <t> [da]</t>
    </r>
  </si>
  <si>
    <t>"Der gaar et stille Tog"</t>
  </si>
  <si>
    <t>A Silent File will Reach</t>
  </si>
  <si>
    <t>Bjørnstjerne Bjørnson</t>
  </si>
  <si>
    <t>"Til min Fødeø"</t>
  </si>
  <si>
    <t>"To My Native Island"</t>
  </si>
  <si>
    <t>S. P. Raben-Korch[i]</t>
  </si>
  <si>
    <t>"Fremtidens Land"</t>
  </si>
  <si>
    <t>"Country to Come"</t>
  </si>
  <si>
    <t>"Danmark nu blunder den lyse Nat"</t>
  </si>
  <si>
    <t>"Denmark, Now Sleeps the Clear Night"</t>
  </si>
  <si>
    <r>
      <t>T. Larsen</t>
    </r>
    <r>
      <rPr>
        <sz val="14"/>
        <color rgb="FF202122"/>
        <rFont val="Arial"/>
        <family val="2"/>
      </rPr>
      <t> [da]</t>
    </r>
  </si>
  <si>
    <t>"Vi Jyder"</t>
  </si>
  <si>
    <t>"We of Jutland"</t>
  </si>
  <si>
    <t>song to the play</t>
  </si>
  <si>
    <t>V. F. Bartrumsen[j]</t>
  </si>
  <si>
    <t>22,</t>
  </si>
  <si>
    <t>Sang for femstemmigt blandet Kor ved Dansk Ligbrændingsforenings Jubilæum den 23de marts 1931</t>
  </si>
  <si>
    <t>Chorus for the 50th Anniversary of the Danish Cremation Union</t>
  </si>
  <si>
    <t>"Gensyn"</t>
  </si>
  <si>
    <t>"Retrospect"</t>
  </si>
  <si>
    <t>F. Paludan-Müller</t>
  </si>
  <si>
    <t>Six Canons (For Use in Schools and Training Colleges)</t>
  </si>
  <si>
    <t>Coll. 26</t>
  </si>
  <si>
    <t>Kantate ved Foreningen til unge Handelsmænds Uddannelses 50-Aars Jubilæum</t>
  </si>
  <si>
    <t>Cantata for the 50th Anniversary of the Young Merchants' Education Association</t>
  </si>
  <si>
    <t>"Sjølunds Sangere"</t>
  </si>
  <si>
    <t>"The Singers of Sjølund"</t>
  </si>
  <si>
    <t>K. Elnegaard[k]</t>
  </si>
  <si>
    <t>"Kvadet om Nordens Harpe"</t>
  </si>
  <si>
    <t>"Lay of the Nordic Harp"</t>
  </si>
  <si>
    <t>for male voice chorus</t>
  </si>
  <si>
    <t>"Græshoppen sidder paa Engen"</t>
  </si>
  <si>
    <t>Grasshopper sits in the meadow</t>
  </si>
  <si>
    <t>Digtning i Sang og Toner ved Svømmehallens Indvielse</t>
  </si>
  <si>
    <t>Cantata for the Opening of the Swimming Baths</t>
  </si>
  <si>
    <r>
      <t>Cantata for the Inauguration of the Radium Station</t>
    </r>
    <r>
      <rPr>
        <sz val="16"/>
        <color rgb="FF202122"/>
        <rFont val="Arial"/>
        <family val="2"/>
      </rPr>
      <t> (Not by Nielsen; Arrangement by Valdemar Rørdam using two of Nielsen's songs: CNW 359 and 361)</t>
    </r>
  </si>
  <si>
    <t>"Morten Børups Majvise"</t>
  </si>
  <si>
    <t>"Morten Børup's May Song"</t>
  </si>
  <si>
    <t>female chorus SSA</t>
  </si>
  <si>
    <r>
      <t>Jephta</t>
    </r>
    <r>
      <rPr>
        <sz val="16"/>
        <color rgb="FF202122"/>
        <rFont val="Arial"/>
        <family val="2"/>
      </rPr>
      <t> (Arrangement of the Oratorio by Carissimi)</t>
    </r>
  </si>
  <si>
    <t>B 1</t>
  </si>
  <si>
    <t>Orchestration of Schubert's "Prometheus"</t>
  </si>
  <si>
    <t>B 5</t>
  </si>
  <si>
    <t>Kvartet for to violiner, bratsch og cello</t>
  </si>
  <si>
    <t>String Quartet</t>
  </si>
  <si>
    <t>D minor</t>
  </si>
  <si>
    <t>3d</t>
  </si>
  <si>
    <t>1882–1883</t>
  </si>
  <si>
    <t>chamber</t>
  </si>
  <si>
    <t>Various movements for string quartet</t>
  </si>
  <si>
    <t>3c</t>
  </si>
  <si>
    <t>1883–1887</t>
  </si>
  <si>
    <t>52,</t>
  </si>
  <si>
    <t>53,54</t>
  </si>
  <si>
    <t>F major</t>
  </si>
  <si>
    <t>3k</t>
  </si>
  <si>
    <t>50,</t>
  </si>
  <si>
    <t>1887–1888, revised 1900</t>
  </si>
  <si>
    <t>String Quartet No. 2</t>
  </si>
  <si>
    <t>F minor</t>
  </si>
  <si>
    <t>Sonate nr. 1 for violin og klaver</t>
  </si>
  <si>
    <t>Sonata No. 1 for Violin and Piano</t>
  </si>
  <si>
    <t>A major</t>
  </si>
  <si>
    <t>String Quartet No. 3</t>
  </si>
  <si>
    <t>E-flat major</t>
  </si>
  <si>
    <t>1897–1898</t>
  </si>
  <si>
    <t>String Quartet No. 4</t>
  </si>
  <si>
    <t>"Piacevolezza"</t>
  </si>
  <si>
    <t>1906, revised 1919</t>
  </si>
  <si>
    <t>Sonata for violin and piano</t>
  </si>
  <si>
    <t>G major</t>
  </si>
  <si>
    <t>3b</t>
  </si>
  <si>
    <t>Duet for violins</t>
  </si>
  <si>
    <t>3e</t>
  </si>
  <si>
    <t>1880–1883</t>
  </si>
  <si>
    <t>Various brass trios and quartets</t>
  </si>
  <si>
    <t>(not extant)</t>
  </si>
  <si>
    <t>3a</t>
  </si>
  <si>
    <t>1879–1883</t>
  </si>
  <si>
    <t>Piano Trio</t>
  </si>
  <si>
    <t>3i</t>
  </si>
  <si>
    <t>String Quintet</t>
  </si>
  <si>
    <t>Fantasistykker for obo og klaver</t>
  </si>
  <si>
    <t>Fantasy Pieces for Oboe and Piano</t>
  </si>
  <si>
    <t>Fantasistykke for klarinet og klaver</t>
  </si>
  <si>
    <t>Fantasy Piece for Clarinet and Piano</t>
  </si>
  <si>
    <t>3h</t>
  </si>
  <si>
    <t>Ved en ung kunstners baare</t>
  </si>
  <si>
    <t>for string quintet</t>
  </si>
  <si>
    <t>Serenata in vano</t>
  </si>
  <si>
    <t>for clarinet, bassoon, horn, cello and double-bass</t>
  </si>
  <si>
    <t>Wind Quintet</t>
  </si>
  <si>
    <t>for flute, oboe (cor anglais), clarinet, horn and bassoon</t>
  </si>
  <si>
    <t>Canto serioso</t>
  </si>
  <si>
    <t>for French horn (or cello) and piano</t>
  </si>
  <si>
    <t>Allegretto</t>
  </si>
  <si>
    <t>Allegretto for two recorders</t>
  </si>
  <si>
    <t>Romance</t>
  </si>
  <si>
    <t>for violin and piano</t>
  </si>
  <si>
    <t>D major</t>
  </si>
  <si>
    <t>Polka</t>
  </si>
  <si>
    <t>violin</t>
  </si>
  <si>
    <t>Præludium og tema med variationer</t>
  </si>
  <si>
    <t>Prelude and Theme with Variations</t>
  </si>
  <si>
    <t>Grüss</t>
  </si>
  <si>
    <t>Preludio e Presto</t>
  </si>
  <si>
    <t>1927–1928</t>
  </si>
  <si>
    <t>Skomagerens Brudevals</t>
  </si>
  <si>
    <t>Cobbler's Wedding Waltz</t>
  </si>
  <si>
    <t>1878(dubious)</t>
  </si>
  <si>
    <t>App. D</t>
  </si>
  <si>
    <t>To karakterstykker for klaver</t>
  </si>
  <si>
    <t>Two Character Pieces</t>
  </si>
  <si>
    <t>3f</t>
  </si>
  <si>
    <t>Fem klaverstykker</t>
  </si>
  <si>
    <t>Five Piano Pieces</t>
  </si>
  <si>
    <t>1. Folk Tune</t>
  </si>
  <si>
    <t>2. Humoresque</t>
  </si>
  <si>
    <t>3. Arabesque</t>
  </si>
  <si>
    <t>4. Mignon</t>
  </si>
  <si>
    <t>5. Elf-Dance</t>
  </si>
  <si>
    <t>Symphonisk suite</t>
  </si>
  <si>
    <t>Symphonic Suite</t>
  </si>
  <si>
    <t>Humoreske Bagateller</t>
  </si>
  <si>
    <t>Humoresque Bagatelles</t>
  </si>
  <si>
    <t>1894–1897</t>
  </si>
  <si>
    <t>Fest-præludium ved Aarhundredskiftet</t>
  </si>
  <si>
    <t>Festive Prelude for the New Century</t>
  </si>
  <si>
    <t>Drømmen om "Glade Jul"</t>
  </si>
  <si>
    <t>Dream about "Silent Night"</t>
  </si>
  <si>
    <t>Chaconne</t>
  </si>
  <si>
    <t>Thema med variationer</t>
  </si>
  <si>
    <t>Theme with Variations</t>
  </si>
  <si>
    <t>Piano Suite</t>
  </si>
  <si>
    <t>Den Luciferiske</t>
  </si>
  <si>
    <t>The Luciferan</t>
  </si>
  <si>
    <t>Tre Klaverstykker</t>
  </si>
  <si>
    <t>Three piano pieces</t>
  </si>
  <si>
    <t>59 posth.</t>
  </si>
  <si>
    <t>Klavermusik for Smaa og Store</t>
  </si>
  <si>
    <t>2 volumes</t>
  </si>
  <si>
    <t>Piano Music for Young and Old</t>
  </si>
  <si>
    <t>Piano Piece in C</t>
  </si>
  <si>
    <t>Norsk folkedans</t>
  </si>
  <si>
    <t>Norwegian Folk Dance</t>
  </si>
  <si>
    <t>1880–1890</t>
  </si>
  <si>
    <t>1884–1886</t>
  </si>
  <si>
    <t>Klavierstück</t>
  </si>
  <si>
    <t>Piano Piece</t>
  </si>
  <si>
    <t>1888–1891</t>
  </si>
  <si>
    <t>Bondedans (Polka)</t>
  </si>
  <si>
    <t>Peasant Dance (Polka)</t>
  </si>
  <si>
    <t>1896–1897</t>
  </si>
  <si>
    <t>PIano Piece</t>
  </si>
  <si>
    <t>Menuet</t>
  </si>
  <si>
    <t>Minuet</t>
  </si>
  <si>
    <t>Andantino</t>
  </si>
  <si>
    <t>29 smaa Praeludier</t>
  </si>
  <si>
    <t>29 small preludes</t>
  </si>
  <si>
    <t>To præludier</t>
  </si>
  <si>
    <t>Two Preludes</t>
  </si>
  <si>
    <t>Commotio</t>
  </si>
  <si>
    <t>1930–1931</t>
  </si>
  <si>
    <t>Folk Songs from Somerset</t>
  </si>
  <si>
    <t>The Lure, or The Moth and the Flame</t>
  </si>
  <si>
    <t>1918–22</t>
  </si>
  <si>
    <t>The Perfect Fool</t>
  </si>
  <si>
    <t>45/1</t>
  </si>
  <si>
    <t>The Golden Goose</t>
  </si>
  <si>
    <t>45/2</t>
  </si>
  <si>
    <t>1926–27</t>
  </si>
  <si>
    <t>The Morning of the Year</t>
  </si>
  <si>
    <t>Band</t>
  </si>
  <si>
    <t>Three Folk Tunes</t>
  </si>
  <si>
    <t>Marching Song</t>
  </si>
  <si>
    <t>for small military band</t>
  </si>
  <si>
    <t>28/1</t>
  </si>
  <si>
    <t>First Suite in E-flat</t>
  </si>
  <si>
    <t>Intermezzo</t>
  </si>
  <si>
    <t>for military band</t>
  </si>
  <si>
    <t>28/2</t>
  </si>
  <si>
    <t>Second Suite in F</t>
  </si>
  <si>
    <t>March: Morris Dance, Swansea Town, Claudy Banks</t>
  </si>
  <si>
    <t>Song Without Words: "I'll Love My Love"</t>
  </si>
  <si>
    <t>Song of the Blacksmith</t>
  </si>
  <si>
    <t>Fantasia on the Dargason</t>
  </si>
  <si>
    <t>Fugue à la Gigue</t>
  </si>
  <si>
    <t>A Moorside Suite</t>
  </si>
  <si>
    <t>Nocturne</t>
  </si>
  <si>
    <t>for brass band</t>
  </si>
  <si>
    <t>Hammersmith</t>
  </si>
  <si>
    <t>Prelude</t>
  </si>
  <si>
    <t>Theme and Variations</t>
  </si>
  <si>
    <t>for 2 violins, viola and cello</t>
  </si>
  <si>
    <t>Air and Variations</t>
  </si>
  <si>
    <t>for 2 violins, viola, cello and piano</t>
  </si>
  <si>
    <t>Duo Concertante (Duet)</t>
  </si>
  <si>
    <t>for trombone and organ</t>
  </si>
  <si>
    <t>String Trio in G minor</t>
  </si>
  <si>
    <t>for violin, viola and cello</t>
  </si>
  <si>
    <t>Fantasiestücke </t>
  </si>
  <si>
    <t>for oboe, 2 violin, viola and cello</t>
  </si>
  <si>
    <t>8a</t>
  </si>
  <si>
    <t>1896, 1910</t>
  </si>
  <si>
    <t>3 Pieces </t>
  </si>
  <si>
    <t>for oboe, clarinet, bassoon, violin, viola and cello</t>
  </si>
  <si>
    <t>Sextet in E minor</t>
  </si>
  <si>
    <t>Quintet in A minor</t>
  </si>
  <si>
    <t>Allegro moderato</t>
  </si>
  <si>
    <t>Scherzo, Allegro vivace</t>
  </si>
  <si>
    <t>Adagio</t>
  </si>
  <si>
    <t>Allegro con brio</t>
  </si>
  <si>
    <t>for oboe, clarinet, horn, bassoon and piano</t>
  </si>
  <si>
    <t>for 2 violins, 2 violas and cellos</t>
  </si>
  <si>
    <t>6 Solos: Nos. 1-5</t>
  </si>
  <si>
    <t>for violin</t>
  </si>
  <si>
    <t>1902?</t>
  </si>
  <si>
    <t>Lied ohne Worte</t>
  </si>
  <si>
    <t>1903?</t>
  </si>
  <si>
    <t>A Spring Song</t>
  </si>
  <si>
    <t>for violin (or cello) and piano</t>
  </si>
  <si>
    <t>Ländler</t>
  </si>
  <si>
    <t>for 2 violins and piano</t>
  </si>
  <si>
    <t>Greeting</t>
  </si>
  <si>
    <t>1904?</t>
  </si>
  <si>
    <t>Maya</t>
  </si>
  <si>
    <t>Valse-Étude</t>
  </si>
  <si>
    <t>Quintet for Winds in A♭ major</t>
  </si>
  <si>
    <t>Minuet (in Canon) and Trio</t>
  </si>
  <si>
    <t>Theme and Variations: Poco allegro e cantabile</t>
  </si>
  <si>
    <t>for flute, oboe, clarinet, horn and bassoon</t>
  </si>
  <si>
    <t>7 Scottish Airs</t>
  </si>
  <si>
    <t>Phantasy Quartet on British Folk Songs</t>
  </si>
  <si>
    <t>Terzetto</t>
  </si>
  <si>
    <t>Un poco vivace</t>
  </si>
  <si>
    <t>for flute, oboe and viola</t>
  </si>
  <si>
    <t>Horatius</t>
  </si>
  <si>
    <t>for mixed chorus and orchestra</t>
  </si>
  <si>
    <t>A Christmas Carol</t>
  </si>
  <si>
    <t>for mixed chorus and piano</t>
  </si>
  <si>
    <t>1891–1892</t>
  </si>
  <si>
    <t>Sailor's Chorus</t>
  </si>
  <si>
    <t>for male chorus and orchestra</t>
  </si>
  <si>
    <t>The Strain Upraise</t>
  </si>
  <si>
    <t>for unison voices and piano</t>
  </si>
  <si>
    <t>Advent Litany</t>
  </si>
  <si>
    <t>Sanctus</t>
  </si>
  <si>
    <t>for unison voices and organ</t>
  </si>
  <si>
    <t>New Year Chorus</t>
  </si>
  <si>
    <t>Ode to the North East Wind</t>
  </si>
  <si>
    <t>1893–1894</t>
  </si>
  <si>
    <t>Winter and the Birds</t>
  </si>
  <si>
    <t>Love Wakes and Weeps</t>
  </si>
  <si>
    <t>for mixed chorus a cappella</t>
  </si>
  <si>
    <t>Ave Maria, Maiden Mild</t>
  </si>
  <si>
    <t>for female chorus a cappella</t>
  </si>
  <si>
    <t>Fathoms Deep Beneath the Wave</t>
  </si>
  <si>
    <t>Now Winter's Winds Are Banished</t>
  </si>
  <si>
    <t>Summer's Welcome</t>
  </si>
  <si>
    <t>The Autumn Is Old</t>
  </si>
  <si>
    <t>The Stars Are with the Voyager</t>
  </si>
  <si>
    <t>Spring It Is Cheery</t>
  </si>
  <si>
    <t>O Lady, Leave That Silken Thread</t>
  </si>
  <si>
    <t>1890s</t>
  </si>
  <si>
    <t>All Night I Waited by the Spring</t>
  </si>
  <si>
    <t>3 Short Part-Songs </t>
  </si>
  <si>
    <t>In the Forest Moonbeam-Brightened</t>
  </si>
  <si>
    <t>All the Nests with Song Are Ringing</t>
  </si>
  <si>
    <t>Soft and Gently through My Soul</t>
  </si>
  <si>
    <t>There's a Voice in the Wind</t>
  </si>
  <si>
    <t>The Kiss</t>
  </si>
  <si>
    <t>Ah Tyrant Love</t>
  </si>
  <si>
    <t>Light Leaves Whisper</t>
  </si>
  <si>
    <t>1893–1896</t>
  </si>
  <si>
    <t>Not Unto Us, O Lord</t>
  </si>
  <si>
    <t>for mixed chorus and organ (or piano)</t>
  </si>
  <si>
    <t>O Spring's Little Children</t>
  </si>
  <si>
    <t>Clear and Cool</t>
  </si>
  <si>
    <t>Clouds o'er the Summer Sky, Canon</t>
  </si>
  <si>
    <t>for female chorus (2 sopranos) and piano</t>
  </si>
  <si>
    <t>Autumn Song</t>
  </si>
  <si>
    <t>9a</t>
  </si>
  <si>
    <t>1897–1900</t>
  </si>
  <si>
    <t>5 Part-Songs </t>
  </si>
  <si>
    <t>Love Is Enough</t>
  </si>
  <si>
    <t>To Sylvia</t>
  </si>
  <si>
    <t>Autumn</t>
  </si>
  <si>
    <t>Come Away, Death</t>
  </si>
  <si>
    <t>A Love Song</t>
  </si>
  <si>
    <t>9b</t>
  </si>
  <si>
    <t>Ave Maria</t>
  </si>
  <si>
    <t>I love Thee</t>
  </si>
  <si>
    <t>Thou Didst Delight My Eyes</t>
  </si>
  <si>
    <t>It Was a Lover and His Lass</t>
  </si>
  <si>
    <t>1902–1903</t>
  </si>
  <si>
    <t>Dream Tryst</t>
  </si>
  <si>
    <t>Ye Little Birds</t>
  </si>
  <si>
    <t>Her Eyes the Glow-Worm Lend Thee</t>
  </si>
  <si>
    <t>Now Is the Month of Maying</t>
  </si>
  <si>
    <t>Come to Me</t>
  </si>
  <si>
    <t>King Estmere</t>
  </si>
  <si>
    <t>1904–1905</t>
  </si>
  <si>
    <t>3 Hymns for the English Hymnal </t>
  </si>
  <si>
    <t>In the Bleak Midwinter</t>
  </si>
  <si>
    <t>From Glory to Glory Advancing</t>
  </si>
  <si>
    <t>Holy Ghost, Come Down Upon Thy Children</t>
  </si>
  <si>
    <t>for mixed chorus and organ</t>
  </si>
  <si>
    <t>In Youth Is Pleasure</t>
  </si>
  <si>
    <t>Now Rest Thee from All Care</t>
  </si>
  <si>
    <t>20a</t>
  </si>
  <si>
    <r>
      <t>Songs from </t>
    </r>
    <r>
      <rPr>
        <i/>
        <sz val="16"/>
        <color rgb="FF202122"/>
        <rFont val="Arial"/>
        <family val="2"/>
      </rPr>
      <t>"The Princess"</t>
    </r>
  </si>
  <si>
    <t>Sweet and Low</t>
  </si>
  <si>
    <t>The Splendour Falls</t>
  </si>
  <si>
    <t>Tears, Idle Tears</t>
  </si>
  <si>
    <t>O Swallow, Swallow</t>
  </si>
  <si>
    <t>Now Sleeps the Crimson Petal</t>
  </si>
  <si>
    <t>Home They Brought Her Warrior Dead</t>
  </si>
  <si>
    <t>20b</t>
  </si>
  <si>
    <t>4 Old English Carols </t>
  </si>
  <si>
    <t>A Babe Is Born</t>
  </si>
  <si>
    <t>Now Let Us Sing</t>
  </si>
  <si>
    <t>Jesu, Thou the Virgin-born</t>
  </si>
  <si>
    <t>The Saviour of the World Is Born (Salvator mundi natus est)</t>
  </si>
  <si>
    <t>1904–1919</t>
  </si>
  <si>
    <t>7 Folk Songs </t>
  </si>
  <si>
    <t>On the Banks of the Nile</t>
  </si>
  <si>
    <t>The Willow Tree</t>
  </si>
  <si>
    <t>Our Ship She Lies in Harbour</t>
  </si>
  <si>
    <t>I'll Love My Love</t>
  </si>
  <si>
    <t>Claudy Banks</t>
  </si>
  <si>
    <t>John Barleycorn</t>
  </si>
  <si>
    <t>Spanish Ladies</t>
  </si>
  <si>
    <t>for unison voices and orchestra (or piano)</t>
  </si>
  <si>
    <t>Adoramus Te Christe [orig. Orlando di Lasso, arr. Holst]</t>
  </si>
  <si>
    <t>Benedictus [orig. William Byrd, arr. Holst]</t>
  </si>
  <si>
    <t>Help Me, O Lord [orig. Thomas Augustine, arr. Holst]</t>
  </si>
  <si>
    <t>How Merrily We Live [orig. Michael Este, arr. Holst]</t>
  </si>
  <si>
    <t>2 Part-Songs</t>
  </si>
  <si>
    <t>1907–1908 </t>
  </si>
  <si>
    <t>2 Carols </t>
  </si>
  <si>
    <t>A Welcome Song</t>
  </si>
  <si>
    <t>Terly, Terlow</t>
  </si>
  <si>
    <t>for mixed chorus, oboe and cello</t>
  </si>
  <si>
    <t>Pastoral</t>
  </si>
  <si>
    <t>Hymns from the Rig Veda, First Group </t>
  </si>
  <si>
    <t>Battle Hymn</t>
  </si>
  <si>
    <t>Hymn to the Unknown God</t>
  </si>
  <si>
    <t>Funeral Hymn</t>
  </si>
  <si>
    <t>for mixed chorus and orchestra (or piano)</t>
  </si>
  <si>
    <t>Hymns from the Rig Veda, Second Group </t>
  </si>
  <si>
    <t>To Varuna (God of the Waters)</t>
  </si>
  <si>
    <t>To Agni (God of Fire)</t>
  </si>
  <si>
    <t>Funeral Chant</t>
  </si>
  <si>
    <t>for female chorus and orchestra (or piano)</t>
  </si>
  <si>
    <t>Hymns from the Rig Veda, Third Group </t>
  </si>
  <si>
    <t>Hymn to the Dawn</t>
  </si>
  <si>
    <t>Hymn to the Waters</t>
  </si>
  <si>
    <t>Hymn to Vena</t>
  </si>
  <si>
    <t>Hymn of the Travellers</t>
  </si>
  <si>
    <t>for female chorus and harp (or piano)</t>
  </si>
  <si>
    <t>Hymns from the Rig Veda, Fourth Group </t>
  </si>
  <si>
    <t>Hymn to Agni (The Sacrificial Fire)</t>
  </si>
  <si>
    <t>Hymn to Soma</t>
  </si>
  <si>
    <t>Hymn to Manas</t>
  </si>
  <si>
    <t>Hymn to Indra</t>
  </si>
  <si>
    <t>for male chorus and string orchestra with brass ad libitum (or piano)</t>
  </si>
  <si>
    <t>O England, My Country</t>
  </si>
  <si>
    <t>A Song of Fairies</t>
  </si>
  <si>
    <t>Christmas Day: Choral Fantasy on Old Carols </t>
  </si>
  <si>
    <t>Good Christian Men Rejoice</t>
  </si>
  <si>
    <t>God Rest You Merry Gentlemen</t>
  </si>
  <si>
    <t>Come Ye Lofty, Come Ye Lowly</t>
  </si>
  <si>
    <t>The First Nowell</t>
  </si>
  <si>
    <t>for mixed chorus and orchestra (or organ)</t>
  </si>
  <si>
    <t>Old Airs and Glees [arr. Holst]</t>
  </si>
  <si>
    <t>4 Part-Songs </t>
  </si>
  <si>
    <t>Song of the Shipbuilders</t>
  </si>
  <si>
    <t>Song of the Shoemakers</t>
  </si>
  <si>
    <t>Song of the Fishermen</t>
  </si>
  <si>
    <t>Song of the Drovers</t>
  </si>
  <si>
    <t>for children's chorus and piano</t>
  </si>
  <si>
    <t>1910–1912</t>
  </si>
  <si>
    <t>The Cloud Messenger</t>
  </si>
  <si>
    <t>for alto, mixed chorus and orchestra</t>
  </si>
  <si>
    <t>Two Eastern Pictures</t>
  </si>
  <si>
    <t>Spring</t>
  </si>
  <si>
    <t>Summer</t>
  </si>
  <si>
    <t>In Loyal Bonds United: Empire Day Song</t>
  </si>
  <si>
    <t>News From Whydah [orig. Henry Balfour Gardiner, orch. Holst]</t>
  </si>
  <si>
    <t>Lord, Who Hast Made Us For Thine Own: No. 2 of the Two Psalms</t>
  </si>
  <si>
    <t>for female chorus and orchestra</t>
  </si>
  <si>
    <t>31/1</t>
  </si>
  <si>
    <t>Hecuba's Lament</t>
  </si>
  <si>
    <t>for alto, female chorus and string orchestra</t>
  </si>
  <si>
    <t>31/2</t>
  </si>
  <si>
    <t>Hymn to Dionysus</t>
  </si>
  <si>
    <t>2 Psalms </t>
  </si>
  <si>
    <t>Psalm 86</t>
  </si>
  <si>
    <t>Psalm 148 (Lord, Who Hast Made Us For Thine Own)</t>
  </si>
  <si>
    <t>for mixed chorus, organ (or brass) and string orchestra</t>
  </si>
  <si>
    <t>118a</t>
  </si>
  <si>
    <t>Playground Song</t>
  </si>
  <si>
    <t>The Swallow Leaves Her Nest</t>
  </si>
  <si>
    <t>The Homecoming</t>
  </si>
  <si>
    <t>for male chorus a cappella</t>
  </si>
  <si>
    <t>A Dirge for Two Veterans</t>
  </si>
  <si>
    <t>for male chorus, brass and percussion</t>
  </si>
  <si>
    <t>Dirge and Hymeneal</t>
  </si>
  <si>
    <t>for female chorus and piano (or harp)</t>
  </si>
  <si>
    <t>Nunc Dimittis</t>
  </si>
  <si>
    <t>34/1</t>
  </si>
  <si>
    <t>This Have I Done for My True Love</t>
  </si>
  <si>
    <t>34/2</t>
  </si>
  <si>
    <t>Lullay My Liking</t>
  </si>
  <si>
    <t>for soprano and mixed chorus a cappella</t>
  </si>
  <si>
    <t>34/3</t>
  </si>
  <si>
    <t>Of One That Is So Fair and Bright</t>
  </si>
  <si>
    <t>for soprano, alto, tenor, bass and mixed chorus a cappella</t>
  </si>
  <si>
    <t>34/4</t>
  </si>
  <si>
    <t>Bring Us in Good Ale</t>
  </si>
  <si>
    <t>Personent hodie, Christmas Song</t>
  </si>
  <si>
    <t>for unison chorus and orchestra</t>
  </si>
  <si>
    <t>Short Communion Service</t>
  </si>
  <si>
    <t>for equal voices a cappella</t>
  </si>
  <si>
    <t>1916–1917</t>
  </si>
  <si>
    <t>3 Carols </t>
  </si>
  <si>
    <t>I Saw Three Ships</t>
  </si>
  <si>
    <t>Christmas Song</t>
  </si>
  <si>
    <t>Masters in This Hall</t>
  </si>
  <si>
    <t>for unison voices and orchestra</t>
  </si>
  <si>
    <t>36a</t>
  </si>
  <si>
    <t>3 Festival Choruses </t>
  </si>
  <si>
    <t>Let All Mortal Flesh Keep Silence</t>
  </si>
  <si>
    <t>Turn Back, O Man</t>
  </si>
  <si>
    <t>A Festival Chime</t>
  </si>
  <si>
    <t>36b</t>
  </si>
  <si>
    <t>6 Choral Folk Songs </t>
  </si>
  <si>
    <t>I Sowed the Seeds of Love</t>
  </si>
  <si>
    <t>There Was a Tree</t>
  </si>
  <si>
    <t>Matthew, Mark, Luke and John</t>
  </si>
  <si>
    <t>The Song of the Blacksmith</t>
  </si>
  <si>
    <t>I Love My Love</t>
  </si>
  <si>
    <t>Swansea Town</t>
  </si>
  <si>
    <t>Diverus and Lazarus</t>
  </si>
  <si>
    <t>2 Part-Songs for Children </t>
  </si>
  <si>
    <t>The Corn Song</t>
  </si>
  <si>
    <t>Song of the Lumbermen</t>
  </si>
  <si>
    <t>A Dream of Christmas</t>
  </si>
  <si>
    <t>for female chorus and string orchestra (or piano)</t>
  </si>
  <si>
    <t>Here Is Joy for Every Age</t>
  </si>
  <si>
    <t>1916–1919</t>
  </si>
  <si>
    <t>All People That on Earth Do Dwell [arr. Holst]</t>
  </si>
  <si>
    <t>1917-1919</t>
  </si>
  <si>
    <t>The Hymn of Jesus</t>
  </si>
  <si>
    <t>for 2 mixed choruses, female semi-chorus and orchestra</t>
  </si>
  <si>
    <t>Ode to Death</t>
  </si>
  <si>
    <t>Short Festival Te Deum</t>
  </si>
  <si>
    <t>1921, 1918?</t>
  </si>
  <si>
    <t>"I Vow to Thee, My Country", Hymn</t>
  </si>
  <si>
    <t>First Choral Symphony</t>
  </si>
  <si>
    <t>Prelude: Invocation to Pan</t>
  </si>
  <si>
    <t>Song and Bacchanal</t>
  </si>
  <si>
    <t>Ode on a Grecian Urn</t>
  </si>
  <si>
    <t>Scherzo: Fancy</t>
  </si>
  <si>
    <t>Folly's Song</t>
  </si>
  <si>
    <t>Finale</t>
  </si>
  <si>
    <t>for soprano, mixed chorus and orchestra</t>
  </si>
  <si>
    <t>Ode to C.K.S. and the Oriana</t>
  </si>
  <si>
    <t>159 </t>
  </si>
  <si>
    <t>1924 </t>
  </si>
  <si>
    <t>2 Motets </t>
  </si>
  <si>
    <t>The Evening-Watch: Dialogue between Body and Soul</t>
  </si>
  <si>
    <t>Sing Me the Men Ere This</t>
  </si>
  <si>
    <t>God Is Love, His the Care</t>
  </si>
  <si>
    <t>4 Hymns for Songs of Praise </t>
  </si>
  <si>
    <t>O Valiant Hearts</t>
  </si>
  <si>
    <t>In This World, the Isle of Dreams</t>
  </si>
  <si>
    <t>Onward, Christian Soldiers!</t>
  </si>
  <si>
    <t>I Sought Thee Round About, O Thou My God</t>
  </si>
  <si>
    <t>1925–1926</t>
  </si>
  <si>
    <t>7 Part-Songs </t>
  </si>
  <si>
    <t>Say Who Is This?</t>
  </si>
  <si>
    <t>O Love, I Complain</t>
  </si>
  <si>
    <t>Angel Spirits of Sleep</t>
  </si>
  <si>
    <t>When First We Met</t>
  </si>
  <si>
    <t>Sorrow and Joy</t>
  </si>
  <si>
    <t>Love on My Heart from Heaven Fell</t>
  </si>
  <si>
    <t>Assemble, All Ye Maidens</t>
  </si>
  <si>
    <t>for soprano, female chorus and string orchestra</t>
  </si>
  <si>
    <t>O Magnum Mysterium [edt. Holst]</t>
  </si>
  <si>
    <t>By Weary Stages</t>
  </si>
  <si>
    <t>Gird on Thy Sword/Lift Up Your Arms</t>
  </si>
  <si>
    <t>Christ Hath a Garden</t>
  </si>
  <si>
    <t>for female chorus and small orchestra</t>
  </si>
  <si>
    <t>Man Born to Toil</t>
  </si>
  <si>
    <t>for mixed chorus, organ and bells ad libitum</t>
  </si>
  <si>
    <t>Eternal Father</t>
  </si>
  <si>
    <t>for soprano, mixed chorus, organ and bells ad libitum</t>
  </si>
  <si>
    <t>Canterbury Bells: 2 Rounds </t>
  </si>
  <si>
    <t>Within This Place All Beauty Dwells</t>
  </si>
  <si>
    <t>To Bother Missis Bell</t>
  </si>
  <si>
    <t>for 4 equal voices a cappella</t>
  </si>
  <si>
    <t>A Choral Fantasia</t>
  </si>
  <si>
    <t>Roadways</t>
  </si>
  <si>
    <t>Wassail Song</t>
  </si>
  <si>
    <t>12 Welsh Folk Songs </t>
  </si>
  <si>
    <t>Lisa Lan</t>
  </si>
  <si>
    <t>Green Grass</t>
  </si>
  <si>
    <t>The Dove</t>
  </si>
  <si>
    <t>Awake, Awake</t>
  </si>
  <si>
    <t>The Nightingale and Linnet</t>
  </si>
  <si>
    <t>The Mother-In-Law</t>
  </si>
  <si>
    <t>The First Love</t>
  </si>
  <si>
    <t>O 'Twas on a Monday morning</t>
  </si>
  <si>
    <t>My Sweetheart's Like Venus (Mae 'nghariad i'n Fenws)</t>
  </si>
  <si>
    <t>White Summer Rose</t>
  </si>
  <si>
    <t>The Lively Pair</t>
  </si>
  <si>
    <t>The Lover's Complaint</t>
  </si>
  <si>
    <t>1931–1932</t>
  </si>
  <si>
    <t>6 Choruses </t>
  </si>
  <si>
    <t>Good Friday</t>
  </si>
  <si>
    <t>Intercession</t>
  </si>
  <si>
    <t>How Mighty Are the Sabbaths</t>
  </si>
  <si>
    <t>Drinking Song</t>
  </si>
  <si>
    <t>Before Sleep</t>
  </si>
  <si>
    <t>for male chorus and string orchestra (or piano)</t>
  </si>
  <si>
    <t>186a</t>
  </si>
  <si>
    <t>On the Battle Which Was Fought at Fontenoy</t>
  </si>
  <si>
    <t>for male chorus and string orchestra (or piano, or organ)</t>
  </si>
  <si>
    <t>8 Canons </t>
  </si>
  <si>
    <t>If You Love Songs</t>
  </si>
  <si>
    <t>Lovely Venus</t>
  </si>
  <si>
    <t>The Fields of Sorrow</t>
  </si>
  <si>
    <t>David's Lament for Jonathan</t>
  </si>
  <si>
    <t>O Strong of Heart</t>
  </si>
  <si>
    <t>Truth of All Truth</t>
  </si>
  <si>
    <t>Evening on the Moselle</t>
  </si>
  <si>
    <t>If 'Twere the Time of Lilies</t>
  </si>
  <si>
    <t>Nos. 1~6 for equal voices a cappella </t>
  </si>
  <si>
    <t>Nos. 7~8 for equal voices and piano</t>
  </si>
  <si>
    <t>"O Spiritual Pilgrim"</t>
  </si>
  <si>
    <t>Come Live with Me</t>
  </si>
  <si>
    <t>for 2 equal voices a cappella</t>
  </si>
  <si>
    <t>19/1</t>
  </si>
  <si>
    <t>A Song of the Night</t>
  </si>
  <si>
    <t>for violin and orchestra</t>
  </si>
  <si>
    <t>19/2</t>
  </si>
  <si>
    <t>Invocation</t>
  </si>
  <si>
    <t>for cello and orchestra</t>
  </si>
  <si>
    <t>40/2</t>
  </si>
  <si>
    <t>A Fugal Concerto</t>
  </si>
  <si>
    <t>Moderato</t>
  </si>
  <si>
    <t>Allegro</t>
  </si>
  <si>
    <t>for flute, oboe (or 2 violins) and string orchestra</t>
  </si>
  <si>
    <t>Double Concerto</t>
  </si>
  <si>
    <t>Lament</t>
  </si>
  <si>
    <t>Variations on a Ground</t>
  </si>
  <si>
    <t>for 2 violins and orchestra</t>
  </si>
  <si>
    <t>Lyric Movement</t>
  </si>
  <si>
    <t>for viola and small orchestra</t>
  </si>
  <si>
    <t>The Bells</t>
  </si>
  <si>
    <t>Stratford Revels</t>
  </si>
  <si>
    <t>Nabou, or Kings in Babylon</t>
  </si>
  <si>
    <t>27a</t>
  </si>
  <si>
    <t>The Vision of Dame Christian </t>
  </si>
  <si>
    <t>First Chorus: "Knowest thou not the warning"</t>
  </si>
  <si>
    <t>Hymn: "Oh let us render thanks to God above"</t>
  </si>
  <si>
    <t>Choral Dance: "How shall we tell of him"</t>
  </si>
  <si>
    <t>27b</t>
  </si>
  <si>
    <t>Stepney Children's Pageant</t>
  </si>
  <si>
    <t>for orchestra</t>
  </si>
  <si>
    <t>102a</t>
  </si>
  <si>
    <t>A Song of London</t>
  </si>
  <si>
    <t>for unison chorus and piano</t>
  </si>
  <si>
    <t>The Praise of King Olaf </t>
  </si>
  <si>
    <t>Trumpet Calls</t>
  </si>
  <si>
    <t>First Battle Music</t>
  </si>
  <si>
    <t>The Raven Song</t>
  </si>
  <si>
    <t>Biarkamal</t>
  </si>
  <si>
    <t>Second Battle Music</t>
  </si>
  <si>
    <t>The Praise of King Olaf</t>
  </si>
  <si>
    <t>for chorus and military band</t>
  </si>
  <si>
    <t>Philip the King[3]</t>
  </si>
  <si>
    <t>The Sneezing Charm </t>
  </si>
  <si>
    <t>Song</t>
  </si>
  <si>
    <t>for mezzo-soprano and orchestra</t>
  </si>
  <si>
    <t>7 Choruses from the Alcestis of Euripides </t>
  </si>
  <si>
    <t>O Paian Wise!</t>
  </si>
  <si>
    <t>Daughter of Pelias, Fare Thee Well</t>
  </si>
  <si>
    <t>Oh, a House That Loves the Stranger</t>
  </si>
  <si>
    <t>Ah Me! Farewell</t>
  </si>
  <si>
    <t>Advance, Advance</t>
  </si>
  <si>
    <t>I Have Sojourned in the Muses' Land</t>
  </si>
  <si>
    <t>There Be Many Shapes of Mystery</t>
  </si>
  <si>
    <t>for unison voices, 3 flutes and harp</t>
  </si>
  <si>
    <t>St. Martin's Pageant</t>
  </si>
  <si>
    <t>The Coming of Christ </t>
  </si>
  <si>
    <t>First Song of the Host of Heaven</t>
  </si>
  <si>
    <t>Song of the Four Angels</t>
  </si>
  <si>
    <t>Second Song of the Host of Heaven</t>
  </si>
  <si>
    <t>First Song of the Kings</t>
  </si>
  <si>
    <t>Second Song of the Kings</t>
  </si>
  <si>
    <t>The Antiphonal</t>
  </si>
  <si>
    <t>The Song of the Coming of Christ</t>
  </si>
  <si>
    <t>for soprano, tenor, baritone, bass, mixed chorus, trumpet, piano, organ and string orchestra ad libitum</t>
  </si>
  <si>
    <t>The Passing of the Essenes: 2 Chants </t>
  </si>
  <si>
    <t>In the Lord Put I My Trust</t>
  </si>
  <si>
    <t>All the Powers of the Lord</t>
  </si>
  <si>
    <t>for unison male chorus</t>
  </si>
  <si>
    <t>1933–1934</t>
  </si>
  <si>
    <t>The Song of Solomon</t>
  </si>
  <si>
    <t>The Revoke</t>
  </si>
  <si>
    <t>The Idea</t>
  </si>
  <si>
    <t>The Youth's Choice</t>
  </si>
  <si>
    <t>1899–1906</t>
  </si>
  <si>
    <t>Sita</t>
  </si>
  <si>
    <t>Sāvitri</t>
  </si>
  <si>
    <t>At the Boar's Head</t>
  </si>
  <si>
    <t>1929–30</t>
  </si>
  <si>
    <t>The Wandering Scholar</t>
  </si>
  <si>
    <t>A Winter Idyll</t>
  </si>
  <si>
    <t>Suite in G minor</t>
  </si>
  <si>
    <t>for string orchestra</t>
  </si>
  <si>
    <t>Walt Whitman</t>
  </si>
  <si>
    <t>1899, 1912</t>
  </si>
  <si>
    <r>
      <t>Suite de ballet in E</t>
    </r>
    <r>
      <rPr>
        <sz val="16"/>
        <color rgb="FF202122"/>
        <rFont val="Arial Unicode MS"/>
        <family val="2"/>
      </rPr>
      <t>♭</t>
    </r>
    <r>
      <rPr>
        <sz val="16"/>
        <color rgb="FF202122"/>
        <rFont val="Arial"/>
        <family val="2"/>
      </rPr>
      <t> major </t>
    </r>
  </si>
  <si>
    <t>Danse rustique</t>
  </si>
  <si>
    <t>Valse</t>
  </si>
  <si>
    <t>Scène de nuit</t>
  </si>
  <si>
    <t>Carnival</t>
  </si>
  <si>
    <t>1899–1900</t>
  </si>
  <si>
    <r>
      <t>Symphony in F major </t>
    </r>
    <r>
      <rPr>
        <i/>
        <sz val="16"/>
        <color rgb="FF202122"/>
        <rFont val="Arial"/>
        <family val="2"/>
      </rPr>
      <t>"The Cotswolds"</t>
    </r>
  </si>
  <si>
    <t>Elegy (In Memoriam William Morris)</t>
  </si>
  <si>
    <t>Indra</t>
  </si>
  <si>
    <t>21/1</t>
  </si>
  <si>
    <t>1906, 1907</t>
  </si>
  <si>
    <t>Songs of the West</t>
  </si>
  <si>
    <t>21/2</t>
  </si>
  <si>
    <t>A Somerset Rhapsody</t>
  </si>
  <si>
    <t>2 Songs without Words </t>
  </si>
  <si>
    <t>Country Song</t>
  </si>
  <si>
    <t>for chamber orchestra</t>
  </si>
  <si>
    <t>29/1</t>
  </si>
  <si>
    <t>1909–1910</t>
  </si>
  <si>
    <t>Beni Mora: Oriental Suite </t>
  </si>
  <si>
    <t>First Dance</t>
  </si>
  <si>
    <t>Second Dance</t>
  </si>
  <si>
    <t>Finale: In the Street of Ouled Naïls</t>
  </si>
  <si>
    <t>Morris Dance Tunes </t>
  </si>
  <si>
    <t>Set I </t>
  </si>
  <si>
    <t>Bean Setting</t>
  </si>
  <si>
    <t>Laudnum Bunches</t>
  </si>
  <si>
    <t>Country Gardens</t>
  </si>
  <si>
    <t>Constant Billy</t>
  </si>
  <si>
    <t>Trunkles</t>
  </si>
  <si>
    <t>Morris Off</t>
  </si>
  <si>
    <t>Set II </t>
  </si>
  <si>
    <t>Rigs o' Marlow</t>
  </si>
  <si>
    <t>Bluff King Hal</t>
  </si>
  <si>
    <t>How d'ye do, sir?</t>
  </si>
  <si>
    <t>Shepherd's Hey</t>
  </si>
  <si>
    <t>The Blue-eyed Stranger</t>
  </si>
  <si>
    <t>(29/2)</t>
  </si>
  <si>
    <t>Phantastes, Suite in F major </t>
  </si>
  <si>
    <t>Dance</t>
  </si>
  <si>
    <t>29/2</t>
  </si>
  <si>
    <t>1912–1913</t>
  </si>
  <si>
    <t>St Paul's Suite</t>
  </si>
  <si>
    <t>Jig</t>
  </si>
  <si>
    <t>Ostinato</t>
  </si>
  <si>
    <t>Finale: The Dargason</t>
  </si>
  <si>
    <t>The Planets</t>
  </si>
  <si>
    <t>Mars, the Bringer of War</t>
  </si>
  <si>
    <t>Venus, the Bringer of Peace</t>
  </si>
  <si>
    <t>Mercury, the Winged Messenger</t>
  </si>
  <si>
    <t>Jupiter, the Bringer of Jollity</t>
  </si>
  <si>
    <t>Saturn, the Bringer of Old Age</t>
  </si>
  <si>
    <t>Uranus, the Magician</t>
  </si>
  <si>
    <t>Neptune, the Mystic</t>
  </si>
  <si>
    <t>for orchestra and female chorus</t>
  </si>
  <si>
    <t>Japanese Suite</t>
  </si>
  <si>
    <t>Prelude: Song of the Fisherman</t>
  </si>
  <si>
    <t>Ceremonial Dance</t>
  </si>
  <si>
    <t>Dance of the Marionette</t>
  </si>
  <si>
    <t>Interlude: Song of the Fisherman</t>
  </si>
  <si>
    <t>Dance under the Cherry Tree</t>
  </si>
  <si>
    <t>Finale: Dance of the Wolves</t>
  </si>
  <si>
    <t>40/1</t>
  </si>
  <si>
    <t>A Fugal Overture</t>
  </si>
  <si>
    <t>Egdon Heath (A Homage to Thomas Hardy)</t>
  </si>
  <si>
    <t>Nocturne from "A Moorside Suite"</t>
  </si>
  <si>
    <t>1930, 1931</t>
  </si>
  <si>
    <t>Hammersmith </t>
  </si>
  <si>
    <t>Jazz-Band Piece (Mr Shilkret's Maggot)</t>
  </si>
  <si>
    <t>Brook Green Suite</t>
  </si>
  <si>
    <t>Air</t>
  </si>
  <si>
    <t>for string orchestra with flute, oboe and clarinet ad libitum</t>
  </si>
  <si>
    <t>190a</t>
  </si>
  <si>
    <t>Gavotte</t>
  </si>
  <si>
    <t>4 Voluntaries</t>
  </si>
  <si>
    <t>for organ</t>
  </si>
  <si>
    <t>Arpeggio Study</t>
  </si>
  <si>
    <t>for piano</t>
  </si>
  <si>
    <t>Introduction and Bolero</t>
  </si>
  <si>
    <t>for piano 4-hands</t>
  </si>
  <si>
    <t>Dances </t>
  </si>
  <si>
    <t>Duet in D major</t>
  </si>
  <si>
    <t>2 Pieces (Deux Pièces) </t>
  </si>
  <si>
    <t>Fancine</t>
  </si>
  <si>
    <t>Lucille</t>
  </si>
  <si>
    <t>for 2 pianos</t>
  </si>
  <si>
    <t>A Piece for Yvonne</t>
  </si>
  <si>
    <t>46/1</t>
  </si>
  <si>
    <t>Chrissemas Day in the Morning</t>
  </si>
  <si>
    <t>46/2</t>
  </si>
  <si>
    <t>2 Folk Song Fragments (2 Northumbrian Folk Tunes) </t>
  </si>
  <si>
    <t>O! I Hae Seen the Roses Blaw</t>
  </si>
  <si>
    <t>The Shoemakker</t>
  </si>
  <si>
    <t>1930–1932 </t>
  </si>
  <si>
    <t>1930 </t>
  </si>
  <si>
    <t>2 Pieces </t>
  </si>
  <si>
    <t>The Harper</t>
  </si>
  <si>
    <t>for voice and piano</t>
  </si>
  <si>
    <t>Die Sprode</t>
  </si>
  <si>
    <t>There Is Dew for the Flow'ret</t>
  </si>
  <si>
    <t>I Come from Haunts of Coot and Hern</t>
  </si>
  <si>
    <t>Sing Heigh-Ho!</t>
  </si>
  <si>
    <t>Anna-Marie</t>
  </si>
  <si>
    <t>A Lake and a Fairy Boat</t>
  </si>
  <si>
    <t>There Sits a Bird on Yonder Tree</t>
  </si>
  <si>
    <t>The White Lady's Farewell</t>
  </si>
  <si>
    <t>The Exile of Erine</t>
  </si>
  <si>
    <t>1895, 1897</t>
  </si>
  <si>
    <t>for baritone and piano</t>
  </si>
  <si>
    <t>1896–1898</t>
  </si>
  <si>
    <t>4 Songs </t>
  </si>
  <si>
    <t>Slumber-Song</t>
  </si>
  <si>
    <t>Margrete's Cradle-Song</t>
  </si>
  <si>
    <t>Soft and Gently</t>
  </si>
  <si>
    <t>Awake, My Heart</t>
  </si>
  <si>
    <t>Song to the Sleeping Lady</t>
  </si>
  <si>
    <t>The Ballade of Prince Eric</t>
  </si>
  <si>
    <t>Airly Beacon</t>
  </si>
  <si>
    <t>Twin Stars Aloft</t>
  </si>
  <si>
    <t>The Day of the Lord</t>
  </si>
  <si>
    <t>Not a Sound But Echoing in Me</t>
  </si>
  <si>
    <t>Whether We Die or Live</t>
  </si>
  <si>
    <t>1898, 1900</t>
  </si>
  <si>
    <t>Örnulf's Drapa</t>
  </si>
  <si>
    <t>for baritone and orchestra</t>
  </si>
  <si>
    <t>My Joy</t>
  </si>
  <si>
    <t>Draw Not Away Thy Hands</t>
  </si>
  <si>
    <t>I Scanned Her Picture</t>
  </si>
  <si>
    <t>Two Brown Eyes</t>
  </si>
  <si>
    <t>1898–1899</t>
  </si>
  <si>
    <t>Bhanavar's Lament</t>
  </si>
  <si>
    <t>Ah, Come, Fair Mistress</t>
  </si>
  <si>
    <t>She Who Is Dear to Me</t>
  </si>
  <si>
    <t>A Prayer for Light</t>
  </si>
  <si>
    <t>Dewy Roses</t>
  </si>
  <si>
    <t>Song of the Woods</t>
  </si>
  <si>
    <t>To a Wild Rose</t>
  </si>
  <si>
    <t>6 Songs </t>
  </si>
  <si>
    <t>Invocation to the Dawn</t>
  </si>
  <si>
    <t>The Sergeant's Song</t>
  </si>
  <si>
    <t>In a Wood</t>
  </si>
  <si>
    <t>Between Us Now</t>
  </si>
  <si>
    <t>I Will Not Let Thee Go</t>
  </si>
  <si>
    <t>1903–1904</t>
  </si>
  <si>
    <t>Calm Is the Morn</t>
  </si>
  <si>
    <t>My True Love Hath My Heart</t>
  </si>
  <si>
    <t>Weep You No More, Sad Fountains</t>
  </si>
  <si>
    <t>Lovely Kind and Kindly Loving</t>
  </si>
  <si>
    <t>Cradle Song</t>
  </si>
  <si>
    <t>Peace</t>
  </si>
  <si>
    <t>for soprano and piano</t>
  </si>
  <si>
    <t>1904, 1912</t>
  </si>
  <si>
    <t>The Mystic Trumpeter, Scena</t>
  </si>
  <si>
    <t>for soprano and orchestra</t>
  </si>
  <si>
    <t>Darest Thou Now, O Soul</t>
  </si>
  <si>
    <t>Now Sleep and Take They Rest</t>
  </si>
  <si>
    <t>1900s</t>
  </si>
  <si>
    <t>To Hope</t>
  </si>
  <si>
    <t>16 Folk Songs from Hampshire </t>
  </si>
  <si>
    <t>Abroad as I Was Walking</t>
  </si>
  <si>
    <t>Lord Dunwaters</t>
  </si>
  <si>
    <t>The Irish Girl</t>
  </si>
  <si>
    <t>Young Reilly</t>
  </si>
  <si>
    <t>The New-mown Hay</t>
  </si>
  <si>
    <t>Beautiful Nancy</t>
  </si>
  <si>
    <t>Sing Ivy</t>
  </si>
  <si>
    <t>Bedlam City</t>
  </si>
  <si>
    <t>The Scolding Wife</t>
  </si>
  <si>
    <t>The Squire and the Thresher</t>
  </si>
  <si>
    <t>The Happy Stranger</t>
  </si>
  <si>
    <t>Young Edwin in the Lowlands Low</t>
  </si>
  <si>
    <t>Yonder Sits a Fare Young Damsel</t>
  </si>
  <si>
    <t>84a</t>
  </si>
  <si>
    <t>1906–1907</t>
  </si>
  <si>
    <t>Stu Mo Run</t>
  </si>
  <si>
    <t>1906–1914</t>
  </si>
  <si>
    <t>9 Folk Songs </t>
  </si>
  <si>
    <t>Sovay</t>
  </si>
  <si>
    <t>The Seeds of Love</t>
  </si>
  <si>
    <t>The Female Farmer</t>
  </si>
  <si>
    <t>Thorneyfield Woods</t>
  </si>
  <si>
    <t>Moorfields</t>
  </si>
  <si>
    <t>Here's Adieu</t>
  </si>
  <si>
    <t>The Heart Worships</t>
  </si>
  <si>
    <t>Hymns from the Rig Veda (Vedic Hymns)</t>
  </si>
  <si>
    <t>First Group</t>
  </si>
  <si>
    <t>Ushas (Dawn)</t>
  </si>
  <si>
    <t>Varuna I (Sky)</t>
  </si>
  <si>
    <t>Maruts (Stormclouds) </t>
  </si>
  <si>
    <t>Second Group</t>
  </si>
  <si>
    <t>Indra (God of Storm and Battle)</t>
  </si>
  <si>
    <t>Varuna II (The Waters)</t>
  </si>
  <si>
    <t>Song of the Frogs </t>
  </si>
  <si>
    <t>Third Group</t>
  </si>
  <si>
    <t>Vac (Speech)</t>
  </si>
  <si>
    <t>Creation</t>
  </si>
  <si>
    <t>Faith (Sraddha)</t>
  </si>
  <si>
    <t>for medium voice and piano</t>
  </si>
  <si>
    <t>90a</t>
  </si>
  <si>
    <t>Ratri (The Night)</t>
  </si>
  <si>
    <t>1914?</t>
  </si>
  <si>
    <t>A Vigil of Pentecost</t>
  </si>
  <si>
    <t>Glory of the West</t>
  </si>
  <si>
    <t>Jesu Sweet, Now Will I Sing</t>
  </si>
  <si>
    <t>My Soul Has Nought But Fire and Ice</t>
  </si>
  <si>
    <t>I Sing of a Maiden That Matchless Is</t>
  </si>
  <si>
    <t>My Leman Is So True</t>
  </si>
  <si>
    <t>for soprano (or tenor) and violin</t>
  </si>
  <si>
    <t>May Day Carol</t>
  </si>
  <si>
    <t>for voice and 2 violins</t>
  </si>
  <si>
    <t>1920s</t>
  </si>
  <si>
    <t>The Ballad of Hunting Knowe</t>
  </si>
  <si>
    <t>He-Back She-Back</t>
  </si>
  <si>
    <t>12 Songs </t>
  </si>
  <si>
    <t>Persephone</t>
  </si>
  <si>
    <t>Things lovelier</t>
  </si>
  <si>
    <t>Now in these Fairylands</t>
  </si>
  <si>
    <t>A Little Music</t>
  </si>
  <si>
    <t>The Thought</t>
  </si>
  <si>
    <t>The Floral Bandit</t>
  </si>
  <si>
    <t>Envoi</t>
  </si>
  <si>
    <t>The Dream-City</t>
  </si>
  <si>
    <t>Journey's End</t>
  </si>
  <si>
    <t>In the Street of Lost Time</t>
  </si>
  <si>
    <t>Betelgeuse</t>
  </si>
  <si>
    <t>174a</t>
  </si>
  <si>
    <t>Epilogue</t>
  </si>
  <si>
    <t>H.</t>
  </si>
  <si>
    <t>Opus</t>
  </si>
  <si>
    <t>LaTeX</t>
  </si>
  <si>
    <t>Pastorale for piano (1937)</t>
  </si>
  <si>
    <r>
      <t>Toccata</t>
    </r>
    <r>
      <rPr>
        <sz val="16"/>
        <color rgb="FF202122"/>
        <rFont val="Arial"/>
        <family val="2"/>
      </rPr>
      <t> for piano (1939)</t>
    </r>
  </si>
  <si>
    <t>Preludio a una festa marina for string orchestra (1944)</t>
  </si>
  <si>
    <r>
      <t>L'annunciazione</t>
    </r>
    <r>
      <rPr>
        <sz val="16"/>
        <color rgb="FF202122"/>
        <rFont val="Arial"/>
        <family val="2"/>
      </rPr>
      <t> for soprano and chamber orchestra (1946)</t>
    </r>
  </si>
  <si>
    <t>Due cori popolari for chorus (1946)</t>
  </si>
  <si>
    <r>
      <t>Tre liriche greche</t>
    </r>
    <r>
      <rPr>
        <sz val="16"/>
        <color rgb="FF202122"/>
        <rFont val="Arial"/>
        <family val="2"/>
      </rPr>
      <t> for voice and piano (1946)</t>
    </r>
  </si>
  <si>
    <r>
      <t>O bone Jesu</t>
    </r>
    <r>
      <rPr>
        <sz val="16"/>
        <color rgb="FF202122"/>
        <rFont val="Arial"/>
        <family val="2"/>
      </rPr>
      <t> for chorus (1946)</t>
    </r>
  </si>
  <si>
    <t>Due liriche for voice and orchestra (1947)</t>
  </si>
  <si>
    <t>Tre canzoni popolari for voice and piano (1947); in 1952 a fourth song is added, changing the title to Quattro canzoni popolari; arrangements of two songs, "Ballo" and "La donna ideale", are incorporated into Folk Songs (1964)</t>
  </si>
  <si>
    <t>Tre pezzi for three clarinets (1947)</t>
  </si>
  <si>
    <r>
      <t>Petite suite</t>
    </r>
    <r>
      <rPr>
        <sz val="16"/>
        <color rgb="FF202122"/>
        <rFont val="Arial"/>
        <family val="2"/>
      </rPr>
      <t> for piano (1947); published with compositions by Adolfo Berio and Ernesto Berio as </t>
    </r>
    <r>
      <rPr>
        <i/>
        <sz val="16"/>
        <color rgb="FF202122"/>
        <rFont val="Arial"/>
        <family val="2"/>
      </rPr>
      <t>Family Album</t>
    </r>
    <r>
      <rPr>
        <sz val="16"/>
        <color rgb="FF202122"/>
        <rFont val="Arial"/>
        <family val="2"/>
      </rPr>
      <t> (1947)</t>
    </r>
  </si>
  <si>
    <t>Quintetto for wind quintet (1948)</t>
  </si>
  <si>
    <t>Trio for string trio (1948)</t>
  </si>
  <si>
    <r>
      <t>Ad Hermes</t>
    </r>
    <r>
      <rPr>
        <sz val="16"/>
        <color rgb="FF202122"/>
        <rFont val="Arial"/>
        <family val="2"/>
      </rPr>
      <t> for voice and piano (1948)</t>
    </r>
  </si>
  <si>
    <r>
      <t>Suite</t>
    </r>
    <r>
      <rPr>
        <sz val="16"/>
        <color rgb="FF202122"/>
        <rFont val="Arial"/>
        <family val="2"/>
      </rPr>
      <t> for piano (1948)</t>
    </r>
  </si>
  <si>
    <r>
      <t>Due pezzi sacri</t>
    </r>
    <r>
      <rPr>
        <sz val="16"/>
        <color rgb="FF202122"/>
        <rFont val="Arial"/>
        <family val="2"/>
      </rPr>
      <t> for two sopranos, piano, two harps, timpani and twelve bells (1949)</t>
    </r>
  </si>
  <si>
    <r>
      <t>Magnificat</t>
    </r>
    <r>
      <rPr>
        <sz val="16"/>
        <color rgb="FF202122"/>
        <rFont val="Arial"/>
        <family val="2"/>
      </rPr>
      <t> for two sopranos, chorus and orchestra (1949)</t>
    </r>
  </si>
  <si>
    <r>
      <t>Concertino</t>
    </r>
    <r>
      <rPr>
        <sz val="16"/>
        <color rgb="FF202122"/>
        <rFont val="Arial"/>
        <family val="2"/>
      </rPr>
      <t> for solo clarinet, solo violin, harp, celesta and strings (1949; revised 1970)</t>
    </r>
  </si>
  <si>
    <r>
      <t>Quartetto</t>
    </r>
    <r>
      <rPr>
        <sz val="16"/>
        <color rgb="FF202122"/>
        <rFont val="Arial"/>
        <family val="2"/>
      </rPr>
      <t> for wind quartet (1950)</t>
    </r>
  </si>
  <si>
    <r>
      <t>Tre vocalizzi</t>
    </r>
    <r>
      <rPr>
        <sz val="16"/>
        <color rgb="FF202122"/>
        <rFont val="Arial"/>
        <family val="2"/>
      </rPr>
      <t> for voice and piano (1950)</t>
    </r>
  </si>
  <si>
    <t>El mar la mar for two sopranos and five instruments (1950); reduction for two sopranos and piano (1953); arrangement for soprano, mezzo-soprano and seven instruments (1969).</t>
  </si>
  <si>
    <r>
      <t>Opus no. Zoo</t>
    </r>
    <r>
      <rPr>
        <sz val="16"/>
        <color rgb="FF202122"/>
        <rFont val="Arial"/>
        <family val="2"/>
      </rPr>
      <t> for reciter and wind quintet (1951; revised 1971)</t>
    </r>
  </si>
  <si>
    <t>Due liriche di Garcia Lorca for bass and orchestra (1951)</t>
  </si>
  <si>
    <r>
      <t>Deus meus</t>
    </r>
    <r>
      <rPr>
        <sz val="16"/>
        <color rgb="FF202122"/>
        <rFont val="Arial"/>
        <family val="2"/>
      </rPr>
      <t> for voice and three instruments (1951)</t>
    </r>
  </si>
  <si>
    <r>
      <t>Sonatina</t>
    </r>
    <r>
      <rPr>
        <sz val="16"/>
        <color rgb="FF202122"/>
        <rFont val="Arial"/>
        <family val="2"/>
      </rPr>
      <t> for wind quartet (1951); withdrawn</t>
    </r>
  </si>
  <si>
    <t>Due pezzi for violin and piano (1951)</t>
  </si>
  <si>
    <t>Study for string quartet (1952)</t>
  </si>
  <si>
    <t>Quattro canzoni popolari for voice and piano (1952); the Tre canzoni popolari from 1947, with a fourth song added; arrangements of two songs, Ballo and La donna ideale, are incorporated into Folk Songs (1964)</t>
  </si>
  <si>
    <t>Cinque variazioni for piano (1953; revised 1966)</t>
  </si>
  <si>
    <t>Mimusique No. 1 for tape (1953)</t>
  </si>
  <si>
    <t>Chamber Music for female voice accompanied by clarinet, cello, and harp (1953)</t>
  </si>
  <si>
    <t>Ritratto di città for tape (1954); in collaboration with Bruno Maderna</t>
  </si>
  <si>
    <t>Nones for orchestra (1954)</t>
  </si>
  <si>
    <r>
      <t>Variazione</t>
    </r>
    <r>
      <rPr>
        <sz val="16"/>
        <color rgb="FF202122"/>
        <rFont val="Arial"/>
        <family val="2"/>
      </rPr>
      <t> for chamber orchestra (1955)</t>
    </r>
  </si>
  <si>
    <r>
      <t>Mutazione</t>
    </r>
    <r>
      <rPr>
        <sz val="16"/>
        <color rgb="FF202122"/>
        <rFont val="Arial"/>
        <family val="2"/>
      </rPr>
      <t> for tape (1955)</t>
    </r>
  </si>
  <si>
    <r>
      <t>Mimusique No.2</t>
    </r>
    <r>
      <rPr>
        <sz val="16"/>
        <color rgb="FF202122"/>
        <rFont val="Arial"/>
        <family val="2"/>
      </rPr>
      <t> for orchestra (1955)</t>
    </r>
  </si>
  <si>
    <r>
      <t>Quartetto</t>
    </r>
    <r>
      <rPr>
        <sz val="16"/>
        <color rgb="FF202122"/>
        <rFont val="Arial"/>
        <family val="2"/>
      </rPr>
      <t> for string quartet (1955)</t>
    </r>
  </si>
  <si>
    <r>
      <t>Allelujah I</t>
    </r>
    <r>
      <rPr>
        <sz val="16"/>
        <color rgb="FF202122"/>
        <rFont val="Arial"/>
        <family val="2"/>
      </rPr>
      <t> for five instrumental groups (1956); reworked as </t>
    </r>
    <r>
      <rPr>
        <i/>
        <sz val="16"/>
        <color rgb="FF202122"/>
        <rFont val="Arial"/>
        <family val="2"/>
      </rPr>
      <t>Allelujah II</t>
    </r>
    <r>
      <rPr>
        <sz val="16"/>
        <color rgb="FF202122"/>
        <rFont val="Arial"/>
        <family val="2"/>
      </rPr>
      <t> (1958)</t>
    </r>
  </si>
  <si>
    <t>Variazione sull'aria di Papageno for two basset horns and strings (1956)</t>
  </si>
  <si>
    <r>
      <t>Perspectives</t>
    </r>
    <r>
      <rPr>
        <sz val="16"/>
        <color rgb="FF202122"/>
        <rFont val="Arial"/>
        <family val="2"/>
      </rPr>
      <t> for tape (1957)</t>
    </r>
  </si>
  <si>
    <r>
      <t>Divertimento</t>
    </r>
    <r>
      <rPr>
        <sz val="16"/>
        <color rgb="FF202122"/>
        <rFont val="Arial"/>
        <family val="2"/>
      </rPr>
      <t> for orchestra (1957)</t>
    </r>
  </si>
  <si>
    <t>Serenata for flute and fourteen instruments (1957)</t>
  </si>
  <si>
    <r>
      <t>Allelujah II</t>
    </r>
    <r>
      <rPr>
        <sz val="16"/>
        <color rgb="FF202122"/>
        <rFont val="Arial"/>
        <family val="2"/>
      </rPr>
      <t> for five instrumental groups (1958); reworking of </t>
    </r>
    <r>
      <rPr>
        <i/>
        <sz val="16"/>
        <color rgb="FF202122"/>
        <rFont val="Arial"/>
        <family val="2"/>
      </rPr>
      <t>Allelujah I</t>
    </r>
    <r>
      <rPr>
        <sz val="16"/>
        <color rgb="FF202122"/>
        <rFont val="Arial"/>
        <family val="2"/>
      </rPr>
      <t> (1956)</t>
    </r>
  </si>
  <si>
    <t>Thema (Omaggio a Joyce) for tape (1958)</t>
  </si>
  <si>
    <t>Sequenza I for flute (1958)</t>
  </si>
  <si>
    <r>
      <t>Tempi concertanti</t>
    </r>
    <r>
      <rPr>
        <sz val="16"/>
        <color rgb="FF202122"/>
        <rFont val="Arial"/>
        <family val="2"/>
      </rPr>
      <t> for flute, violin, two pianos and ensemble (1959)</t>
    </r>
  </si>
  <si>
    <r>
      <t>Différences</t>
    </r>
    <r>
      <rPr>
        <sz val="16"/>
        <color rgb="FF202122"/>
        <rFont val="Arial"/>
        <family val="2"/>
      </rPr>
      <t> for flute, clarinet, harp, viola, cello and magnetic tape (1959)</t>
    </r>
  </si>
  <si>
    <r>
      <t>Allez Hop – "racconto mimico"</t>
    </r>
    <r>
      <rPr>
        <sz val="16"/>
        <color rgb="FF202122"/>
        <rFont val="Arial"/>
        <family val="2"/>
      </rPr>
      <t> for orchestra (1959; revised 1968); incorporates material from </t>
    </r>
    <r>
      <rPr>
        <i/>
        <sz val="16"/>
        <color rgb="FF202122"/>
        <rFont val="Arial"/>
        <family val="2"/>
      </rPr>
      <t>Mimusique No.2</t>
    </r>
    <r>
      <rPr>
        <sz val="16"/>
        <color rgb="FF202122"/>
        <rFont val="Arial"/>
        <family val="2"/>
      </rPr>
      <t> (1955)</t>
    </r>
  </si>
  <si>
    <r>
      <t>Quaderni I</t>
    </r>
    <r>
      <rPr>
        <sz val="16"/>
        <color rgb="FF202122"/>
        <rFont val="Arial"/>
        <family val="2"/>
      </rPr>
      <t> for orchestra (1959)</t>
    </r>
  </si>
  <si>
    <t>"Laborintus II" redirects here. For the 2012 album, see Laborintus II (album).</t>
  </si>
  <si>
    <r>
      <t>Momenti</t>
    </r>
    <r>
      <rPr>
        <sz val="16"/>
        <color rgb="FF202122"/>
        <rFont val="Arial"/>
        <family val="2"/>
      </rPr>
      <t> for tape (1960)</t>
    </r>
  </si>
  <si>
    <t>Circles for female voice, harp and two percussionists (1960)</t>
  </si>
  <si>
    <r>
      <t>Visage</t>
    </r>
    <r>
      <rPr>
        <sz val="16"/>
        <color rgb="FF202122"/>
        <rFont val="Arial"/>
        <family val="2"/>
      </rPr>
      <t> for tape (1961)</t>
    </r>
  </si>
  <si>
    <r>
      <t>Quaderni II</t>
    </r>
    <r>
      <rPr>
        <sz val="16"/>
        <color rgb="FF202122"/>
        <rFont val="Arial"/>
        <family val="2"/>
      </rPr>
      <t> for orchestra (1961)</t>
    </r>
  </si>
  <si>
    <r>
      <t>Quaderni III</t>
    </r>
    <r>
      <rPr>
        <sz val="16"/>
        <color rgb="FF202122"/>
        <rFont val="Arial"/>
        <family val="2"/>
      </rPr>
      <t> for orchestra (1961)</t>
    </r>
  </si>
  <si>
    <t>Epifanie for female voice and orchestra (1961; revised 1965); incorporates Quaderni I–III</t>
  </si>
  <si>
    <r>
      <t>Passaggio – "messa in scena"</t>
    </r>
    <r>
      <rPr>
        <sz val="16"/>
        <color rgb="FF202122"/>
        <rFont val="Arial"/>
        <family val="2"/>
      </rPr>
      <t> for soprano, chorus and orchestra (1963)</t>
    </r>
  </si>
  <si>
    <r>
      <t>Esposizione</t>
    </r>
    <r>
      <rPr>
        <sz val="16"/>
        <color rgb="FF202122"/>
        <rFont val="Arial"/>
        <family val="2"/>
      </rPr>
      <t> for voices and instruments (1963); withdrawn; reworked and incorporated in </t>
    </r>
    <r>
      <rPr>
        <i/>
        <sz val="16"/>
        <color rgb="FF202122"/>
        <rFont val="Arial"/>
        <family val="2"/>
      </rPr>
      <t>Laborintus II</t>
    </r>
    <r>
      <rPr>
        <sz val="16"/>
        <color rgb="FF202122"/>
        <rFont val="Arial"/>
        <family val="2"/>
      </rPr>
      <t> (1965)</t>
    </r>
  </si>
  <si>
    <t>Sequenza II for harp (1963); reused as a solo part in Chemins I (1964)</t>
  </si>
  <si>
    <r>
      <t>Traces</t>
    </r>
    <r>
      <rPr>
        <sz val="16"/>
        <color rgb="FF202122"/>
        <rFont val="Arial"/>
        <family val="2"/>
      </rPr>
      <t> for soprano, mezzo-soprano, two actors, chorus and orchestra (1963); withdrawn; parts were reworked and incorporated in </t>
    </r>
    <r>
      <rPr>
        <i/>
        <sz val="16"/>
        <color rgb="FF202122"/>
        <rFont val="Arial"/>
        <family val="2"/>
      </rPr>
      <t>Opera</t>
    </r>
    <r>
      <rPr>
        <sz val="16"/>
        <color rgb="FF202122"/>
        <rFont val="Arial"/>
        <family val="2"/>
      </rPr>
      <t> (1970)</t>
    </r>
  </si>
  <si>
    <r>
      <t>Sincronie</t>
    </r>
    <r>
      <rPr>
        <sz val="16"/>
        <color rgb="FF202122"/>
        <rFont val="Arial"/>
        <family val="2"/>
      </rPr>
      <t> for string quartet (1964)</t>
    </r>
  </si>
  <si>
    <t>Folk Songs for mezzosoprano and seven instruments (1964); arrangement for mezzosoprano and orchestra (1973)</t>
  </si>
  <si>
    <r>
      <t>Chemins I</t>
    </r>
    <r>
      <rPr>
        <sz val="16"/>
        <color rgb="FF202122"/>
        <rFont val="Arial"/>
        <family val="2"/>
      </rPr>
      <t> for harp and orchestra (1964); the harp part is </t>
    </r>
    <r>
      <rPr>
        <i/>
        <sz val="16"/>
        <color rgb="FF202122"/>
        <rFont val="Arial"/>
        <family val="2"/>
      </rPr>
      <t>Sequenza II</t>
    </r>
    <r>
      <rPr>
        <sz val="16"/>
        <color rgb="FF202122"/>
        <rFont val="Arial"/>
        <family val="2"/>
      </rPr>
      <t> (1963)</t>
    </r>
  </si>
  <si>
    <r>
      <t>Wasserklavier</t>
    </r>
    <r>
      <rPr>
        <sz val="16"/>
        <color rgb="FF202122"/>
        <rFont val="Arial"/>
        <family val="2"/>
      </rPr>
      <t> for 2 pianos (1965); solo version published as the third movement of </t>
    </r>
    <r>
      <rPr>
        <i/>
        <sz val="16"/>
        <color rgb="FF202122"/>
        <rFont val="Arial"/>
        <family val="2"/>
      </rPr>
      <t>Six encores</t>
    </r>
    <r>
      <rPr>
        <sz val="16"/>
        <color rgb="FF202122"/>
        <rFont val="Arial"/>
        <family val="2"/>
      </rPr>
      <t> (1990)</t>
    </r>
  </si>
  <si>
    <r>
      <t>Laborintus II</t>
    </r>
    <r>
      <rPr>
        <sz val="16"/>
        <color rgb="FF202122"/>
        <rFont val="Arial"/>
        <family val="2"/>
      </rPr>
      <t> for three female voices, eight actors, one speaker and instruments (1965); incorporates a reworked version of </t>
    </r>
    <r>
      <rPr>
        <i/>
        <sz val="16"/>
        <color rgb="FF202122"/>
        <rFont val="Arial"/>
        <family val="2"/>
      </rPr>
      <t>Esposizione</t>
    </r>
    <r>
      <rPr>
        <sz val="16"/>
        <color rgb="FF202122"/>
        <rFont val="Arial"/>
        <family val="2"/>
      </rPr>
      <t> (1963)</t>
    </r>
  </si>
  <si>
    <r>
      <t>Rounds</t>
    </r>
    <r>
      <rPr>
        <sz val="16"/>
        <color rgb="FF202122"/>
        <rFont val="Arial"/>
        <family val="2"/>
      </rPr>
      <t> for harpsichord (1965); version for piano (1965)</t>
    </r>
  </si>
  <si>
    <t>Sequenza III for solo voice (1966)</t>
  </si>
  <si>
    <t>Sequenza IV for piano (1966)</t>
  </si>
  <si>
    <r>
      <t>Gesti</t>
    </r>
    <r>
      <rPr>
        <sz val="16"/>
        <color rgb="FF202122"/>
        <rFont val="Arial"/>
        <family val="2"/>
      </rPr>
      <t> for alto recorder (1966)</t>
    </r>
  </si>
  <si>
    <t>Sequenza V for trombone (1966)</t>
  </si>
  <si>
    <t>Il combattimento di Tancredi e Clorinda for soprano, tenor, baritone, three violas, cello, double bass, harpsichord (1966); arrangement of the scena by Monteverdi</t>
  </si>
  <si>
    <t>Sequenza VI for viola (1967); reused as a solo part in Chemins II (1967) and Chemins III (1968)</t>
  </si>
  <si>
    <r>
      <t>Chemins II</t>
    </r>
    <r>
      <rPr>
        <sz val="16"/>
        <color rgb="FF202122"/>
        <rFont val="Arial"/>
        <family val="2"/>
      </rPr>
      <t> for viola and nine instruments (1967); the viola part is </t>
    </r>
    <r>
      <rPr>
        <i/>
        <sz val="16"/>
        <color rgb="FF202122"/>
        <rFont val="Arial"/>
        <family val="2"/>
      </rPr>
      <t>Sequenza VI</t>
    </r>
    <r>
      <rPr>
        <sz val="16"/>
        <color rgb="FF202122"/>
        <rFont val="Arial"/>
        <family val="2"/>
      </rPr>
      <t> (1967); reused in </t>
    </r>
    <r>
      <rPr>
        <i/>
        <sz val="16"/>
        <color rgb="FF202122"/>
        <rFont val="Arial"/>
        <family val="2"/>
      </rPr>
      <t>Chemins III</t>
    </r>
    <r>
      <rPr>
        <sz val="16"/>
        <color rgb="FF202122"/>
        <rFont val="Arial"/>
        <family val="2"/>
      </rPr>
      <t> (1968)</t>
    </r>
  </si>
  <si>
    <t>O King for mezzosoprano and five instruments (1968); later incorporated into Sinfonia (1968)</t>
  </si>
  <si>
    <r>
      <t>Chemins III</t>
    </r>
    <r>
      <rPr>
        <sz val="16"/>
        <color rgb="FF202122"/>
        <rFont val="Arial"/>
        <family val="2"/>
      </rPr>
      <t> for viola, nine instruments and orchestra (1968); the viola part is </t>
    </r>
    <r>
      <rPr>
        <i/>
        <sz val="16"/>
        <color rgb="FF202122"/>
        <rFont val="Arial"/>
        <family val="2"/>
      </rPr>
      <t>Sequenza VI</t>
    </r>
    <r>
      <rPr>
        <sz val="16"/>
        <color rgb="FF202122"/>
        <rFont val="Arial"/>
        <family val="2"/>
      </rPr>
      <t> (1967), the nine instruments play the same parts as in </t>
    </r>
    <r>
      <rPr>
        <i/>
        <sz val="16"/>
        <color rgb="FF202122"/>
        <rFont val="Arial"/>
        <family val="2"/>
      </rPr>
      <t>Chemins II</t>
    </r>
    <r>
      <rPr>
        <sz val="16"/>
        <color rgb="FF202122"/>
        <rFont val="Arial"/>
        <family val="2"/>
      </rPr>
      <t> (1967)</t>
    </r>
  </si>
  <si>
    <t>Sinfonia for eight solo voices and orchestra (1968); incorporates O King (1968); the version that premiered in 1968 was in four movements, a fifth was added in 1969</t>
  </si>
  <si>
    <r>
      <t>Questo vuol dire che</t>
    </r>
    <r>
      <rPr>
        <sz val="16"/>
        <color rgb="FF202122"/>
        <rFont val="Arial"/>
        <family val="2"/>
      </rPr>
      <t> for three female voices, small chorus, tape and other available resources (1968)</t>
    </r>
  </si>
  <si>
    <t>Sequenza VIIa for oboe (1969); arranged as Sequenza VIIb; reused in Chemins IV (1975)</t>
  </si>
  <si>
    <t>Sequenza VIIb for soprano saxophone (1969); arrangement of Sequenza VIIa (1969)</t>
  </si>
  <si>
    <r>
      <t>The Modification and Instrumentation of a Famous Hornpipe as a Merry and Altogether Sincere Homage to Uncle Alfred</t>
    </r>
    <r>
      <rPr>
        <sz val="16"/>
        <color rgb="FF202122"/>
        <rFont val="Arial"/>
        <family val="2"/>
      </rPr>
      <t> for flute or oboe, clarinet, percussion, harpsichord, viola, cello (1969); arrangement of music by Henry Purcell</t>
    </r>
  </si>
  <si>
    <r>
      <t>Air</t>
    </r>
    <r>
      <rPr>
        <sz val="16"/>
        <color rgb="FF202122"/>
        <rFont val="Arial"/>
        <family val="2"/>
      </rPr>
      <t> for soprano and orchestra (1969); version for soprano, piano, violin, viola and cello (1970); movement from </t>
    </r>
    <r>
      <rPr>
        <i/>
        <sz val="16"/>
        <color rgb="FF202122"/>
        <rFont val="Arial"/>
        <family val="2"/>
      </rPr>
      <t>Opera</t>
    </r>
    <r>
      <rPr>
        <sz val="16"/>
        <color rgb="FF202122"/>
        <rFont val="Arial"/>
        <family val="2"/>
      </rPr>
      <t> (1970)</t>
    </r>
  </si>
  <si>
    <r>
      <t>Chemins IIb</t>
    </r>
    <r>
      <rPr>
        <sz val="16"/>
        <color rgb="FF202122"/>
        <rFont val="Arial"/>
        <family val="2"/>
      </rPr>
      <t> for orchestra (1969); reworking of </t>
    </r>
    <r>
      <rPr>
        <i/>
        <sz val="16"/>
        <color rgb="FF202122"/>
        <rFont val="Arial"/>
        <family val="2"/>
      </rPr>
      <t>Chemins II</t>
    </r>
    <r>
      <rPr>
        <sz val="16"/>
        <color rgb="FF202122"/>
        <rFont val="Arial"/>
        <family val="2"/>
      </rPr>
      <t> (1967); reused in </t>
    </r>
    <r>
      <rPr>
        <i/>
        <sz val="16"/>
        <color rgb="FF202122"/>
        <rFont val="Arial"/>
        <family val="2"/>
      </rPr>
      <t>Chemins IIc</t>
    </r>
    <r>
      <rPr>
        <sz val="16"/>
        <color rgb="FF202122"/>
        <rFont val="Arial"/>
        <family val="2"/>
      </rPr>
      <t> (1972)</t>
    </r>
  </si>
  <si>
    <r>
      <t>Melodrama</t>
    </r>
    <r>
      <rPr>
        <sz val="16"/>
        <color rgb="FF202122"/>
        <rFont val="Arial"/>
        <family val="2"/>
      </rPr>
      <t> for tenor and eight instruments (1970); movement from </t>
    </r>
    <r>
      <rPr>
        <i/>
        <sz val="16"/>
        <color rgb="FF202122"/>
        <rFont val="Arial"/>
        <family val="2"/>
      </rPr>
      <t>Opera</t>
    </r>
    <r>
      <rPr>
        <sz val="16"/>
        <color rgb="FF202122"/>
        <rFont val="Arial"/>
        <family val="2"/>
      </rPr>
      <t> (1970)</t>
    </r>
  </si>
  <si>
    <r>
      <t>Opera</t>
    </r>
    <r>
      <rPr>
        <sz val="16"/>
        <color rgb="FF202122"/>
        <rFont val="Arial"/>
        <family val="2"/>
      </rPr>
      <t> for ten actors, soprano, tenor, baritone, vocal ensemble, orchestra (1970); includes reworked materials from </t>
    </r>
    <r>
      <rPr>
        <i/>
        <sz val="16"/>
        <color rgb="FF202122"/>
        <rFont val="Arial"/>
        <family val="2"/>
      </rPr>
      <t>Traces</t>
    </r>
    <r>
      <rPr>
        <sz val="16"/>
        <color rgb="FF202122"/>
        <rFont val="Arial"/>
        <family val="2"/>
      </rPr>
      <t> (1963); two movements, </t>
    </r>
    <r>
      <rPr>
        <i/>
        <sz val="16"/>
        <color rgb="FF202122"/>
        <rFont val="Arial"/>
        <family val="2"/>
      </rPr>
      <t>Air</t>
    </r>
    <r>
      <rPr>
        <sz val="16"/>
        <color rgb="FF202122"/>
        <rFont val="Arial"/>
        <family val="2"/>
      </rPr>
      <t> (1970) and </t>
    </r>
    <r>
      <rPr>
        <i/>
        <sz val="16"/>
        <color rgb="FF202122"/>
        <rFont val="Arial"/>
        <family val="2"/>
      </rPr>
      <t>Melodrama</t>
    </r>
    <r>
      <rPr>
        <sz val="16"/>
        <color rgb="FF202122"/>
        <rFont val="Arial"/>
        <family val="2"/>
      </rPr>
      <t> (1970) may be performed separately; revised in 1977 to include </t>
    </r>
    <r>
      <rPr>
        <i/>
        <sz val="16"/>
        <color rgb="FF202122"/>
        <rFont val="Arial"/>
        <family val="2"/>
      </rPr>
      <t>Agnus</t>
    </r>
    <r>
      <rPr>
        <sz val="16"/>
        <color rgb="FF202122"/>
        <rFont val="Arial"/>
        <family val="2"/>
      </rPr>
      <t> (1971) and </t>
    </r>
    <r>
      <rPr>
        <i/>
        <sz val="16"/>
        <color rgb="FF202122"/>
        <rFont val="Arial"/>
        <family val="2"/>
      </rPr>
      <t>E vó</t>
    </r>
    <r>
      <rPr>
        <sz val="16"/>
        <color rgb="FF202122"/>
        <rFont val="Arial"/>
        <family val="2"/>
      </rPr>
      <t> (1972)</t>
    </r>
  </si>
  <si>
    <r>
      <t>Erdenklavier</t>
    </r>
    <r>
      <rPr>
        <sz val="16"/>
        <color rgb="FF202122"/>
        <rFont val="Arial"/>
        <family val="2"/>
      </rPr>
      <t> for piano (1970); published as the fourth movement of </t>
    </r>
    <r>
      <rPr>
        <i/>
        <sz val="16"/>
        <color rgb="FF202122"/>
        <rFont val="Arial"/>
        <family val="2"/>
      </rPr>
      <t>Six encores</t>
    </r>
    <r>
      <rPr>
        <sz val="16"/>
        <color rgb="FF202122"/>
        <rFont val="Arial"/>
        <family val="2"/>
      </rPr>
      <t> (1990)</t>
    </r>
  </si>
  <si>
    <r>
      <t>Memory</t>
    </r>
    <r>
      <rPr>
        <sz val="16"/>
        <color rgb="FF202122"/>
        <rFont val="Arial"/>
        <family val="2"/>
      </rPr>
      <t> for electric piano and harpsichord (1970; revised 1973)</t>
    </r>
  </si>
  <si>
    <t>Autre fois: berceuse canonique pour Igor Stravinsky for flute, clarinet and harp (1971)</t>
  </si>
  <si>
    <r>
      <t>Ora</t>
    </r>
    <r>
      <rPr>
        <sz val="16"/>
        <color rgb="FF202122"/>
        <rFont val="Arial"/>
        <family val="2"/>
      </rPr>
      <t> for soprano, mezzosoprano, flute, cor anglais, chorus and orchestra (1971); withdrawn</t>
    </r>
  </si>
  <si>
    <r>
      <t>Bewegung</t>
    </r>
    <r>
      <rPr>
        <sz val="16"/>
        <color rgb="FF202122"/>
        <rFont val="Arial"/>
        <family val="2"/>
      </rPr>
      <t> for orchestra (1971; revised 1984)</t>
    </r>
  </si>
  <si>
    <r>
      <t>Bewegung II</t>
    </r>
    <r>
      <rPr>
        <sz val="16"/>
        <color rgb="FF202122"/>
        <rFont val="Arial"/>
        <family val="2"/>
      </rPr>
      <t> for baritone and orchestra (1971); withdrawn</t>
    </r>
  </si>
  <si>
    <r>
      <t>Agnus</t>
    </r>
    <r>
      <rPr>
        <sz val="16"/>
        <color rgb="FF202122"/>
        <rFont val="Arial"/>
        <family val="2"/>
      </rPr>
      <t> for two sopranos, three clarinets and electric organ (1971); incorporated into the revised version of </t>
    </r>
    <r>
      <rPr>
        <i/>
        <sz val="16"/>
        <color rgb="FF202122"/>
        <rFont val="Arial"/>
        <family val="2"/>
      </rPr>
      <t>Opera</t>
    </r>
    <r>
      <rPr>
        <sz val="16"/>
        <color rgb="FF202122"/>
        <rFont val="Arial"/>
        <family val="2"/>
      </rPr>
      <t> (1977)</t>
    </r>
  </si>
  <si>
    <r>
      <t>E vó</t>
    </r>
    <r>
      <rPr>
        <sz val="16"/>
        <color rgb="FF202122"/>
        <rFont val="Arial"/>
        <family val="2"/>
      </rPr>
      <t> for soprano and ensemble (1972); incorporated into the revised version of </t>
    </r>
    <r>
      <rPr>
        <i/>
        <sz val="16"/>
        <color rgb="FF202122"/>
        <rFont val="Arial"/>
        <family val="2"/>
      </rPr>
      <t>Opera</t>
    </r>
    <r>
      <rPr>
        <sz val="16"/>
        <color rgb="FF202122"/>
        <rFont val="Arial"/>
        <family val="2"/>
      </rPr>
      <t> (1977)</t>
    </r>
  </si>
  <si>
    <r>
      <t>Chemins IIc</t>
    </r>
    <r>
      <rPr>
        <sz val="16"/>
        <color rgb="FF202122"/>
        <rFont val="Arial"/>
        <family val="2"/>
      </rPr>
      <t> for bass clarinet and orchestra (1972); </t>
    </r>
    <r>
      <rPr>
        <i/>
        <sz val="16"/>
        <color rgb="FF202122"/>
        <rFont val="Arial"/>
        <family val="2"/>
      </rPr>
      <t>Chemins IIb</t>
    </r>
    <r>
      <rPr>
        <sz val="16"/>
        <color rgb="FF202122"/>
        <rFont val="Arial"/>
        <family val="2"/>
      </rPr>
      <t> (1969) with an added solo part</t>
    </r>
  </si>
  <si>
    <r>
      <t>Après Visage</t>
    </r>
    <r>
      <rPr>
        <sz val="16"/>
        <color rgb="FF202122"/>
        <rFont val="Arial"/>
        <family val="2"/>
      </rPr>
      <t> for tape and orchestra (1972); withdrawn</t>
    </r>
  </si>
  <si>
    <t>Recital I (for Cathy) for mezzosoprano and eighteen instruments (1972)</t>
  </si>
  <si>
    <r>
      <t>Orchestral arrangement of three songs by Kurt Weill: 1) from the 1934 play </t>
    </r>
    <r>
      <rPr>
        <i/>
        <sz val="16"/>
        <color rgb="FF202122"/>
        <rFont val="Arial"/>
        <family val="2"/>
      </rPr>
      <t>Marie Galante</t>
    </r>
    <r>
      <rPr>
        <sz val="14"/>
        <color rgb="FF202122"/>
        <rFont val="Arial"/>
        <family val="2"/>
      </rPr>
      <t> [fr]</t>
    </r>
    <r>
      <rPr>
        <sz val="16"/>
        <color rgb="FF202122"/>
        <rFont val="Arial"/>
        <family val="2"/>
      </rPr>
      <t>, "Le Grand Lustucru" (1967, revised 1972); 2) "Surabaya Johnny" (1972); 3) "Ballad of Sexual Slavery" (1967, revised 1972)</t>
    </r>
    <r>
      <rPr>
        <vertAlign val="superscript"/>
        <sz val="13"/>
        <color rgb="FF202122"/>
        <rFont val="Arial"/>
        <family val="2"/>
      </rPr>
      <t>[1]</t>
    </r>
  </si>
  <si>
    <t>Concerto for Two Pianos and Orchestra (1973)</t>
  </si>
  <si>
    <r>
      <t>Linea</t>
    </r>
    <r>
      <rPr>
        <sz val="16"/>
        <color rgb="FF202122"/>
        <rFont val="Arial"/>
        <family val="2"/>
      </rPr>
      <t> for two pianos, vibraphone and marimba (1973)</t>
    </r>
  </si>
  <si>
    <r>
      <t>Still</t>
    </r>
    <r>
      <rPr>
        <sz val="16"/>
        <color rgb="FF202122"/>
        <rFont val="Arial"/>
        <family val="2"/>
      </rPr>
      <t> for orchestra (1973); withdrawn</t>
    </r>
  </si>
  <si>
    <t>Cries of London for six voices (1974, rev. for eight voices in 1976)</t>
  </si>
  <si>
    <r>
      <t>Eindrücke</t>
    </r>
    <r>
      <rPr>
        <sz val="16"/>
        <color rgb="FF202122"/>
        <rFont val="Arial"/>
        <family val="2"/>
      </rPr>
      <t> for orchestra (1974)</t>
    </r>
  </si>
  <si>
    <r>
      <t>Per la dolce memoria di quel giorno</t>
    </r>
    <r>
      <rPr>
        <sz val="16"/>
        <color rgb="FF202122"/>
        <rFont val="Arial"/>
        <family val="2"/>
      </rPr>
      <t> for orchestra and voice (on tape ?) for a ballet by Maurice Béjart (1974)</t>
    </r>
  </si>
  <si>
    <r>
      <t>Calmo – in memoriam Bruno Maderna</t>
    </r>
    <r>
      <rPr>
        <sz val="16"/>
        <color rgb="FF202122"/>
        <rFont val="Arial"/>
        <family val="2"/>
      </rPr>
      <t> for mezzo-soprano and twenty-two instruments (1974)</t>
    </r>
  </si>
  <si>
    <r>
      <t>"points on the curve to find..."</t>
    </r>
    <r>
      <rPr>
        <sz val="16"/>
        <color rgb="FF202122"/>
        <rFont val="Arial"/>
        <family val="2"/>
      </rPr>
      <t> for piano and twenty-two instruments (1974); reworked as </t>
    </r>
    <r>
      <rPr>
        <i/>
        <sz val="16"/>
        <color rgb="FF202122"/>
        <rFont val="Arial"/>
        <family val="2"/>
      </rPr>
      <t>Echoing Curves</t>
    </r>
    <r>
      <rPr>
        <sz val="16"/>
        <color rgb="FF202122"/>
        <rFont val="Arial"/>
        <family val="2"/>
      </rPr>
      <t> (1988)</t>
    </r>
  </si>
  <si>
    <r>
      <t>Per la dolce memoria de quel giorno</t>
    </r>
    <r>
      <rPr>
        <sz val="16"/>
        <color rgb="FF202122"/>
        <rFont val="Arial"/>
        <family val="2"/>
      </rPr>
      <t> for tape (1974)</t>
    </r>
  </si>
  <si>
    <r>
      <t>Musica leggera, canone per moto contrario e al rovescio, con un breve intermezzo</t>
    </r>
    <r>
      <rPr>
        <sz val="16"/>
        <color rgb="FF202122"/>
        <rFont val="Arial"/>
        <family val="2"/>
      </rPr>
      <t> for flute, viola and cello (1974)</t>
    </r>
  </si>
  <si>
    <t>a-ronne radio documentary for five actors (1974); concert version for eight voices (1975)</t>
  </si>
  <si>
    <r>
      <t>Chemins IV</t>
    </r>
    <r>
      <rPr>
        <sz val="16"/>
        <color rgb="FF202122"/>
        <rFont val="Arial"/>
        <family val="2"/>
      </rPr>
      <t> for oboe and eleven string instruments (1975); the oboe part is </t>
    </r>
    <r>
      <rPr>
        <i/>
        <sz val="16"/>
        <color rgb="FF202122"/>
        <rFont val="Arial"/>
        <family val="2"/>
      </rPr>
      <t>Sequenza VII</t>
    </r>
    <r>
      <rPr>
        <sz val="16"/>
        <color rgb="FF202122"/>
        <rFont val="Arial"/>
        <family val="2"/>
      </rPr>
      <t> (1969); reworked for soprano saxophone and orchestra (2000)</t>
    </r>
  </si>
  <si>
    <r>
      <t>Chants parallèles</t>
    </r>
    <r>
      <rPr>
        <sz val="16"/>
        <color rgb="FF202122"/>
        <rFont val="Arial"/>
        <family val="2"/>
      </rPr>
      <t> for tape (1975)</t>
    </r>
  </si>
  <si>
    <r>
      <t>Diario immaginario</t>
    </r>
    <r>
      <rPr>
        <sz val="16"/>
        <color rgb="FF202122"/>
        <rFont val="Arial"/>
        <family val="2"/>
      </rPr>
      <t> radio piece (1975)</t>
    </r>
  </si>
  <si>
    <t>Sequenza VIII for violin (1976); reused in Corale (1981)</t>
  </si>
  <si>
    <r>
      <t>Fa-Si</t>
    </r>
    <r>
      <rPr>
        <sz val="16"/>
        <color rgb="FF202122"/>
        <rFont val="Arial"/>
        <family val="2"/>
      </rPr>
      <t> for organ (1975)</t>
    </r>
  </si>
  <si>
    <t>Quattro versioni originali della Ritirata notturna di Madrid, for orchestra (1975) superimposed and transcribed from the Ritirata by Boccherini</t>
  </si>
  <si>
    <t>Coro for forty voices and instruments (1976); extended 1977</t>
  </si>
  <si>
    <r>
      <t>Ritorno degli snovidenia</t>
    </r>
    <r>
      <rPr>
        <sz val="16"/>
        <color rgb="FF202122"/>
        <rFont val="Arial"/>
        <family val="2"/>
      </rPr>
      <t> for cello and thirty instruments (1977)</t>
    </r>
  </si>
  <si>
    <r>
      <t>Les mots sont allés... – "recitativo"</t>
    </r>
    <r>
      <rPr>
        <sz val="16"/>
        <color rgb="FF202122"/>
        <rFont val="Arial"/>
        <family val="2"/>
      </rPr>
      <t> for cello (1978)</t>
    </r>
  </si>
  <si>
    <r>
      <t>Encore</t>
    </r>
    <r>
      <rPr>
        <sz val="16"/>
        <color rgb="FF202122"/>
        <rFont val="Arial"/>
        <family val="2"/>
      </rPr>
      <t> for orchestra (1978; revised 1981)</t>
    </r>
  </si>
  <si>
    <r>
      <t>Scena</t>
    </r>
    <r>
      <rPr>
        <sz val="16"/>
        <color rgb="FF202122"/>
        <rFont val="Arial"/>
        <family val="2"/>
      </rPr>
      <t> (1979); incorporated into </t>
    </r>
    <r>
      <rPr>
        <i/>
        <sz val="16"/>
        <color rgb="FF202122"/>
        <rFont val="Arial"/>
        <family val="2"/>
      </rPr>
      <t>La vera storia</t>
    </r>
    <r>
      <rPr>
        <sz val="16"/>
        <color rgb="FF202122"/>
        <rFont val="Arial"/>
        <family val="2"/>
      </rPr>
      <t> (1981)</t>
    </r>
  </si>
  <si>
    <r>
      <t>Entrata</t>
    </r>
    <r>
      <rPr>
        <sz val="16"/>
        <color rgb="FF202122"/>
        <rFont val="Arial"/>
        <family val="2"/>
      </rPr>
      <t> (1980); incorporated into </t>
    </r>
    <r>
      <rPr>
        <i/>
        <sz val="16"/>
        <color rgb="FF202122"/>
        <rFont val="Arial"/>
        <family val="2"/>
      </rPr>
      <t>La vera storia</t>
    </r>
    <r>
      <rPr>
        <sz val="16"/>
        <color rgb="FF202122"/>
        <rFont val="Arial"/>
        <family val="2"/>
      </rPr>
      <t> (1981)</t>
    </r>
  </si>
  <si>
    <r>
      <t>Chemins V</t>
    </r>
    <r>
      <rPr>
        <sz val="16"/>
        <color rgb="FF202122"/>
        <rFont val="Arial"/>
        <family val="2"/>
      </rPr>
      <t> for clarinet and the </t>
    </r>
    <r>
      <rPr>
        <i/>
        <sz val="16"/>
        <color rgb="FF202122"/>
        <rFont val="Arial"/>
        <family val="2"/>
      </rPr>
      <t>4C</t>
    </r>
    <r>
      <rPr>
        <sz val="16"/>
        <color rgb="FF202122"/>
        <rFont val="Arial"/>
        <family val="2"/>
      </rPr>
      <t> digital system, developed by Peppino di Giugno (1980) (Although this was informally performed at IRCAM the piece remained unfinished and was withdrawn. The solo clarinet part was slightly edited and became Sequenza IX.)</t>
    </r>
  </si>
  <si>
    <t>Sequenza IXa for clarinet (1980); drawn from Chemins V (1980); arranged as Sequenza IXb (1980) and Sequenza IXc (1980)</t>
  </si>
  <si>
    <r>
      <t>Sequenza IXb</t>
    </r>
    <r>
      <rPr>
        <sz val="16"/>
        <color rgb="FF202122"/>
        <rFont val="Arial"/>
        <family val="2"/>
      </rPr>
      <t> for alto saxophone (1980); arrangement of </t>
    </r>
    <r>
      <rPr>
        <i/>
        <sz val="16"/>
        <color rgb="FF202122"/>
        <rFont val="Arial"/>
        <family val="2"/>
      </rPr>
      <t>Sequenza IXa</t>
    </r>
    <r>
      <rPr>
        <sz val="16"/>
        <color rgb="FF202122"/>
        <rFont val="Arial"/>
        <family val="2"/>
      </rPr>
      <t> (1980)</t>
    </r>
  </si>
  <si>
    <r>
      <t>Sequenza IXc</t>
    </r>
    <r>
      <rPr>
        <sz val="16"/>
        <color rgb="FF202122"/>
        <rFont val="Arial"/>
        <family val="2"/>
      </rPr>
      <t> for bass clarinet (1980); arrangement </t>
    </r>
    <r>
      <rPr>
        <i/>
        <sz val="16"/>
        <color rgb="FF202122"/>
        <rFont val="Arial"/>
        <family val="2"/>
      </rPr>
      <t>Sequenza IXa</t>
    </r>
    <r>
      <rPr>
        <sz val="16"/>
        <color rgb="FF202122"/>
        <rFont val="Arial"/>
        <family val="2"/>
      </rPr>
      <t> (1980)</t>
    </r>
  </si>
  <si>
    <r>
      <t>Accordo</t>
    </r>
    <r>
      <rPr>
        <sz val="16"/>
        <color rgb="FF202122"/>
        <rFont val="Arial"/>
        <family val="2"/>
      </rPr>
      <t> for four groups of twenty-seven instruments (1980); the number of players may be multiplied, Berio preferred a total of at least 400 instruments</t>
    </r>
  </si>
  <si>
    <r>
      <t>La vera storia</t>
    </r>
    <r>
      <rPr>
        <sz val="16"/>
        <color rgb="FF202122"/>
        <rFont val="Arial"/>
        <family val="2"/>
      </rPr>
      <t> for soprano, mezzosoprano, tenor, baritone, bass, vocal ensemble and orchestra (1981); incorporates </t>
    </r>
    <r>
      <rPr>
        <i/>
        <sz val="16"/>
        <color rgb="FF202122"/>
        <rFont val="Arial"/>
        <family val="2"/>
      </rPr>
      <t>Scena</t>
    </r>
    <r>
      <rPr>
        <sz val="16"/>
        <color rgb="FF202122"/>
        <rFont val="Arial"/>
        <family val="2"/>
      </rPr>
      <t> (1979) and </t>
    </r>
    <r>
      <rPr>
        <i/>
        <sz val="16"/>
        <color rgb="FF202122"/>
        <rFont val="Arial"/>
        <family val="2"/>
      </rPr>
      <t>Entrata</t>
    </r>
    <r>
      <rPr>
        <sz val="16"/>
        <color rgb="FF202122"/>
        <rFont val="Arial"/>
        <family val="2"/>
      </rPr>
      <t> (1980)</t>
    </r>
  </si>
  <si>
    <r>
      <t>Corale</t>
    </r>
    <r>
      <rPr>
        <sz val="16"/>
        <color rgb="FF202122"/>
        <rFont val="Arial"/>
        <family val="2"/>
      </rPr>
      <t> for violin, two horns and strings (1981); the violin part is </t>
    </r>
    <r>
      <rPr>
        <i/>
        <sz val="16"/>
        <color rgb="FF202122"/>
        <rFont val="Arial"/>
        <family val="2"/>
      </rPr>
      <t>Sequenza VIII</t>
    </r>
    <r>
      <rPr>
        <sz val="16"/>
        <color rgb="FF202122"/>
        <rFont val="Arial"/>
        <family val="2"/>
      </rPr>
      <t> (1975)</t>
    </r>
  </si>
  <si>
    <r>
      <t>Fanfara</t>
    </r>
    <r>
      <rPr>
        <sz val="16"/>
        <color rgb="FF202122"/>
        <rFont val="Arial"/>
        <family val="2"/>
      </rPr>
      <t> for orchestra (1982)</t>
    </r>
  </si>
  <si>
    <r>
      <t>Duo – "teatro immaginario"</t>
    </r>
    <r>
      <rPr>
        <sz val="16"/>
        <color rgb="FF202122"/>
        <rFont val="Arial"/>
        <family val="2"/>
      </rPr>
      <t> for baritone, two violins, chorus and orchestra (1982); study for </t>
    </r>
    <r>
      <rPr>
        <i/>
        <sz val="16"/>
        <color rgb="FF202122"/>
        <rFont val="Arial"/>
        <family val="2"/>
      </rPr>
      <t>Un re in ascolto</t>
    </r>
    <r>
      <rPr>
        <sz val="16"/>
        <color rgb="FF202122"/>
        <rFont val="Arial"/>
        <family val="2"/>
      </rPr>
      <t> (1984)</t>
    </r>
  </si>
  <si>
    <r>
      <t>Lied</t>
    </r>
    <r>
      <rPr>
        <sz val="16"/>
        <color rgb="FF202122"/>
        <rFont val="Arial"/>
        <family val="2"/>
      </rPr>
      <t> for clarinet (1983)</t>
    </r>
  </si>
  <si>
    <r>
      <t>Duetti</t>
    </r>
    <r>
      <rPr>
        <sz val="16"/>
        <color rgb="FF202122"/>
        <rFont val="Arial"/>
        <family val="2"/>
      </rPr>
      <t> for two violins (1983)</t>
    </r>
  </si>
  <si>
    <r>
      <t>Un re in ascolto</t>
    </r>
    <r>
      <rPr>
        <sz val="16"/>
        <color rgb="FF202122"/>
        <rFont val="Arial"/>
        <family val="2"/>
      </rPr>
      <t> – "azione musicale" with libretto by Italo Calvino (1984)</t>
    </r>
  </si>
  <si>
    <r>
      <t>Requies</t>
    </r>
    <r>
      <rPr>
        <sz val="16"/>
        <color rgb="FF202122"/>
        <rFont val="Arial"/>
        <family val="2"/>
      </rPr>
      <t> for chamber orchestra (1984)</t>
    </r>
  </si>
  <si>
    <r>
      <t>Voci</t>
    </r>
    <r>
      <rPr>
        <sz val="16"/>
        <color rgb="FF202122"/>
        <rFont val="Arial"/>
        <family val="2"/>
      </rPr>
      <t> for viola and orchestra (1984)</t>
    </r>
  </si>
  <si>
    <r>
      <t>Sequenza X</t>
    </r>
    <r>
      <rPr>
        <sz val="16"/>
        <color rgb="FF202122"/>
        <rFont val="Arial"/>
        <family val="2"/>
      </rPr>
      <t> for trumpet and piano resonance (1984)</t>
    </r>
  </si>
  <si>
    <r>
      <t>Call</t>
    </r>
    <r>
      <rPr>
        <sz val="16"/>
        <color rgb="FF202122"/>
        <rFont val="Arial"/>
        <family val="2"/>
      </rPr>
      <t> for two trumpets, French horn, trombone and tuba (1985)</t>
    </r>
  </si>
  <si>
    <r>
      <t>Terre chaleureuse</t>
    </r>
    <r>
      <rPr>
        <sz val="16"/>
        <color rgb="FF202122"/>
        <rFont val="Arial"/>
        <family val="2"/>
      </rPr>
      <t> for wind quintet (1985)</t>
    </r>
  </si>
  <si>
    <r>
      <t>Luftklavier</t>
    </r>
    <r>
      <rPr>
        <sz val="16"/>
        <color rgb="FF202122"/>
        <rFont val="Arial"/>
        <family val="2"/>
      </rPr>
      <t> for piano (1985); published as the fifth movement of </t>
    </r>
    <r>
      <rPr>
        <i/>
        <sz val="16"/>
        <color rgb="FF202122"/>
        <rFont val="Arial"/>
        <family val="2"/>
      </rPr>
      <t>Six encores</t>
    </r>
    <r>
      <rPr>
        <sz val="16"/>
        <color rgb="FF202122"/>
        <rFont val="Arial"/>
        <family val="2"/>
      </rPr>
      <t> (1990)</t>
    </r>
  </si>
  <si>
    <r>
      <t>Naturale</t>
    </r>
    <r>
      <rPr>
        <sz val="16"/>
        <color rgb="FF202122"/>
        <rFont val="Arial"/>
        <family val="2"/>
      </rPr>
      <t> for viola, percussion and recordings of sicilian folk music (1985)</t>
    </r>
  </si>
  <si>
    <r>
      <t>Gute Nacht</t>
    </r>
    <r>
      <rPr>
        <sz val="16"/>
        <color rgb="FF202122"/>
        <rFont val="Arial"/>
        <family val="2"/>
      </rPr>
      <t> for trumpet (1986)</t>
    </r>
  </si>
  <si>
    <r>
      <t>Op. 120, No. 1</t>
    </r>
    <r>
      <rPr>
        <sz val="16"/>
        <color rgb="FF202122"/>
        <rFont val="Arial"/>
        <family val="2"/>
      </rPr>
      <t>, transcription for orchestra of Johannes Brahms's Clarinet Sonata No. 1, Op. 120 (1986)</t>
    </r>
  </si>
  <si>
    <r>
      <t>Ricorrenze</t>
    </r>
    <r>
      <rPr>
        <sz val="16"/>
        <color rgb="FF202122"/>
        <rFont val="Arial"/>
        <family val="2"/>
      </rPr>
      <t> for wind quintet (1987)</t>
    </r>
  </si>
  <si>
    <r>
      <t>Formazioni</t>
    </r>
    <r>
      <rPr>
        <sz val="16"/>
        <color rgb="FF202122"/>
        <rFont val="Arial"/>
        <family val="2"/>
      </rPr>
      <t> for orchestra (1987)</t>
    </r>
  </si>
  <si>
    <r>
      <t>Echoing Curves</t>
    </r>
    <r>
      <rPr>
        <sz val="16"/>
        <color rgb="FF202122"/>
        <rFont val="Arial"/>
        <family val="2"/>
      </rPr>
      <t> for piano and orchestra (1988); reworking of </t>
    </r>
    <r>
      <rPr>
        <i/>
        <sz val="16"/>
        <color rgb="FF202122"/>
        <rFont val="Arial"/>
        <family val="2"/>
      </rPr>
      <t>Points on the curve to find...</t>
    </r>
    <r>
      <rPr>
        <sz val="16"/>
        <color rgb="FF202122"/>
        <rFont val="Arial"/>
        <family val="2"/>
      </rPr>
      <t> (1974)</t>
    </r>
  </si>
  <si>
    <t>Sequenza XI for guitar (1988)</t>
  </si>
  <si>
    <r>
      <t>LB.AM.LB.M.W.D.IS.LB</t>
    </r>
    <r>
      <rPr>
        <sz val="16"/>
        <color rgb="FF202122"/>
        <rFont val="Arial"/>
        <family val="2"/>
      </rPr>
      <t> for orchestra (1988)</t>
    </r>
  </si>
  <si>
    <r>
      <t>Ofanìm</t>
    </r>
    <r>
      <rPr>
        <sz val="16"/>
        <color rgb="FF202122"/>
        <rFont val="Arial"/>
        <family val="2"/>
      </rPr>
      <t> for two instrumental groups, children's choir, female voice and live electronics (1988; revised 1997)</t>
    </r>
  </si>
  <si>
    <r>
      <t>Canticum novissimi testamenti</t>
    </r>
    <r>
      <rPr>
        <sz val="16"/>
        <color rgb="FF202122"/>
        <rFont val="Arial"/>
        <family val="2"/>
      </rPr>
      <t> for eight voices, four clarinets and saxophone quartet (1989–91)</t>
    </r>
  </si>
  <si>
    <r>
      <t>Festum</t>
    </r>
    <r>
      <rPr>
        <sz val="16"/>
        <color rgb="FF202122"/>
        <rFont val="Arial"/>
        <family val="2"/>
      </rPr>
      <t> for orchestra (1989)</t>
    </r>
  </si>
  <si>
    <r>
      <t>Psy</t>
    </r>
    <r>
      <rPr>
        <sz val="16"/>
        <color rgb="FF202122"/>
        <rFont val="Arial"/>
        <family val="2"/>
      </rPr>
      <t> for solo double bass (1989)</t>
    </r>
  </si>
  <si>
    <r>
      <t>Feuerklavier</t>
    </r>
    <r>
      <rPr>
        <sz val="16"/>
        <color rgb="FF202122"/>
        <rFont val="Arial"/>
        <family val="2"/>
      </rPr>
      <t> for piano (1989); published as the sixth movement of </t>
    </r>
    <r>
      <rPr>
        <i/>
        <sz val="16"/>
        <color rgb="FF202122"/>
        <rFont val="Arial"/>
        <family val="2"/>
      </rPr>
      <t>Six encores</t>
    </r>
    <r>
      <rPr>
        <sz val="16"/>
        <color rgb="FF202122"/>
        <rFont val="Arial"/>
        <family val="2"/>
      </rPr>
      <t> (1990)</t>
    </r>
  </si>
  <si>
    <r>
      <t>Continuo</t>
    </r>
    <r>
      <rPr>
        <sz val="16"/>
        <color rgb="FF202122"/>
        <rFont val="Arial"/>
        <family val="2"/>
      </rPr>
      <t> for orchestra (1989; revised 1991)</t>
    </r>
  </si>
  <si>
    <r>
      <t>Brin</t>
    </r>
    <r>
      <rPr>
        <sz val="16"/>
        <color rgb="FF202122"/>
        <rFont val="Arial"/>
        <family val="2"/>
      </rPr>
      <t> for piano (1990); the first movement of </t>
    </r>
    <r>
      <rPr>
        <i/>
        <sz val="16"/>
        <color rgb="FF202122"/>
        <rFont val="Arial"/>
        <family val="2"/>
      </rPr>
      <t>Six encores</t>
    </r>
    <r>
      <rPr>
        <sz val="16"/>
        <color rgb="FF202122"/>
        <rFont val="Arial"/>
        <family val="2"/>
      </rPr>
      <t> (1990)</t>
    </r>
  </si>
  <si>
    <r>
      <t>Leaf</t>
    </r>
    <r>
      <rPr>
        <sz val="16"/>
        <color rgb="FF202122"/>
        <rFont val="Arial"/>
        <family val="2"/>
      </rPr>
      <t> for piano (1990); the second movement of </t>
    </r>
    <r>
      <rPr>
        <i/>
        <sz val="16"/>
        <color rgb="FF202122"/>
        <rFont val="Arial"/>
        <family val="2"/>
      </rPr>
      <t>Six encores</t>
    </r>
    <r>
      <rPr>
        <sz val="16"/>
        <color rgb="FF202122"/>
        <rFont val="Arial"/>
        <family val="2"/>
      </rPr>
      <t> (1990)</t>
    </r>
  </si>
  <si>
    <r>
      <t>Six Encores</t>
    </r>
    <r>
      <rPr>
        <sz val="16"/>
        <color rgb="FF202122"/>
        <rFont val="Arial"/>
        <family val="2"/>
      </rPr>
      <t> for piano (1990); includes </t>
    </r>
    <r>
      <rPr>
        <i/>
        <sz val="16"/>
        <color rgb="FF202122"/>
        <rFont val="Arial"/>
        <family val="2"/>
      </rPr>
      <t>Brin</t>
    </r>
    <r>
      <rPr>
        <sz val="16"/>
        <color rgb="FF202122"/>
        <rFont val="Arial"/>
        <family val="2"/>
      </rPr>
      <t> (1990), </t>
    </r>
    <r>
      <rPr>
        <i/>
        <sz val="16"/>
        <color rgb="FF202122"/>
        <rFont val="Arial"/>
        <family val="2"/>
      </rPr>
      <t>Leaf</t>
    </r>
    <r>
      <rPr>
        <sz val="16"/>
        <color rgb="FF202122"/>
        <rFont val="Arial"/>
        <family val="2"/>
      </rPr>
      <t> (1990), </t>
    </r>
    <r>
      <rPr>
        <i/>
        <sz val="16"/>
        <color rgb="FF202122"/>
        <rFont val="Arial"/>
        <family val="2"/>
      </rPr>
      <t>Wasserklavier</t>
    </r>
    <r>
      <rPr>
        <sz val="16"/>
        <color rgb="FF202122"/>
        <rFont val="Arial"/>
        <family val="2"/>
      </rPr>
      <t> (1965), </t>
    </r>
    <r>
      <rPr>
        <i/>
        <sz val="16"/>
        <color rgb="FF202122"/>
        <rFont val="Arial"/>
        <family val="2"/>
      </rPr>
      <t>Erdenklavier</t>
    </r>
    <r>
      <rPr>
        <sz val="16"/>
        <color rgb="FF202122"/>
        <rFont val="Arial"/>
        <family val="2"/>
      </rPr>
      <t> (1969), </t>
    </r>
    <r>
      <rPr>
        <i/>
        <sz val="16"/>
        <color rgb="FF202122"/>
        <rFont val="Arial"/>
        <family val="2"/>
      </rPr>
      <t>Luftklavier</t>
    </r>
    <r>
      <rPr>
        <sz val="16"/>
        <color rgb="FF202122"/>
        <rFont val="Arial"/>
        <family val="2"/>
      </rPr>
      <t> (1985) and </t>
    </r>
    <r>
      <rPr>
        <i/>
        <sz val="16"/>
        <color rgb="FF202122"/>
        <rFont val="Arial"/>
        <family val="2"/>
      </rPr>
      <t>Feuerklavier</t>
    </r>
    <r>
      <rPr>
        <sz val="16"/>
        <color rgb="FF202122"/>
        <rFont val="Arial"/>
        <family val="2"/>
      </rPr>
      <t> (1989)</t>
    </r>
  </si>
  <si>
    <r>
      <t>Rendering</t>
    </r>
    <r>
      <rPr>
        <sz val="16"/>
        <color rgb="FF202122"/>
        <rFont val="Arial"/>
        <family val="2"/>
      </rPr>
      <t> for orchestra (1990); orchestration of the sketches for Schubert's tenth symphony</t>
    </r>
  </si>
  <si>
    <r>
      <t>Epiphanies</t>
    </r>
    <r>
      <rPr>
        <sz val="16"/>
        <color rgb="FF202122"/>
        <rFont val="Arial"/>
        <family val="2"/>
      </rPr>
      <t> for female voice and orchestra (1991)</t>
    </r>
  </si>
  <si>
    <r>
      <t>Touch</t>
    </r>
    <r>
      <rPr>
        <sz val="16"/>
        <color rgb="FF202122"/>
        <rFont val="Arial"/>
        <family val="2"/>
      </rPr>
      <t> for piano four-hands (1991)</t>
    </r>
  </si>
  <si>
    <r>
      <t>Canzonetta</t>
    </r>
    <r>
      <rPr>
        <sz val="16"/>
        <color rgb="FF202122"/>
        <rFont val="Arial"/>
        <family val="2"/>
      </rPr>
      <t> for piano four-hands (1991)</t>
    </r>
  </si>
  <si>
    <r>
      <t>Chemins V</t>
    </r>
    <r>
      <rPr>
        <sz val="16"/>
        <color rgb="FF202122"/>
        <rFont val="Arial"/>
        <family val="2"/>
      </rPr>
      <t> for guitar and chamber orchestra; the guitar part is </t>
    </r>
    <r>
      <rPr>
        <i/>
        <sz val="16"/>
        <color rgb="FF202122"/>
        <rFont val="Arial"/>
        <family val="2"/>
      </rPr>
      <t>Sequenza XI</t>
    </r>
    <r>
      <rPr>
        <sz val="16"/>
        <color rgb="FF202122"/>
        <rFont val="Arial"/>
        <family val="2"/>
      </rPr>
      <t> (1992)</t>
    </r>
  </si>
  <si>
    <r>
      <t>Notturno</t>
    </r>
    <r>
      <rPr>
        <sz val="16"/>
        <color rgb="FF202122"/>
        <rFont val="Arial"/>
        <family val="2"/>
      </rPr>
      <t> for string quartet (1993); reworked for string orchestra (1995)</t>
    </r>
  </si>
  <si>
    <t>Rage and Outrage for voices and orchestra (1993); arrangement of songs about the Dreyfus affair</t>
  </si>
  <si>
    <r>
      <t>Compass</t>
    </r>
    <r>
      <rPr>
        <sz val="16"/>
        <color rgb="FF202122"/>
        <rFont val="Arial"/>
        <family val="2"/>
      </rPr>
      <t> for piano and orchestra (1994)</t>
    </r>
  </si>
  <si>
    <r>
      <t>Re-Call</t>
    </r>
    <r>
      <rPr>
        <sz val="16"/>
        <color rgb="FF202122"/>
        <rFont val="Arial"/>
        <family val="2"/>
      </rPr>
      <t> for twenty-three instruments (1995)</t>
    </r>
  </si>
  <si>
    <t>Hör for Chorus and Orchestra (1995); prologue of Requiem der Versöhnung, a collaborative work by fourteen composers</t>
  </si>
  <si>
    <t>Sequenza XII for bassoon (1995)</t>
  </si>
  <si>
    <t>Sequenza XIII – chanson for accordion (1995)</t>
  </si>
  <si>
    <r>
      <t>Outis</t>
    </r>
    <r>
      <rPr>
        <sz val="16"/>
        <color rgb="FF202122"/>
        <rFont val="Arial"/>
        <family val="2"/>
      </rPr>
      <t> azione musicale (1995–1996)</t>
    </r>
  </si>
  <si>
    <r>
      <t>Ekphrasis – continuo II</t>
    </r>
    <r>
      <rPr>
        <sz val="16"/>
        <color rgb="FF202122"/>
        <rFont val="Arial"/>
        <family val="2"/>
      </rPr>
      <t> for orchestra (1996)</t>
    </r>
  </si>
  <si>
    <r>
      <t>Récit – chemins VII</t>
    </r>
    <r>
      <rPr>
        <sz val="16"/>
        <color rgb="FF202122"/>
        <rFont val="Arial"/>
        <family val="2"/>
      </rPr>
      <t> for alto saxophone and orchestra (1996)</t>
    </r>
  </si>
  <si>
    <t>Kol Od – chemins VI for trumpet and ensemble (1996); the trumpet part is sequenza X (1984)</t>
  </si>
  <si>
    <t>Glosse for string quartet (1997)</t>
  </si>
  <si>
    <r>
      <t>Glossa</t>
    </r>
    <r>
      <rPr>
        <sz val="16"/>
        <color rgb="FF202122"/>
        <rFont val="Arial"/>
        <family val="2"/>
      </rPr>
      <t>for clarinet and viola (1997)</t>
    </r>
  </si>
  <si>
    <r>
      <t>Alternatim</t>
    </r>
    <r>
      <rPr>
        <sz val="16"/>
        <color rgb="FF202122"/>
        <rFont val="Arial"/>
        <family val="2"/>
      </rPr>
      <t> for clarinet, viola and orchestra (1997)</t>
    </r>
  </si>
  <si>
    <r>
      <t>Korót</t>
    </r>
    <r>
      <rPr>
        <sz val="16"/>
        <color rgb="FF202122"/>
        <rFont val="Arial"/>
        <family val="2"/>
      </rPr>
      <t> for eight cellos (1998)</t>
    </r>
  </si>
  <si>
    <r>
      <t>Berceuse per Gyorgy Kurtag</t>
    </r>
    <r>
      <rPr>
        <sz val="16"/>
        <color rgb="FF202122"/>
        <rFont val="Arial"/>
        <family val="2"/>
      </rPr>
      <t>, for 4 optional instruments (1998)</t>
    </r>
  </si>
  <si>
    <r>
      <t>Altra voce</t>
    </r>
    <r>
      <rPr>
        <sz val="16"/>
        <color rgb="FF202122"/>
        <rFont val="Arial"/>
        <family val="2"/>
      </rPr>
      <t> for alto flute, mezzo-soprano and live electronics (1999)</t>
    </r>
  </si>
  <si>
    <t>SOLO for trombone and orchestra (1999), dedicated to trombonist Christian Lindberg</t>
  </si>
  <si>
    <t>Cronaca del luogo azione musicale (1999)</t>
  </si>
  <si>
    <r>
      <t>Interlinea</t>
    </r>
    <r>
      <rPr>
        <sz val="16"/>
        <color rgb="FF202122"/>
        <rFont val="Arial"/>
        <family val="2"/>
      </rPr>
      <t> for piano (2000); withdrawn and incorporated in Sonata for piano (2001)</t>
    </r>
  </si>
  <si>
    <t>Sonata for piano (2001)</t>
  </si>
  <si>
    <r>
      <t>Contrapunctus XIX</t>
    </r>
    <r>
      <rPr>
        <sz val="16"/>
        <color rgb="FF202122"/>
        <rFont val="Arial"/>
        <family val="2"/>
      </rPr>
      <t>, transcription for orchestra of the final part of J.S. Bachs Die Kunst der Fuge (2001)</t>
    </r>
  </si>
  <si>
    <r>
      <t>E si fussi pisci</t>
    </r>
    <r>
      <rPr>
        <sz val="16"/>
        <color rgb="FF202122"/>
        <rFont val="Arial"/>
        <family val="2"/>
      </rPr>
      <t> for chorus (2002)</t>
    </r>
  </si>
  <si>
    <r>
      <t>Sequenza XIV</t>
    </r>
    <r>
      <rPr>
        <sz val="16"/>
        <color rgb="FF202122"/>
        <rFont val="Arial"/>
        <family val="2"/>
      </rPr>
      <t> for cello (2002) (adaptation for double bass by Stefano Scodanibbio in 2004)</t>
    </r>
  </si>
  <si>
    <r>
      <t>Stanze</t>
    </r>
    <r>
      <rPr>
        <sz val="16"/>
        <color rgb="FF202122"/>
        <rFont val="Arial"/>
        <family val="2"/>
      </rPr>
      <t> for baritone, chorus and orchestra (2003)</t>
    </r>
  </si>
  <si>
    <t>Czech title (original title)</t>
  </si>
  <si>
    <t>English title</t>
  </si>
  <si>
    <t>Ballade in D minor</t>
  </si>
  <si>
    <t>Ukolébavka</t>
  </si>
  <si>
    <t>Lullaby</t>
  </si>
  <si>
    <t>Symphony No. 1 in C minor (The Bells of Zlonice), B. 9 (1865)</t>
  </si>
  <si>
    <t>Symphony No. 2 in B♭ major, B. 12 (1865)</t>
  </si>
  <si>
    <t>Symphony No. 3 in E♭ major, B. 34 (1873)</t>
  </si>
  <si>
    <t>Symphony No. 4 in D minor, B. 41 (1874)</t>
  </si>
  <si>
    <t>Symphony No. 5 in F major, B. 54 (1875)</t>
  </si>
  <si>
    <t>Symphony No. 6 in D major, B. 112 (1880)</t>
  </si>
  <si>
    <t>Symphony No. 7 in D minor, B. 141 (1884-1885)</t>
  </si>
  <si>
    <t>Symphony No. 8 in G major, B. 163 (1889)</t>
  </si>
  <si>
    <t>Symphony No. 9 in E minor (From the New World), B. 178 (1893)</t>
  </si>
  <si>
    <t>Orchestral works</t>
  </si>
  <si>
    <t>7 Interludes, B. 15 (1867)</t>
  </si>
  <si>
    <t>Nocturne in B, B. 47 (1875)</t>
  </si>
  <si>
    <t>Serenade for Strings in E major, B. 52 (1875)</t>
  </si>
  <si>
    <t>Symphonic Variations, B. 70 (1877)</t>
  </si>
  <si>
    <t>Slavonic Dances</t>
  </si>
  <si>
    <t>Series I: B. 83 (1878)</t>
  </si>
  <si>
    <t>Series II: B. 147 (1887)</t>
  </si>
  <si>
    <t>3 Slavonic Rhapsodies, B. 86 (1878)</t>
  </si>
  <si>
    <t>Festival March in C major, B. 88 (1879)</t>
  </si>
  <si>
    <t>Prague Waltzes in D major, B. 99 (1879)</t>
  </si>
  <si>
    <r>
      <t>Polonaise in E</t>
    </r>
    <r>
      <rPr>
        <sz val="16"/>
        <color rgb="FF202122"/>
        <rFont val="Arial Unicode MS"/>
        <family val="2"/>
      </rPr>
      <t>♭</t>
    </r>
    <r>
      <rPr>
        <sz val="16"/>
        <color rgb="FF202122"/>
        <rFont val="Arial"/>
        <family val="2"/>
      </rPr>
      <t> major, B. 100 (1879)</t>
    </r>
  </si>
  <si>
    <t>Polka "For Prague Students" B. 114 (1880)</t>
  </si>
  <si>
    <t>Gallop in E major, B. 119 (1881)</t>
  </si>
  <si>
    <t>Legends, B. 122 (1881)</t>
  </si>
  <si>
    <t>Scherzo capriccioso, B. 131 (1883)</t>
  </si>
  <si>
    <t>Overtures</t>
  </si>
  <si>
    <t>Tragic Overture, B. 16a (1870)</t>
  </si>
  <si>
    <t>My Home, B. 125a (1882)</t>
  </si>
  <si>
    <t>Hussite Overture, B. 132 (1883)</t>
  </si>
  <si>
    <t>In Nature's Realm, B. 168 (1891)</t>
  </si>
  <si>
    <t>Carnival Overture, B. 169 (1891)</t>
  </si>
  <si>
    <t>Othello Overture, B. 174 (1892)</t>
  </si>
  <si>
    <t>Orchestral suites</t>
  </si>
  <si>
    <t>Czech Suite, B. 93 (1879)</t>
  </si>
  <si>
    <t>Suite in A major (American), B. 190 (1895)</t>
  </si>
  <si>
    <t>Symphonic poems</t>
  </si>
  <si>
    <r>
      <t>Symphonic Poem (</t>
    </r>
    <r>
      <rPr>
        <i/>
        <sz val="16"/>
        <color rgb="FF202122"/>
        <rFont val="Arial"/>
        <family val="2"/>
      </rPr>
      <t>Rhapsody</t>
    </r>
    <r>
      <rPr>
        <sz val="16"/>
        <color rgb="FF202122"/>
        <rFont val="Arial"/>
        <family val="2"/>
      </rPr>
      <t>) in A minor, B. 44 (1874)</t>
    </r>
  </si>
  <si>
    <t>The Water Goblin, B. 195 (1896)</t>
  </si>
  <si>
    <t>The Noon Witch, B. 196 (1896)</t>
  </si>
  <si>
    <t>The Golden Spinning Wheel, B. 197 (1896)</t>
  </si>
  <si>
    <t>The Wild Dove, B. 198 (1896)</t>
  </si>
  <si>
    <t>A Hero's Song, B. 199 (1897)</t>
  </si>
  <si>
    <t>Concertante works</t>
  </si>
  <si>
    <t>Cello and orchestra</t>
  </si>
  <si>
    <t>Cello Concerto in A major, B. 10 (1865)</t>
  </si>
  <si>
    <t>Cello Concerto in B minor, B. 191 (1894-1895)</t>
  </si>
  <si>
    <t>Rondo in G minor, B. 181 (1893)</t>
  </si>
  <si>
    <t>Silent Woods, B. 182 (1893)</t>
  </si>
  <si>
    <t>Piano and orchestra</t>
  </si>
  <si>
    <t>Piano Concerto in G minor, B. 63 (1876)</t>
  </si>
  <si>
    <t>Violin and orchestra</t>
  </si>
  <si>
    <t>Romance in F minor for violin and orchestra, B. 39 (1873)</t>
  </si>
  <si>
    <t>Mazurka in E minor, B. 90 (1879)</t>
  </si>
  <si>
    <t>Violin Concerto in A minor, B. 96/108 (1879/1880)</t>
  </si>
  <si>
    <t>Remarks</t>
  </si>
  <si>
    <t>Polka G dur</t>
  </si>
  <si>
    <t>Polka in G major</t>
  </si>
  <si>
    <t>Sonáta C dur</t>
  </si>
  <si>
    <t>Sonata in C major</t>
  </si>
  <si>
    <t>1884–1885</t>
  </si>
  <si>
    <t>Ouvertura</t>
  </si>
  <si>
    <t>Overture</t>
  </si>
  <si>
    <t>1886–1887</t>
  </si>
  <si>
    <t>Polonaise C moll</t>
  </si>
  <si>
    <t>Polonaise in C minor</t>
  </si>
  <si>
    <t>Jindřichohradecký cyklus</t>
  </si>
  <si>
    <t>Skladba bez názvu B dur</t>
  </si>
  <si>
    <r>
      <t>Untitled Piece in B</t>
    </r>
    <r>
      <rPr>
        <sz val="16"/>
        <color rgb="FF202122"/>
        <rFont val="Arial Unicode MS"/>
        <family val="2"/>
      </rPr>
      <t>♭</t>
    </r>
    <r>
      <rPr>
        <sz val="16"/>
        <color rgb="FF202122"/>
        <rFont val="Arial"/>
        <family val="2"/>
      </rPr>
      <t>major</t>
    </r>
  </si>
  <si>
    <t>Skladba bez názvu G dur</t>
  </si>
  <si>
    <t>Untitled Piece in G major</t>
  </si>
  <si>
    <t>Fantasie D moll</t>
  </si>
  <si>
    <t>Fantasy in D minor</t>
  </si>
  <si>
    <t>Fuga C moll</t>
  </si>
  <si>
    <t>Fugue in C minor</t>
  </si>
  <si>
    <t>Smyčcový kvartet D moll</t>
  </si>
  <si>
    <t>String Quartet in D minor</t>
  </si>
  <si>
    <t>1888–1889</t>
  </si>
  <si>
    <t>Křečovická mše B dur</t>
  </si>
  <si>
    <t>Křečovice Mass in B♭major</t>
  </si>
  <si>
    <t>for chorus, string orchestra and organ</t>
  </si>
  <si>
    <t>revised 1932</t>
  </si>
  <si>
    <t>Klavírní trio C moll</t>
  </si>
  <si>
    <t>Piano Trio in C minor</t>
  </si>
  <si>
    <t>for violin, cello and piano</t>
  </si>
  <si>
    <t>revised 1890–1891</t>
  </si>
  <si>
    <t>Smuteční pochod C moll</t>
  </si>
  <si>
    <r>
      <t>Marche triste</t>
    </r>
    <r>
      <rPr>
        <sz val="16"/>
        <color rgb="FF202122"/>
        <rFont val="Arial"/>
        <family val="2"/>
      </rPr>
      <t> in C minor</t>
    </r>
  </si>
  <si>
    <t>Balada D moll</t>
  </si>
  <si>
    <t>2 Skladby </t>
  </si>
  <si>
    <t>for cello and piano</t>
  </si>
  <si>
    <t>revised 1898</t>
  </si>
  <si>
    <t>Fantazie D moll</t>
  </si>
  <si>
    <t>for 2 violins, viola and cello (and piano ad libitum)</t>
  </si>
  <si>
    <t>Hory, doly, samý květ</t>
  </si>
  <si>
    <t>Klavírní kvartet A moll</t>
  </si>
  <si>
    <t>Piano Quartet in A minor</t>
  </si>
  <si>
    <t>for violin, viola, cello and piano</t>
  </si>
  <si>
    <t>Noc byla krásná</t>
  </si>
  <si>
    <t>The Night Was Beautiful</t>
  </si>
  <si>
    <t>3 Písně beze slov </t>
  </si>
  <si>
    <t>Melodie</t>
  </si>
  <si>
    <t>3 Songs without Words</t>
  </si>
  <si>
    <t>Melody</t>
  </si>
  <si>
    <t>for child's voice and piano</t>
  </si>
  <si>
    <t>Dramatická ouvertura A moll</t>
  </si>
  <si>
    <r>
      <t>Dramatic Overture</t>
    </r>
    <r>
      <rPr>
        <sz val="16"/>
        <color rgb="FF202122"/>
        <rFont val="Arial"/>
        <family val="2"/>
      </rPr>
      <t> in A minor</t>
    </r>
  </si>
  <si>
    <t>Ach, wärst du mein</t>
  </si>
  <si>
    <t>Oh, would you be mine?</t>
  </si>
  <si>
    <t>Fantazie-polonéza C dur</t>
  </si>
  <si>
    <r>
      <t>Fantasy-Polonaise</t>
    </r>
    <r>
      <rPr>
        <sz val="16"/>
        <color rgb="FF202122"/>
        <rFont val="Arial"/>
        <family val="2"/>
      </rPr>
      <t> in C major</t>
    </r>
  </si>
  <si>
    <t>Serenáda pro smyčcové nástroje Es dur</t>
  </si>
  <si>
    <t>Serenade for Strings in E♭ major</t>
  </si>
  <si>
    <t>1891–1893</t>
  </si>
  <si>
    <t>6 Klavírních skladeb </t>
  </si>
  <si>
    <t>6 Piano Pieces </t>
  </si>
  <si>
    <t>Capriccietto G dur</t>
  </si>
  <si>
    <r>
      <t>Capriccietto</t>
    </r>
    <r>
      <rPr>
        <sz val="16"/>
        <color rgb="FF202122"/>
        <rFont val="Arial"/>
        <family val="2"/>
      </rPr>
      <t> in G major</t>
    </r>
  </si>
  <si>
    <t>Klavírní kvintet G moll</t>
  </si>
  <si>
    <t>Piano Quintet in G minor</t>
  </si>
  <si>
    <t>revised 1915</t>
  </si>
  <si>
    <t>for 2 violins</t>
  </si>
  <si>
    <t>Humoreska C dur</t>
  </si>
  <si>
    <r>
      <t>Humoresque</t>
    </r>
    <r>
      <rPr>
        <sz val="16"/>
        <color rgb="FF202122"/>
        <rFont val="Arial"/>
        <family val="2"/>
      </rPr>
      <t> in C major</t>
    </r>
  </si>
  <si>
    <t>Pohádka zimního večera, Předehra</t>
  </si>
  <si>
    <t>Tale of a Winter's Eve</t>
  </si>
  <si>
    <t>5 Nálad </t>
  </si>
  <si>
    <t>5 Moods</t>
  </si>
  <si>
    <t>Lístek do památníku F dur</t>
  </si>
  <si>
    <r>
      <t>Album Leaf</t>
    </r>
    <r>
      <rPr>
        <sz val="16"/>
        <color rgb="FF202122"/>
        <rFont val="Arial"/>
        <family val="2"/>
      </rPr>
      <t> in F major</t>
    </r>
  </si>
  <si>
    <t>Nechte cizí, mluvte vlastní řečí</t>
  </si>
  <si>
    <t>Leave strangers, speak your own language</t>
  </si>
  <si>
    <t>for male chorus</t>
  </si>
  <si>
    <t>Smyčcový kvartet č. 1 B dur</t>
  </si>
  <si>
    <r>
      <t>String Quartet No. 1 in B</t>
    </r>
    <r>
      <rPr>
        <sz val="16"/>
        <color rgb="FF202122"/>
        <rFont val="Arial Unicode MS"/>
        <family val="2"/>
      </rPr>
      <t>♭</t>
    </r>
    <r>
      <rPr>
        <sz val="16"/>
        <color rgb="FF202122"/>
        <rFont val="Arial"/>
        <family val="2"/>
      </rPr>
      <t> major</t>
    </r>
  </si>
  <si>
    <t>8 Klavírních skladeb </t>
  </si>
  <si>
    <t>8 Piano Pieces </t>
  </si>
  <si>
    <t>Sonatina G moll</t>
  </si>
  <si>
    <t>Sonatina in G minor</t>
  </si>
  <si>
    <t>Vesnická serenáda F dur</t>
  </si>
  <si>
    <r>
      <t>Village Serenade</t>
    </r>
    <r>
      <rPr>
        <sz val="16"/>
        <color rgb="FF202122"/>
        <rFont val="Arial"/>
        <family val="2"/>
      </rPr>
      <t> in F major</t>
    </r>
  </si>
  <si>
    <t>Bagatela G dur</t>
  </si>
  <si>
    <t>Bagatelle in G major</t>
  </si>
  <si>
    <r>
      <t>arrangement of the original 3rd movement of </t>
    </r>
    <r>
      <rPr>
        <i/>
        <sz val="16"/>
        <color rgb="FF202122"/>
        <rFont val="Arial"/>
        <family val="2"/>
      </rPr>
      <t>Symphonie</t>
    </r>
    <r>
      <rPr>
        <sz val="16"/>
        <color rgb="FF202122"/>
        <rFont val="Arial"/>
        <family val="2"/>
      </rPr>
      <t>, Op. 14</t>
    </r>
  </si>
  <si>
    <t>Radúz a Mahulena</t>
  </si>
  <si>
    <t>Radúz and Mahulena</t>
  </si>
  <si>
    <t>for alto, tenor, narrators, chorus and orchestra</t>
  </si>
  <si>
    <t>1897–1899</t>
  </si>
  <si>
    <t>Symfonie E dur</t>
  </si>
  <si>
    <t>Symphony in E major</t>
  </si>
  <si>
    <t>10 Zpěvů </t>
  </si>
  <si>
    <t>10 Songs</t>
  </si>
  <si>
    <t>for female chorus and piano 4-hands</t>
  </si>
  <si>
    <t>Pohádka</t>
  </si>
  <si>
    <t>Fairy Tale</t>
  </si>
  <si>
    <t>4 Skladby </t>
  </si>
  <si>
    <t>4 Pieces </t>
  </si>
  <si>
    <t>4 Zpěvy </t>
  </si>
  <si>
    <t>3 Zpěvy </t>
  </si>
  <si>
    <t>for chorus and piano ad libitum</t>
  </si>
  <si>
    <t>1900–1901</t>
  </si>
  <si>
    <t>Pod jabloní</t>
  </si>
  <si>
    <t>Beneath the Apple Tree</t>
  </si>
  <si>
    <t>for alto, narrators, chorus and orchestra</t>
  </si>
  <si>
    <t>revised 1911, 1915</t>
  </si>
  <si>
    <t>Suita </t>
  </si>
  <si>
    <t>Suite </t>
  </si>
  <si>
    <t>22a</t>
  </si>
  <si>
    <t>Jaro </t>
  </si>
  <si>
    <t>22b</t>
  </si>
  <si>
    <t>Letní dojmy </t>
  </si>
  <si>
    <t>Summer Impressions</t>
  </si>
  <si>
    <t>Elegie „pod dojmem Zeyerova Vyšehradu“</t>
  </si>
  <si>
    <t>Elegy "Under the Impression of Julius Zeyer's Vyšehrad"</t>
  </si>
  <si>
    <t>for violin solo, cello solo, string quartet, harmonium and harp</t>
  </si>
  <si>
    <t>Mé ženě!</t>
  </si>
  <si>
    <t>To My Wife</t>
  </si>
  <si>
    <t>Fantazie G moll</t>
  </si>
  <si>
    <t>Fantasy in G minor</t>
  </si>
  <si>
    <t>Fantastické scherzo G moll</t>
  </si>
  <si>
    <t>Fantastic Scherzo in G minor</t>
  </si>
  <si>
    <t>Praga</t>
  </si>
  <si>
    <t>1905–1906</t>
  </si>
  <si>
    <t>„Asrael“ Symfonie C moll</t>
  </si>
  <si>
    <t>Asrael Symphony in C minor</t>
  </si>
  <si>
    <t>Hospodin jest můj pastýř</t>
  </si>
  <si>
    <t>The Lord Is My Shepherd</t>
  </si>
  <si>
    <t>O matince </t>
  </si>
  <si>
    <t>About Mother</t>
  </si>
  <si>
    <t>1908–1909</t>
  </si>
  <si>
    <t>Pohádka léta</t>
  </si>
  <si>
    <t>A Summer's Tale</t>
  </si>
  <si>
    <t>Psina španělská</t>
  </si>
  <si>
    <t>Spanish Caprice</t>
  </si>
  <si>
    <t>Životem a snem </t>
  </si>
  <si>
    <t>Things Lived and Dreamed</t>
  </si>
  <si>
    <t>Smyčcový kvartet č. 2</t>
  </si>
  <si>
    <t>Tempo di Minuetto G dur</t>
  </si>
  <si>
    <r>
      <t>Tempo di Minuetto</t>
    </r>
    <r>
      <rPr>
        <sz val="16"/>
        <color rgb="FF202122"/>
        <rFont val="Arial"/>
        <family val="2"/>
      </rPr>
      <t> in G major</t>
    </r>
  </si>
  <si>
    <r>
      <t>rewriting of </t>
    </r>
    <r>
      <rPr>
        <i/>
        <sz val="16"/>
        <color rgb="FF202122"/>
        <rFont val="Arial"/>
        <family val="2"/>
      </rPr>
      <t>Minuet</t>
    </r>
    <r>
      <rPr>
        <sz val="16"/>
        <color rgb="FF202122"/>
        <rFont val="Arial"/>
        <family val="2"/>
      </rPr>
      <t> from </t>
    </r>
    <r>
      <rPr>
        <i/>
        <sz val="16"/>
        <color rgb="FF202122"/>
        <rFont val="Arial"/>
        <family val="2"/>
      </rPr>
      <t>Sonatina</t>
    </r>
    <r>
      <rPr>
        <sz val="16"/>
        <color rgb="FF202122"/>
        <rFont val="Arial"/>
        <family val="2"/>
      </rPr>
      <t> for piano</t>
    </r>
  </si>
  <si>
    <t>1911–1912</t>
  </si>
  <si>
    <t>Mužské sbory </t>
  </si>
  <si>
    <t>Male Choruses</t>
  </si>
  <si>
    <t>Ukolébavky </t>
  </si>
  <si>
    <t>Lullabies</t>
  </si>
  <si>
    <t>1912–1917</t>
  </si>
  <si>
    <t>Zrání</t>
  </si>
  <si>
    <t>Ripening</t>
  </si>
  <si>
    <t>1915–1917</t>
  </si>
  <si>
    <t>Cyklus symfonických básní z českých dějin</t>
  </si>
  <si>
    <t>Cycle of Symphonic Poems from Czech History</t>
  </si>
  <si>
    <t>35a</t>
  </si>
  <si>
    <t>Meditace na staročeský chorál „Svatý Václave“</t>
  </si>
  <si>
    <t>Meditation on the Old Czech Chorale "St. Wenceslas"</t>
  </si>
  <si>
    <t>Smyčcová věta B dur</t>
  </si>
  <si>
    <r>
      <t>Quartet Movement "Allegro giocoso" in B</t>
    </r>
    <r>
      <rPr>
        <sz val="16"/>
        <color rgb="FF202122"/>
        <rFont val="Arial Unicode MS"/>
        <family val="2"/>
      </rPr>
      <t>♭</t>
    </r>
    <r>
      <rPr>
        <sz val="16"/>
        <color rgb="FF202122"/>
        <rFont val="Arial"/>
        <family val="2"/>
      </rPr>
      <t>major</t>
    </r>
  </si>
  <si>
    <t>Bagatela „S kyticí v ruce“</t>
  </si>
  <si>
    <t>Bagatelle "With Nosegay in Hand"</t>
  </si>
  <si>
    <t>for flute, violin and piano</t>
  </si>
  <si>
    <t>1919?</t>
  </si>
  <si>
    <t>35b</t>
  </si>
  <si>
    <t>Legenda o mrtvých vítězích, Pamětní skladba</t>
  </si>
  <si>
    <t>Legend of the Dead Victors</t>
  </si>
  <si>
    <t>35c</t>
  </si>
  <si>
    <t>V nový život, Slavnostní pochod Sokolský C dur</t>
  </si>
  <si>
    <t>Towards a New Life in C major</t>
  </si>
  <si>
    <t>O přátelství Ges dur</t>
  </si>
  <si>
    <r>
      <t>Friendship</t>
    </r>
    <r>
      <rPr>
        <sz val="16"/>
        <color rgb="FF202122"/>
        <rFont val="Arial"/>
        <family val="2"/>
      </rPr>
      <t> in G</t>
    </r>
    <r>
      <rPr>
        <sz val="16"/>
        <color rgb="FF202122"/>
        <rFont val="Arial Unicode MS"/>
        <family val="2"/>
      </rPr>
      <t>♭</t>
    </r>
    <r>
      <rPr>
        <sz val="16"/>
        <color rgb="FF202122"/>
        <rFont val="Arial"/>
        <family val="2"/>
      </rPr>
      <t> major</t>
    </r>
  </si>
  <si>
    <t>1920–1929</t>
  </si>
  <si>
    <t>Epilog</t>
  </si>
  <si>
    <t>for soprano, baritone, bass, chorus and orchestra</t>
  </si>
  <si>
    <t>revised 1929–1933</t>
  </si>
  <si>
    <r>
      <t>Barcarolle – Andante con moto</t>
    </r>
    <r>
      <rPr>
        <sz val="16"/>
        <color rgb="FF202122"/>
        <rFont val="Arial"/>
        <family val="2"/>
      </rPr>
      <t> in B</t>
    </r>
    <r>
      <rPr>
        <sz val="16"/>
        <color rgb="FF202122"/>
        <rFont val="Arial Unicode MS"/>
        <family val="2"/>
      </rPr>
      <t>♭</t>
    </r>
    <r>
      <rPr>
        <sz val="16"/>
        <color rgb="FF202122"/>
        <rFont val="Arial"/>
        <family val="2"/>
      </rPr>
      <t> major</t>
    </r>
  </si>
  <si>
    <t>O štědrém dni</t>
  </si>
  <si>
    <t>Christmas Day</t>
  </si>
  <si>
    <t>for 2 voices and violin</t>
  </si>
  <si>
    <t>  </t>
  </si>
  <si>
    <t>4 Episody </t>
  </si>
  <si>
    <t>4 Episodes</t>
  </si>
  <si>
    <t>Pod Blaníkem, Pochod</t>
  </si>
  <si>
    <t>Beneath Blaník</t>
  </si>
  <si>
    <t>Sousedská</t>
  </si>
  <si>
    <t>for 5 violins, double bass, cymbals, triangle, side drum and bass drum</t>
  </si>
  <si>
    <t>Jindřichův Hradec Cycle</t>
  </si>
  <si>
    <t>Barkarola  Andante con moto B dur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</si>
</sst>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ptos Narrow"/>
      <family val="2"/>
      <scheme val="minor"/>
    </font>
    <font>
      <b/>
      <sz val="12"/>
      <color theme="1"/>
      <name val="Inherit"/>
    </font>
    <font>
      <sz val="16"/>
      <color rgb="FF202122"/>
      <name val="Arial"/>
      <family val="2"/>
    </font>
    <font>
      <i/>
      <sz val="16"/>
      <color rgb="FF202122"/>
      <name val="Arial"/>
      <family val="2"/>
    </font>
    <font>
      <u/>
      <sz val="12"/>
      <color theme="10"/>
      <name val="Aptos Narrow"/>
      <family val="2"/>
      <scheme val="minor"/>
    </font>
    <font>
      <b/>
      <sz val="13.5"/>
      <color theme="1"/>
      <name val="Inherit"/>
    </font>
    <font>
      <b/>
      <sz val="16"/>
      <color rgb="FF202122"/>
      <name val="Arial"/>
      <family val="2"/>
    </font>
    <font>
      <b/>
      <sz val="18"/>
      <color theme="1"/>
      <name val="Georgia"/>
      <family val="1"/>
    </font>
    <font>
      <sz val="16"/>
      <color rgb="FF202122"/>
      <name val="Arial Unicode MS"/>
      <family val="2"/>
    </font>
    <font>
      <sz val="14"/>
      <color rgb="FF202122"/>
      <name val="Arial"/>
      <family val="2"/>
    </font>
    <font>
      <vertAlign val="superscript"/>
      <sz val="13"/>
      <color rgb="FF202122"/>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rgb="FF202122"/>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0" fontId="4" fillId="0" borderId="0" xfId="1"/>
    <xf numFmtId="0" fontId="3" fillId="0" borderId="0" xfId="0" applyFont="1"/>
    <xf numFmtId="0" fontId="5" fillId="0" borderId="0" xfId="0" applyFont="1"/>
    <xf numFmtId="0" fontId="6" fillId="0" borderId="0" xfId="0" applyFont="1"/>
    <xf numFmtId="0" fontId="4" fillId="0" borderId="0" xfId="1" applyAlignment="1"/>
    <xf numFmtId="0" fontId="7" fillId="0" borderId="0" xfId="0" applyFont="1"/>
    <xf numFmtId="3" fontId="2" fillId="0" borderId="0" xfId="0" applyNumberFormat="1" applyFont="1"/>
    <xf numFmtId="0" fontId="0" fillId="0" borderId="1" xfId="0" applyBorder="1"/>
    <xf numFmtId="0" fontId="2" fillId="0" borderId="1" xfId="0" applyFont="1" applyBorder="1"/>
    <xf numFmtId="0" fontId="4" fillId="0" borderId="1" xfId="1" applyBorder="1"/>
    <xf numFmtId="0" fontId="0" fillId="2" borderId="0" xfId="0" applyFill="1"/>
    <xf numFmtId="0" fontId="2" fillId="0" borderId="0" xfId="0" applyFont="1" applyAlignment="1"/>
    <xf numFmtId="0" fontId="3"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n.wikipedia.org/wiki/A_Midsummer_Night%27s_Dream_(Mendelssohn)" TargetMode="External"/><Relationship Id="rId18" Type="http://schemas.openxmlformats.org/officeDocument/2006/relationships/hyperlink" Target="https://en.wikipedia.org/wiki/Violin_Sonata_in_F_major_(1820)_(Mendelssohn)" TargetMode="External"/><Relationship Id="rId26" Type="http://schemas.openxmlformats.org/officeDocument/2006/relationships/hyperlink" Target="https://en.wikipedia.org/wiki/String_Quartet_No._1_(Mendelssohn)" TargetMode="External"/><Relationship Id="rId39" Type="http://schemas.openxmlformats.org/officeDocument/2006/relationships/hyperlink" Target="https://en.wikipedia.org/wiki/String_Quartet_No._6_(Mendelssohn)" TargetMode="External"/><Relationship Id="rId21" Type="http://schemas.openxmlformats.org/officeDocument/2006/relationships/hyperlink" Target="https://en.wikipedia.org/wiki/Piano_Quartet_No._2_(Mendelssohn)" TargetMode="External"/><Relationship Id="rId34" Type="http://schemas.openxmlformats.org/officeDocument/2006/relationships/hyperlink" Target="https://en.wikipedia.org/wiki/Violin_Sonata_in_F_major_(1838)_(Mendelssohn)" TargetMode="External"/><Relationship Id="rId42" Type="http://schemas.openxmlformats.org/officeDocument/2006/relationships/hyperlink" Target="https://en.wikipedia.org/wiki/Piano_Sextet_(Mendelssohn)" TargetMode="External"/><Relationship Id="rId47" Type="http://schemas.openxmlformats.org/officeDocument/2006/relationships/hyperlink" Target="https://en.wikipedia.org/wiki/Variations_s%C3%A9rieuses" TargetMode="External"/><Relationship Id="rId7" Type="http://schemas.openxmlformats.org/officeDocument/2006/relationships/hyperlink" Target="https://en.wikipedia.org/wiki/Piano_Concerto_No._2_(Mendelssohn)" TargetMode="External"/><Relationship Id="rId2" Type="http://schemas.openxmlformats.org/officeDocument/2006/relationships/hyperlink" Target="https://en.wikipedia.org/wiki/Symphony_No._1_(Mendelssohn)" TargetMode="External"/><Relationship Id="rId16" Type="http://schemas.openxmlformats.org/officeDocument/2006/relationships/hyperlink" Target="https://en.wikipedia.org/wiki/Die_sch%C3%B6ne_Melusine" TargetMode="External"/><Relationship Id="rId29" Type="http://schemas.openxmlformats.org/officeDocument/2006/relationships/hyperlink" Target="https://en.wikipedia.org/wiki/Octet_(Mendelssohn)" TargetMode="External"/><Relationship Id="rId1" Type="http://schemas.openxmlformats.org/officeDocument/2006/relationships/hyperlink" Target="https://en.wikipedia.org/wiki/String_symphonies_(Mendelssohn)" TargetMode="External"/><Relationship Id="rId6" Type="http://schemas.openxmlformats.org/officeDocument/2006/relationships/hyperlink" Target="https://en.wikipedia.org/wiki/Piano_Concerto_No._1_(Mendelssohn)" TargetMode="External"/><Relationship Id="rId11" Type="http://schemas.openxmlformats.org/officeDocument/2006/relationships/hyperlink" Target="https://en.wikipedia.org/wiki/Concerto_for_Two_Pianos_and_Orchestra_in_E_major_(Mendelssohn)" TargetMode="External"/><Relationship Id="rId24" Type="http://schemas.openxmlformats.org/officeDocument/2006/relationships/hyperlink" Target="https://en.wikipedia.org/wiki/Clarinet_Sonata_(Mendelssohn)" TargetMode="External"/><Relationship Id="rId32" Type="http://schemas.openxmlformats.org/officeDocument/2006/relationships/hyperlink" Target="https://en.wikipedia.org/wiki/String_Quartet_No._4_(Mendelssohn)" TargetMode="External"/><Relationship Id="rId37" Type="http://schemas.openxmlformats.org/officeDocument/2006/relationships/hyperlink" Target="https://en.wikipedia.org/wiki/Cello_Sonata_No._2_(Mendelssohn)" TargetMode="External"/><Relationship Id="rId40" Type="http://schemas.openxmlformats.org/officeDocument/2006/relationships/hyperlink" Target="https://en.wikipedia.org/wiki/Four_Pieces_for_String_Quartet_(Mendelssohn)" TargetMode="External"/><Relationship Id="rId45" Type="http://schemas.openxmlformats.org/officeDocument/2006/relationships/hyperlink" Target="https://en.wikipedia.org/wiki/Fantasie,_Op._28_(Mendelssohn)" TargetMode="External"/><Relationship Id="rId5" Type="http://schemas.openxmlformats.org/officeDocument/2006/relationships/hyperlink" Target="https://en.wikipedia.org/wiki/Symphony_No._5_(Mendelssohn)" TargetMode="External"/><Relationship Id="rId15" Type="http://schemas.openxmlformats.org/officeDocument/2006/relationships/hyperlink" Target="https://en.wikipedia.org/wiki/Meeresstille_und_gl%C3%BCckliche_Fahrt_(Mendelssohn)" TargetMode="External"/><Relationship Id="rId23" Type="http://schemas.openxmlformats.org/officeDocument/2006/relationships/hyperlink" Target="https://en.wikipedia.org/wiki/Viola_Sonata_(Mendelssohn)" TargetMode="External"/><Relationship Id="rId28" Type="http://schemas.openxmlformats.org/officeDocument/2006/relationships/hyperlink" Target="https://en.wikipedia.org/wiki/String_Quintet_No._1_(Mendelssohn)" TargetMode="External"/><Relationship Id="rId36" Type="http://schemas.openxmlformats.org/officeDocument/2006/relationships/hyperlink" Target="https://en.wikipedia.org/wiki/Piano_Trio_No._1_(Mendelssohn)" TargetMode="External"/><Relationship Id="rId10" Type="http://schemas.openxmlformats.org/officeDocument/2006/relationships/hyperlink" Target="https://en.wikipedia.org/wiki/Concerto_for_Piano,_Violin_and_Strings_(Mendelssohn)" TargetMode="External"/><Relationship Id="rId19" Type="http://schemas.openxmlformats.org/officeDocument/2006/relationships/hyperlink" Target="https://en.wikipedia.org/wiki/Piano_Quartet_No._1_(Mendelssohn)" TargetMode="External"/><Relationship Id="rId31" Type="http://schemas.openxmlformats.org/officeDocument/2006/relationships/hyperlink" Target="https://en.wikipedia.org/wiki/String_Quartet_No._3_(Mendelssohn)" TargetMode="External"/><Relationship Id="rId44" Type="http://schemas.openxmlformats.org/officeDocument/2006/relationships/hyperlink" Target="https://en.wikipedia.org/wiki/Rondo_capriccioso_(Mendelssohn)" TargetMode="External"/><Relationship Id="rId4" Type="http://schemas.openxmlformats.org/officeDocument/2006/relationships/hyperlink" Target="https://en.wikipedia.org/wiki/Symphony_No._4_(Mendelssohn)" TargetMode="External"/><Relationship Id="rId9" Type="http://schemas.openxmlformats.org/officeDocument/2006/relationships/hyperlink" Target="https://en.wikipedia.org/wiki/Violin_Concerto_(Mendelssohn)" TargetMode="External"/><Relationship Id="rId14" Type="http://schemas.openxmlformats.org/officeDocument/2006/relationships/hyperlink" Target="https://en.wikipedia.org/wiki/Hebrides_Overture" TargetMode="External"/><Relationship Id="rId22" Type="http://schemas.openxmlformats.org/officeDocument/2006/relationships/hyperlink" Target="https://en.wikipedia.org/wiki/Piano_Quartet_No._3_(Mendelssohn)" TargetMode="External"/><Relationship Id="rId27" Type="http://schemas.openxmlformats.org/officeDocument/2006/relationships/hyperlink" Target="https://en.wikipedia.org/wiki/String_Quartet_No._2_(Mendelssohn)" TargetMode="External"/><Relationship Id="rId30" Type="http://schemas.openxmlformats.org/officeDocument/2006/relationships/hyperlink" Target="https://en.wikipedia.org/wiki/Assai_tranquillo_(Mendelssohn)" TargetMode="External"/><Relationship Id="rId35" Type="http://schemas.openxmlformats.org/officeDocument/2006/relationships/hyperlink" Target="https://en.wikipedia.org/wiki/Cello_Sonata_No._1_(Mendelssohn)" TargetMode="External"/><Relationship Id="rId43" Type="http://schemas.openxmlformats.org/officeDocument/2006/relationships/hyperlink" Target="https://en.wikipedia.org/wiki/Songs_Without_Words" TargetMode="External"/><Relationship Id="rId48" Type="http://schemas.openxmlformats.org/officeDocument/2006/relationships/hyperlink" Target="https://en.wikipedia.org/wiki/List_of_solo_piano_compositions_by_Felix_Mendelssohn" TargetMode="External"/><Relationship Id="rId8" Type="http://schemas.openxmlformats.org/officeDocument/2006/relationships/hyperlink" Target="https://en.wikipedia.org/wiki/Concerto_for_Violin_and_Strings_(Mendelssohn)" TargetMode="External"/><Relationship Id="rId3" Type="http://schemas.openxmlformats.org/officeDocument/2006/relationships/hyperlink" Target="https://en.wikipedia.org/wiki/Symphony_No._3_(Mendelssohn)" TargetMode="External"/><Relationship Id="rId12" Type="http://schemas.openxmlformats.org/officeDocument/2006/relationships/hyperlink" Target="https://en.wikipedia.org/wiki/Concerto_for_Two_Pianos_and_Orchestra_in_A-flat_major_(Mendelssohn)" TargetMode="External"/><Relationship Id="rId17" Type="http://schemas.openxmlformats.org/officeDocument/2006/relationships/hyperlink" Target="https://en.wikipedia.org/w/index.php?title=Ruy_Blas_(Mendelssohn)&amp;action=edit&amp;redlink=1" TargetMode="External"/><Relationship Id="rId25" Type="http://schemas.openxmlformats.org/officeDocument/2006/relationships/hyperlink" Target="https://en.wikipedia.org/wiki/Violin_Sonata,_Op._4_(Mendelssohn)" TargetMode="External"/><Relationship Id="rId33" Type="http://schemas.openxmlformats.org/officeDocument/2006/relationships/hyperlink" Target="https://en.wikipedia.org/wiki/String_Quartet_No._5_(Mendelssohn)" TargetMode="External"/><Relationship Id="rId38" Type="http://schemas.openxmlformats.org/officeDocument/2006/relationships/hyperlink" Target="https://en.wikipedia.org/wiki/Piano_Trio_No._2_(Mendelssohn)" TargetMode="External"/><Relationship Id="rId46" Type="http://schemas.openxmlformats.org/officeDocument/2006/relationships/hyperlink" Target="https://en.wikipedia.org/wiki/Preludes_and_Fugues,_Op._35_(Mendelssohn)" TargetMode="External"/><Relationship Id="rId20" Type="http://schemas.openxmlformats.org/officeDocument/2006/relationships/hyperlink" Target="https://en.wikipedia.org/wiki/String_Quartet_in_E-flat_major_(1823)_(Mendelssohn)" TargetMode="External"/><Relationship Id="rId41" Type="http://schemas.openxmlformats.org/officeDocument/2006/relationships/hyperlink" Target="https://en.wikipedia.org/wiki/String_Quintet_No._2_(Mendelssoh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en.wikipedia.org/wiki/Slavonic_Dances" TargetMode="External"/><Relationship Id="rId18" Type="http://schemas.openxmlformats.org/officeDocument/2006/relationships/hyperlink" Target="https://en.wikipedia.org/wiki/Hussite_Overture" TargetMode="External"/><Relationship Id="rId26" Type="http://schemas.openxmlformats.org/officeDocument/2006/relationships/hyperlink" Target="https://en.wikipedia.org/wiki/The_Golden_Spinning_Wheel_(Dvo%C5%99%C3%A1k)" TargetMode="External"/><Relationship Id="rId3" Type="http://schemas.openxmlformats.org/officeDocument/2006/relationships/hyperlink" Target="https://en.wikipedia.org/wiki/Symphony_No._3_(Dvo%C5%99%C3%A1k)" TargetMode="External"/><Relationship Id="rId21" Type="http://schemas.openxmlformats.org/officeDocument/2006/relationships/hyperlink" Target="https://en.wikipedia.org/wiki/Othello_(Dvo%C5%99%C3%A1k)" TargetMode="External"/><Relationship Id="rId34" Type="http://schemas.openxmlformats.org/officeDocument/2006/relationships/hyperlink" Target="https://en.wikipedia.org/wiki/Violin_Concerto_(Dvo%C5%99%C3%A1k)" TargetMode="External"/><Relationship Id="rId7" Type="http://schemas.openxmlformats.org/officeDocument/2006/relationships/hyperlink" Target="https://en.wikipedia.org/wiki/Symphony_No._7_(Dvo%C5%99%C3%A1k)" TargetMode="External"/><Relationship Id="rId12" Type="http://schemas.openxmlformats.org/officeDocument/2006/relationships/hyperlink" Target="https://en.wikipedia.org/wiki/Symphonic_Variations_(Dvo%C5%99%C3%A1k)" TargetMode="External"/><Relationship Id="rId17" Type="http://schemas.openxmlformats.org/officeDocument/2006/relationships/hyperlink" Target="https://en.wikipedia.org/wiki/My_Home_(Dvo%C5%99%C3%A1k)" TargetMode="External"/><Relationship Id="rId25" Type="http://schemas.openxmlformats.org/officeDocument/2006/relationships/hyperlink" Target="https://en.wikipedia.org/wiki/The_Noon_Witch" TargetMode="External"/><Relationship Id="rId33" Type="http://schemas.openxmlformats.org/officeDocument/2006/relationships/hyperlink" Target="https://en.wikipedia.org/wiki/Romance_in_F_minor_(Dvo%C5%99%C3%A1k)" TargetMode="External"/><Relationship Id="rId2" Type="http://schemas.openxmlformats.org/officeDocument/2006/relationships/hyperlink" Target="https://en.wikipedia.org/wiki/Symphony_No._2_(Dvo%C5%99%C3%A1k)" TargetMode="External"/><Relationship Id="rId16" Type="http://schemas.openxmlformats.org/officeDocument/2006/relationships/hyperlink" Target="https://en.wikipedia.org/wiki/Tragic_Overture_(Dvo%C5%99%C3%A1k)" TargetMode="External"/><Relationship Id="rId20" Type="http://schemas.openxmlformats.org/officeDocument/2006/relationships/hyperlink" Target="https://en.wikipedia.org/wiki/Carnival_Overture_(Dvo%C5%99%C3%A1k)" TargetMode="External"/><Relationship Id="rId29" Type="http://schemas.openxmlformats.org/officeDocument/2006/relationships/hyperlink" Target="https://en.wikipedia.org/wiki/Cello_Concerto_in_A_major_(Dvo%C5%99%C3%A1k)" TargetMode="External"/><Relationship Id="rId1" Type="http://schemas.openxmlformats.org/officeDocument/2006/relationships/hyperlink" Target="https://en.wikipedia.org/wiki/Symphony_No._1_(Dvo%C5%99%C3%A1k)" TargetMode="External"/><Relationship Id="rId6" Type="http://schemas.openxmlformats.org/officeDocument/2006/relationships/hyperlink" Target="https://en.wikipedia.org/wiki/Symphony_No._6_(Dvo%C5%99%C3%A1k)" TargetMode="External"/><Relationship Id="rId11" Type="http://schemas.openxmlformats.org/officeDocument/2006/relationships/hyperlink" Target="https://en.wikipedia.org/wiki/Serenade_for_Strings_(Dvo%C5%99%C3%A1k)" TargetMode="External"/><Relationship Id="rId24" Type="http://schemas.openxmlformats.org/officeDocument/2006/relationships/hyperlink" Target="https://en.wikipedia.org/wiki/The_Water_Goblin" TargetMode="External"/><Relationship Id="rId32" Type="http://schemas.openxmlformats.org/officeDocument/2006/relationships/hyperlink" Target="https://en.wikipedia.org/wiki/Piano_Concerto_(Dvo%C5%99%C3%A1k)" TargetMode="External"/><Relationship Id="rId5" Type="http://schemas.openxmlformats.org/officeDocument/2006/relationships/hyperlink" Target="https://en.wikipedia.org/wiki/Symphony_No._5_(Dvo%C5%99%C3%A1k)" TargetMode="External"/><Relationship Id="rId15" Type="http://schemas.openxmlformats.org/officeDocument/2006/relationships/hyperlink" Target="https://en.wikipedia.org/wiki/Scherzo_capriccioso_(Dvo%C5%99%C3%A1k)" TargetMode="External"/><Relationship Id="rId23" Type="http://schemas.openxmlformats.org/officeDocument/2006/relationships/hyperlink" Target="https://en.wikipedia.org/wiki/American_Suite" TargetMode="External"/><Relationship Id="rId28" Type="http://schemas.openxmlformats.org/officeDocument/2006/relationships/hyperlink" Target="https://en.wikipedia.org/wiki/A_Hero%27s_Song" TargetMode="External"/><Relationship Id="rId10" Type="http://schemas.openxmlformats.org/officeDocument/2006/relationships/hyperlink" Target="https://en.wikipedia.org/wiki/Nocturne_in_B_(Dvo%C5%99%C3%A1k)" TargetMode="External"/><Relationship Id="rId19" Type="http://schemas.openxmlformats.org/officeDocument/2006/relationships/hyperlink" Target="https://en.wikipedia.org/wiki/In_Nature%27s_Realm_(Dvo%C5%99%C3%A1k)" TargetMode="External"/><Relationship Id="rId31" Type="http://schemas.openxmlformats.org/officeDocument/2006/relationships/hyperlink" Target="https://en.wikipedia.org/wiki/Silent_Woods_(Dvo%C5%99%C3%A1k)" TargetMode="External"/><Relationship Id="rId4" Type="http://schemas.openxmlformats.org/officeDocument/2006/relationships/hyperlink" Target="https://en.wikipedia.org/wiki/Symphony_No._4_(Dvo%C5%99%C3%A1k)" TargetMode="External"/><Relationship Id="rId9" Type="http://schemas.openxmlformats.org/officeDocument/2006/relationships/hyperlink" Target="https://en.wikipedia.org/wiki/Symphony_No._9_(Dvo%C5%99%C3%A1k)" TargetMode="External"/><Relationship Id="rId14" Type="http://schemas.openxmlformats.org/officeDocument/2006/relationships/hyperlink" Target="https://en.wikipedia.org/wiki/Legends_(Dvo%C5%99%C3%A1k)" TargetMode="External"/><Relationship Id="rId22" Type="http://schemas.openxmlformats.org/officeDocument/2006/relationships/hyperlink" Target="https://en.wikipedia.org/wiki/Czech_Suite_(Dvo%C5%99%C3%A1k)" TargetMode="External"/><Relationship Id="rId27" Type="http://schemas.openxmlformats.org/officeDocument/2006/relationships/hyperlink" Target="https://en.wikipedia.org/wiki/The_Wild_Dove" TargetMode="External"/><Relationship Id="rId30" Type="http://schemas.openxmlformats.org/officeDocument/2006/relationships/hyperlink" Target="https://en.wikipedia.org/wiki/Cello_Concerto_(Dvo%C5%99%C3%A1k)" TargetMode="External"/><Relationship Id="rId8" Type="http://schemas.openxmlformats.org/officeDocument/2006/relationships/hyperlink" Target="https://en.wikipedia.org/wiki/Symphony_No._8_(Dvo%C5%99%C3%A1k)"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n.wikipedia.org/w/index.php?title=Praga_(Suk)&amp;action=edit&amp;redlink=1" TargetMode="External"/><Relationship Id="rId13" Type="http://schemas.openxmlformats.org/officeDocument/2006/relationships/hyperlink" Target="https://en.wikipedia.org/w/index.php?title=Lullabies_(Suk)&amp;action=edit&amp;redlink=1" TargetMode="External"/><Relationship Id="rId18" Type="http://schemas.openxmlformats.org/officeDocument/2006/relationships/hyperlink" Target="https://en.wikipedia.org/w/index.php?title=Towards_a_New_Life&amp;action=edit&amp;redlink=1" TargetMode="External"/><Relationship Id="rId3" Type="http://schemas.openxmlformats.org/officeDocument/2006/relationships/hyperlink" Target="https://en.wikipedia.org/wiki/Serenade_for_Strings_(Suk)" TargetMode="External"/><Relationship Id="rId21" Type="http://schemas.openxmlformats.org/officeDocument/2006/relationships/hyperlink" Target="https://en.wikipedia.org/wiki/Sousedsk%C3%A1" TargetMode="External"/><Relationship Id="rId7" Type="http://schemas.openxmlformats.org/officeDocument/2006/relationships/hyperlink" Target="https://en.wikipedia.org/w/index.php?title=Fantastic_Scherzo&amp;action=edit&amp;redlink=1" TargetMode="External"/><Relationship Id="rId12" Type="http://schemas.openxmlformats.org/officeDocument/2006/relationships/hyperlink" Target="https://en.wikipedia.org/w/index.php?title=Things_Lived_and_Dreamed&amp;action=edit&amp;redlink=1" TargetMode="External"/><Relationship Id="rId17" Type="http://schemas.openxmlformats.org/officeDocument/2006/relationships/hyperlink" Target="https://en.wikipedia.org/w/index.php?title=Legend_of_the_Dead_Victors&amp;action=edit&amp;redlink=1" TargetMode="External"/><Relationship Id="rId2" Type="http://schemas.openxmlformats.org/officeDocument/2006/relationships/hyperlink" Target="https://en.wikipedia.org/wiki/K%C5%99e%C4%8Dovice" TargetMode="External"/><Relationship Id="rId16" Type="http://schemas.openxmlformats.org/officeDocument/2006/relationships/hyperlink" Target="https://en.wikipedia.org/w/index.php?title=Meditation_on_the_Old_Czech_Chorale_%22St._Wenceslas%22&amp;action=edit&amp;redlink=1" TargetMode="External"/><Relationship Id="rId20" Type="http://schemas.openxmlformats.org/officeDocument/2006/relationships/hyperlink" Target="https://en.wikipedia.org/wiki/Blan%C3%ADk" TargetMode="External"/><Relationship Id="rId1" Type="http://schemas.openxmlformats.org/officeDocument/2006/relationships/hyperlink" Target="https://en.wikipedia.org/wiki/Jind%C5%99ich%C5%AFv_Hradec" TargetMode="External"/><Relationship Id="rId6" Type="http://schemas.openxmlformats.org/officeDocument/2006/relationships/hyperlink" Target="https://en.wikipedia.org/wiki/Fairy_Tale_(Suk)" TargetMode="External"/><Relationship Id="rId11" Type="http://schemas.openxmlformats.org/officeDocument/2006/relationships/hyperlink" Target="https://en.wikipedia.org/wiki/A_Summer%27s_Tale_(Suk)" TargetMode="External"/><Relationship Id="rId5" Type="http://schemas.openxmlformats.org/officeDocument/2006/relationships/hyperlink" Target="https://en.wikipedia.org/w/index.php?title=Symphony_(Suk)&amp;action=edit&amp;redlink=1" TargetMode="External"/><Relationship Id="rId15" Type="http://schemas.openxmlformats.org/officeDocument/2006/relationships/hyperlink" Target="https://en.wikipedia.org/w/index.php?title=Meditation_on_the_Old_Czech_Chorale_%22St._Wenceslas%22&amp;action=edit&amp;redlink=1" TargetMode="External"/><Relationship Id="rId10" Type="http://schemas.openxmlformats.org/officeDocument/2006/relationships/hyperlink" Target="https://en.wikipedia.org/w/index.php?title=About_Mother&amp;action=edit&amp;redlink=1" TargetMode="External"/><Relationship Id="rId19" Type="http://schemas.openxmlformats.org/officeDocument/2006/relationships/hyperlink" Target="https://en.wikipedia.org/w/index.php?title=Epilogue_(Suk)&amp;action=edit&amp;redlink=1" TargetMode="External"/><Relationship Id="rId4" Type="http://schemas.openxmlformats.org/officeDocument/2006/relationships/hyperlink" Target="https://en.wikipedia.org/w/index.php?title=Tale_of_a_Winter%27s_Eve&amp;action=edit&amp;redlink=1" TargetMode="External"/><Relationship Id="rId9" Type="http://schemas.openxmlformats.org/officeDocument/2006/relationships/hyperlink" Target="https://en.wikipedia.org/wiki/Asrael_Symphony" TargetMode="External"/><Relationship Id="rId14" Type="http://schemas.openxmlformats.org/officeDocument/2006/relationships/hyperlink" Target="https://en.wikipedia.org/wiki/Ripening_(Suk)"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n.wikipedia.org/w/index.php?title=Carlo_Clausetti&amp;action=edit&amp;redlink=1" TargetMode="External"/><Relationship Id="rId18" Type="http://schemas.openxmlformats.org/officeDocument/2006/relationships/hyperlink" Target="https://en.wikipedia.org/wiki/Concerto_gregoriano" TargetMode="External"/><Relationship Id="rId26" Type="http://schemas.openxmlformats.org/officeDocument/2006/relationships/hyperlink" Target="https://en.wikipedia.org/wiki/The_Birds_(Respighi)" TargetMode="External"/><Relationship Id="rId3" Type="http://schemas.openxmlformats.org/officeDocument/2006/relationships/hyperlink" Target="https://en.wikipedia.org/wiki/Violin_Concerto_in_A_major_(Respighi)" TargetMode="External"/><Relationship Id="rId21" Type="http://schemas.openxmlformats.org/officeDocument/2006/relationships/hyperlink" Target="https://en.wikipedia.org/wiki/Ancient_Airs_and_Dances" TargetMode="External"/><Relationship Id="rId7" Type="http://schemas.openxmlformats.org/officeDocument/2006/relationships/hyperlink" Target="https://en.wikipedia.org/wiki/Edmond_Guiraud" TargetMode="External"/><Relationship Id="rId12" Type="http://schemas.openxmlformats.org/officeDocument/2006/relationships/hyperlink" Target="https://en.wikipedia.org/wiki/Gioachino_Rossini" TargetMode="External"/><Relationship Id="rId17" Type="http://schemas.openxmlformats.org/officeDocument/2006/relationships/hyperlink" Target="https://en.wikipedia.org/wiki/Giovanni_Paisiello" TargetMode="External"/><Relationship Id="rId25" Type="http://schemas.openxmlformats.org/officeDocument/2006/relationships/hyperlink" Target="https://en.wikipedia.org/wiki/La_campana_sommersa" TargetMode="External"/><Relationship Id="rId33" Type="http://schemas.openxmlformats.org/officeDocument/2006/relationships/hyperlink" Target="https://en.wikipedia.org/wiki/Lucrezia_(opera)" TargetMode="External"/><Relationship Id="rId2" Type="http://schemas.openxmlformats.org/officeDocument/2006/relationships/hyperlink" Target="https://en.wikipedia.org/wiki/Sei_pezzi_per_pianoforte" TargetMode="External"/><Relationship Id="rId16" Type="http://schemas.openxmlformats.org/officeDocument/2006/relationships/hyperlink" Target="https://en.wikipedia.org/wiki/La_serva_padrona" TargetMode="External"/><Relationship Id="rId20" Type="http://schemas.openxmlformats.org/officeDocument/2006/relationships/hyperlink" Target="https://en.wikipedia.org/wiki/Claudio_Guastalla" TargetMode="External"/><Relationship Id="rId29" Type="http://schemas.openxmlformats.org/officeDocument/2006/relationships/hyperlink" Target="https://en.wikipedia.org/wiki/Ancient_Airs_and_Dances" TargetMode="External"/><Relationship Id="rId1" Type="http://schemas.openxmlformats.org/officeDocument/2006/relationships/hyperlink" Target="https://en.wikipedia.org/wiki/Piano_Concerto_(Respighi)" TargetMode="External"/><Relationship Id="rId6" Type="http://schemas.openxmlformats.org/officeDocument/2006/relationships/hyperlink" Target="https://en.wikipedia.org/wiki/Marie_Victoire" TargetMode="External"/><Relationship Id="rId11" Type="http://schemas.openxmlformats.org/officeDocument/2006/relationships/hyperlink" Target="https://en.wikipedia.org/wiki/La_Boutique_fantasque" TargetMode="External"/><Relationship Id="rId24" Type="http://schemas.openxmlformats.org/officeDocument/2006/relationships/hyperlink" Target="https://en.wikipedia.org/wiki/Rossiniana" TargetMode="External"/><Relationship Id="rId32" Type="http://schemas.openxmlformats.org/officeDocument/2006/relationships/hyperlink" Target="https://en.wikipedia.org/wiki/L%27Orfeo" TargetMode="External"/><Relationship Id="rId5" Type="http://schemas.openxmlformats.org/officeDocument/2006/relationships/hyperlink" Target="https://en.wikipedia.org/wiki/Semir%C3%A2ma" TargetMode="External"/><Relationship Id="rId15" Type="http://schemas.openxmlformats.org/officeDocument/2006/relationships/hyperlink" Target="https://en.wikipedia.org/wiki/Domenico_Cimarosa" TargetMode="External"/><Relationship Id="rId23" Type="http://schemas.openxmlformats.org/officeDocument/2006/relationships/hyperlink" Target="https://en.wikipedia.org/wiki/Concerto_in_modo_misolidio" TargetMode="External"/><Relationship Id="rId28" Type="http://schemas.openxmlformats.org/officeDocument/2006/relationships/hyperlink" Target="https://en.wikipedia.org/wiki/Maria_egiziaca" TargetMode="External"/><Relationship Id="rId10" Type="http://schemas.openxmlformats.org/officeDocument/2006/relationships/hyperlink" Target="https://en.wikipedia.org/wiki/Violin_Sonata_in_B_minor_(Respighi)" TargetMode="External"/><Relationship Id="rId19" Type="http://schemas.openxmlformats.org/officeDocument/2006/relationships/hyperlink" Target="https://en.wikipedia.org/wiki/Belfagor" TargetMode="External"/><Relationship Id="rId31" Type="http://schemas.openxmlformats.org/officeDocument/2006/relationships/hyperlink" Target="https://en.wikipedia.org/wiki/La_bella_dormente_nel_bosco" TargetMode="External"/><Relationship Id="rId4" Type="http://schemas.openxmlformats.org/officeDocument/2006/relationships/hyperlink" Target="https://en.wikipedia.org/wiki/Re_Enzo_(opera)" TargetMode="External"/><Relationship Id="rId9" Type="http://schemas.openxmlformats.org/officeDocument/2006/relationships/hyperlink" Target="https://en.wikipedia.org/wiki/Ancient_Airs_and_Dances" TargetMode="External"/><Relationship Id="rId14" Type="http://schemas.openxmlformats.org/officeDocument/2006/relationships/hyperlink" Target="https://en.wikipedia.org/wiki/Le_astuzie_femminili" TargetMode="External"/><Relationship Id="rId22" Type="http://schemas.openxmlformats.org/officeDocument/2006/relationships/hyperlink" Target="https://en.wikipedia.org/wiki/Pini_di_Roma" TargetMode="External"/><Relationship Id="rId27" Type="http://schemas.openxmlformats.org/officeDocument/2006/relationships/hyperlink" Target="https://en.wikipedia.org/wiki/Feste_Romane" TargetMode="External"/><Relationship Id="rId30" Type="http://schemas.openxmlformats.org/officeDocument/2006/relationships/hyperlink" Target="https://en.wikipedia.org/wiki/La_fiamma" TargetMode="External"/><Relationship Id="rId8" Type="http://schemas.openxmlformats.org/officeDocument/2006/relationships/hyperlink" Target="https://en.wikipedia.org/wiki/Fountains_of_Rome_(symphonic_poe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n.wikipedia.org/wiki/Cello_Concerto_(Khachaturian)" TargetMode="External"/><Relationship Id="rId3" Type="http://schemas.openxmlformats.org/officeDocument/2006/relationships/hyperlink" Target="https://en.wikipedia.org/wiki/Symphony_No._3_(Khachaturian)" TargetMode="External"/><Relationship Id="rId7" Type="http://schemas.openxmlformats.org/officeDocument/2006/relationships/hyperlink" Target="https://en.wikipedia.org/wiki/Violin_Concerto_(Khachaturian)" TargetMode="External"/><Relationship Id="rId2" Type="http://schemas.openxmlformats.org/officeDocument/2006/relationships/hyperlink" Target="https://en.wikipedia.org/wiki/Symphony_No._2_(Khachaturian)" TargetMode="External"/><Relationship Id="rId1" Type="http://schemas.openxmlformats.org/officeDocument/2006/relationships/hyperlink" Target="https://en.wikipedia.org/wiki/Spartacus_(ballet)" TargetMode="External"/><Relationship Id="rId6" Type="http://schemas.openxmlformats.org/officeDocument/2006/relationships/hyperlink" Target="https://en.wikipedia.org/wiki/Piano_Concerto_(Khachaturian)" TargetMode="External"/><Relationship Id="rId5" Type="http://schemas.openxmlformats.org/officeDocument/2006/relationships/hyperlink" Target="https://en.wikipedia.org/wiki/Masquerade_Suite" TargetMode="External"/><Relationship Id="rId4" Type="http://schemas.openxmlformats.org/officeDocument/2006/relationships/hyperlink" Target="https://en.wikipedia.org/wiki/Anthem_of_Armenian_SS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n.wikipedia.org/wiki/Symphonic_poem" TargetMode="External"/><Relationship Id="rId13" Type="http://schemas.openxmlformats.org/officeDocument/2006/relationships/hyperlink" Target="https://en.wikipedia.org/wiki/Fervaal" TargetMode="External"/><Relationship Id="rId18" Type="http://schemas.openxmlformats.org/officeDocument/2006/relationships/hyperlink" Target="https://en.wikipedia.org/wiki/Henry_IV_of_France" TargetMode="External"/><Relationship Id="rId3" Type="http://schemas.openxmlformats.org/officeDocument/2006/relationships/hyperlink" Target="https://en.wikipedia.org/wiki/Robert_de_Bonni%C3%A8res" TargetMode="External"/><Relationship Id="rId7" Type="http://schemas.openxmlformats.org/officeDocument/2006/relationships/hyperlink" Target="https://en.wikipedia.org/wiki/Jules_Pr%C3%A9vel" TargetMode="External"/><Relationship Id="rId12" Type="http://schemas.openxmlformats.org/officeDocument/2006/relationships/hyperlink" Target="https://en.wikipedia.org/wiki/Cantata" TargetMode="External"/><Relationship Id="rId17" Type="http://schemas.openxmlformats.org/officeDocument/2006/relationships/hyperlink" Target="https://en.wikipedia.org/wiki/Dante_Alighieri" TargetMode="External"/><Relationship Id="rId2" Type="http://schemas.openxmlformats.org/officeDocument/2006/relationships/hyperlink" Target="https://en.wikipedia.org/wiki/Victor_Hugo" TargetMode="External"/><Relationship Id="rId16" Type="http://schemas.openxmlformats.org/officeDocument/2006/relationships/hyperlink" Target="https://en.wikipedia.org/w/index.php?title=Menuet_sur_le_nom_de_Haydn_(d%27Indy)&amp;action=edit&amp;redlink=1" TargetMode="External"/><Relationship Id="rId1" Type="http://schemas.openxmlformats.org/officeDocument/2006/relationships/hyperlink" Target="https://en.wikipedia.org/wiki/Opus_number" TargetMode="External"/><Relationship Id="rId6" Type="http://schemas.openxmlformats.org/officeDocument/2006/relationships/hyperlink" Target="https://en.wikipedia.org/wiki/Wallenstein_(play)" TargetMode="External"/><Relationship Id="rId11" Type="http://schemas.openxmlformats.org/officeDocument/2006/relationships/hyperlink" Target="https://en.wikipedia.org/wiki/Canticle" TargetMode="External"/><Relationship Id="rId5" Type="http://schemas.openxmlformats.org/officeDocument/2006/relationships/hyperlink" Target="https://en.wikipedia.org/wiki/Friedrich_Schiller" TargetMode="External"/><Relationship Id="rId15" Type="http://schemas.openxmlformats.org/officeDocument/2006/relationships/hyperlink" Target="https://en.wikipedia.org/wiki/Vivarais" TargetMode="External"/><Relationship Id="rId10" Type="http://schemas.openxmlformats.org/officeDocument/2006/relationships/hyperlink" Target="https://en.wikipedia.org/wiki/Charles_Baudelaire" TargetMode="External"/><Relationship Id="rId19" Type="http://schemas.openxmlformats.org/officeDocument/2006/relationships/hyperlink" Target="https://en.wikipedia.org/wiki/Vercors_Plateau" TargetMode="External"/><Relationship Id="rId4" Type="http://schemas.openxmlformats.org/officeDocument/2006/relationships/hyperlink" Target="https://en.wikipedia.org/wiki/Ludwig_Uhland" TargetMode="External"/><Relationship Id="rId9" Type="http://schemas.openxmlformats.org/officeDocument/2006/relationships/hyperlink" Target="https://en.wikipedia.org/wiki/Waltz" TargetMode="External"/><Relationship Id="rId14" Type="http://schemas.openxmlformats.org/officeDocument/2006/relationships/hyperlink" Target="https://en.wikipedia.org/wiki/Motet"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en.wikipedia.org/wiki/Suite_from_Henry_V" TargetMode="External"/><Relationship Id="rId117" Type="http://schemas.openxmlformats.org/officeDocument/2006/relationships/hyperlink" Target="https://en.wikipedia.org/wiki/In_Honour_of_the_City_of_London" TargetMode="External"/><Relationship Id="rId21" Type="http://schemas.openxmlformats.org/officeDocument/2006/relationships/hyperlink" Target="https://en.wikipedia.org/wiki/Charles_Frend" TargetMode="External"/><Relationship Id="rId42" Type="http://schemas.openxmlformats.org/officeDocument/2006/relationships/hyperlink" Target="https://en.wikipedia.org/wiki/Fa%C3%A7ade_(entertainment)" TargetMode="External"/><Relationship Id="rId47" Type="http://schemas.openxmlformats.org/officeDocument/2006/relationships/hyperlink" Target="https://en.wikipedia.org/wiki/Crown_Imperial_(march)" TargetMode="External"/><Relationship Id="rId63" Type="http://schemas.openxmlformats.org/officeDocument/2006/relationships/hyperlink" Target="https://en.wikipedia.org/wiki/William_Byrd" TargetMode="External"/><Relationship Id="rId68" Type="http://schemas.openxmlformats.org/officeDocument/2006/relationships/hyperlink" Target="https://en.wikipedia.org/wiki/Partita_for_Orchestra" TargetMode="External"/><Relationship Id="rId84" Type="http://schemas.openxmlformats.org/officeDocument/2006/relationships/hyperlink" Target="https://en.wikipedia.org/wiki/Gregor_Piatigorsky" TargetMode="External"/><Relationship Id="rId89" Type="http://schemas.openxmlformats.org/officeDocument/2006/relationships/hyperlink" Target="https://en.wikipedia.org/wiki/Ischia" TargetMode="External"/><Relationship Id="rId112" Type="http://schemas.openxmlformats.org/officeDocument/2006/relationships/hyperlink" Target="https://en.wikipedia.org/wiki/Matthew_Arnold" TargetMode="External"/><Relationship Id="rId16" Type="http://schemas.openxmlformats.org/officeDocument/2006/relationships/hyperlink" Target="https://en.wikipedia.org/wiki/Major_Barbara_(film)" TargetMode="External"/><Relationship Id="rId107" Type="http://schemas.openxmlformats.org/officeDocument/2006/relationships/hyperlink" Target="https://en.wikipedia.org/wiki/Fa%C3%A7ade_(entertainment)" TargetMode="External"/><Relationship Id="rId11" Type="http://schemas.openxmlformats.org/officeDocument/2006/relationships/hyperlink" Target="https://en.wikipedia.org/wiki/Paul_Czinner" TargetMode="External"/><Relationship Id="rId32" Type="http://schemas.openxmlformats.org/officeDocument/2006/relationships/hyperlink" Target="https://en.wikipedia.org/wiki/Battle_of_Britain_(film)" TargetMode="External"/><Relationship Id="rId37" Type="http://schemas.openxmlformats.org/officeDocument/2006/relationships/hyperlink" Target="https://en.wikipedia.org/wiki/J._M._Barrie" TargetMode="External"/><Relationship Id="rId53" Type="http://schemas.openxmlformats.org/officeDocument/2006/relationships/hyperlink" Target="https://en.wikipedia.org/wiki/The_First_of_the_Few" TargetMode="External"/><Relationship Id="rId58" Type="http://schemas.openxmlformats.org/officeDocument/2006/relationships/hyperlink" Target="https://en.wikipedia.org/wiki/Henry_Wood" TargetMode="External"/><Relationship Id="rId74" Type="http://schemas.openxmlformats.org/officeDocument/2006/relationships/hyperlink" Target="https://en.wikipedia.org/wiki/Paul_Hindemith" TargetMode="External"/><Relationship Id="rId79" Type="http://schemas.openxmlformats.org/officeDocument/2006/relationships/hyperlink" Target="https://en.wikipedia.org/wiki/Sinfonia_Concertante_(Walton)" TargetMode="External"/><Relationship Id="rId102" Type="http://schemas.openxmlformats.org/officeDocument/2006/relationships/hyperlink" Target="https://en.wikipedia.org/wiki/Algernon_Charles_Swinburne" TargetMode="External"/><Relationship Id="rId123" Type="http://schemas.openxmlformats.org/officeDocument/2006/relationships/hyperlink" Target="https://en.wikipedia.org/wiki/Francis_of_Assisi" TargetMode="External"/><Relationship Id="rId5" Type="http://schemas.openxmlformats.org/officeDocument/2006/relationships/hyperlink" Target="https://en.wikipedia.org/wiki/The_Quest_(ballet)" TargetMode="External"/><Relationship Id="rId90" Type="http://schemas.openxmlformats.org/officeDocument/2006/relationships/hyperlink" Target="https://en.wikipedia.org/wiki/Piano_Quartet_(Walton)" TargetMode="External"/><Relationship Id="rId95" Type="http://schemas.openxmlformats.org/officeDocument/2006/relationships/hyperlink" Target="https://en.wikipedia.org/wiki/Fa%C3%A7ade_(entertainment)" TargetMode="External"/><Relationship Id="rId22" Type="http://schemas.openxmlformats.org/officeDocument/2006/relationships/hyperlink" Target="https://en.wikipedia.org/wiki/The_First_of_the_Few" TargetMode="External"/><Relationship Id="rId27" Type="http://schemas.openxmlformats.org/officeDocument/2006/relationships/hyperlink" Target="https://en.wikipedia.org/wiki/Laurence_Olivier" TargetMode="External"/><Relationship Id="rId43" Type="http://schemas.openxmlformats.org/officeDocument/2006/relationships/hyperlink" Target="https://en.wikipedia.org/wiki/Fa%C3%A7ade_(entertainment)" TargetMode="External"/><Relationship Id="rId48" Type="http://schemas.openxmlformats.org/officeDocument/2006/relationships/hyperlink" Target="https://en.wikipedia.org/wiki/George_VI_of_the_United_Kingdom" TargetMode="External"/><Relationship Id="rId64" Type="http://schemas.openxmlformats.org/officeDocument/2006/relationships/hyperlink" Target="https://en.wikipedia.org/wiki/God_Save_the_Queen" TargetMode="External"/><Relationship Id="rId69" Type="http://schemas.openxmlformats.org/officeDocument/2006/relationships/hyperlink" Target="https://en.wikipedia.org/wiki/Symphony_No._2_(Walton)" TargetMode="External"/><Relationship Id="rId113" Type="http://schemas.openxmlformats.org/officeDocument/2006/relationships/hyperlink" Target="https://en.wikipedia.org/wiki/A_cappella" TargetMode="External"/><Relationship Id="rId118" Type="http://schemas.openxmlformats.org/officeDocument/2006/relationships/hyperlink" Target="https://en.wikipedia.org/wiki/William_Dunbar" TargetMode="External"/><Relationship Id="rId80" Type="http://schemas.openxmlformats.org/officeDocument/2006/relationships/hyperlink" Target="https://en.wikipedia.org/wiki/Viola_Concerto_(Walton)" TargetMode="External"/><Relationship Id="rId85" Type="http://schemas.openxmlformats.org/officeDocument/2006/relationships/hyperlink" Target="https://en.wikipedia.org/wiki/God_Save_the_Queen" TargetMode="External"/><Relationship Id="rId12" Type="http://schemas.openxmlformats.org/officeDocument/2006/relationships/hyperlink" Target="https://en.wikipedia.org/wiki/Dreaming_Lips_(1937_film)" TargetMode="External"/><Relationship Id="rId17" Type="http://schemas.openxmlformats.org/officeDocument/2006/relationships/hyperlink" Target="https://en.wikipedia.org/wiki/Gabriel_Pascal" TargetMode="External"/><Relationship Id="rId33" Type="http://schemas.openxmlformats.org/officeDocument/2006/relationships/hyperlink" Target="https://en.wikipedia.org/wiki/Guy_Hamilton" TargetMode="External"/><Relationship Id="rId38" Type="http://schemas.openxmlformats.org/officeDocument/2006/relationships/hyperlink" Target="https://en.wikipedia.org/wiki/Christopher_Columbus_(play)" TargetMode="External"/><Relationship Id="rId59" Type="http://schemas.openxmlformats.org/officeDocument/2006/relationships/hyperlink" Target="https://en.wikipedia.org/wiki/God_Save_the_Queen" TargetMode="External"/><Relationship Id="rId103" Type="http://schemas.openxmlformats.org/officeDocument/2006/relationships/hyperlink" Target="https://en.wikipedia.org/wiki/William_Drummond_of_Hawthornden" TargetMode="External"/><Relationship Id="rId108" Type="http://schemas.openxmlformats.org/officeDocument/2006/relationships/hyperlink" Target="https://en.wikipedia.org/wiki/Edith_Sitwell" TargetMode="External"/><Relationship Id="rId54" Type="http://schemas.openxmlformats.org/officeDocument/2006/relationships/hyperlink" Target="https://en.wikipedia.org/wiki/Vil%C3%A9m_Tausk%C3%BD" TargetMode="External"/><Relationship Id="rId70" Type="http://schemas.openxmlformats.org/officeDocument/2006/relationships/hyperlink" Target="https://en.wikipedia.org/wiki/Royal_Liverpool_Philharmonic" TargetMode="External"/><Relationship Id="rId75" Type="http://schemas.openxmlformats.org/officeDocument/2006/relationships/hyperlink" Target="https://en.wikipedia.org/wiki/Capriccio_burlesco" TargetMode="External"/><Relationship Id="rId91" Type="http://schemas.openxmlformats.org/officeDocument/2006/relationships/hyperlink" Target="https://en.wikipedia.org/wiki/String_Quartet_in_A_minor_(Walton)" TargetMode="External"/><Relationship Id="rId96" Type="http://schemas.openxmlformats.org/officeDocument/2006/relationships/hyperlink" Target="https://en.wikipedia.org/wiki/Siesta_(Walton)" TargetMode="External"/><Relationship Id="rId1" Type="http://schemas.openxmlformats.org/officeDocument/2006/relationships/hyperlink" Target="https://en.wikipedia.org/wiki/Troilus_and_Cressida_(opera)" TargetMode="External"/><Relationship Id="rId6" Type="http://schemas.openxmlformats.org/officeDocument/2006/relationships/hyperlink" Target="https://en.wikipedia.org/wiki/Varii_Capricci" TargetMode="External"/><Relationship Id="rId23" Type="http://schemas.openxmlformats.org/officeDocument/2006/relationships/hyperlink" Target="https://en.wikipedia.org/wiki/Leslie_Howard_(actor)" TargetMode="External"/><Relationship Id="rId28" Type="http://schemas.openxmlformats.org/officeDocument/2006/relationships/hyperlink" Target="https://en.wikipedia.org/wiki/Hamlet_(1948_film)" TargetMode="External"/><Relationship Id="rId49" Type="http://schemas.openxmlformats.org/officeDocument/2006/relationships/hyperlink" Target="https://en.wikipedia.org/wiki/Scapino_(Walton)" TargetMode="External"/><Relationship Id="rId114" Type="http://schemas.openxmlformats.org/officeDocument/2006/relationships/hyperlink" Target="https://en.wikipedia.org/wiki/Phineas_Fletcher" TargetMode="External"/><Relationship Id="rId119" Type="http://schemas.openxmlformats.org/officeDocument/2006/relationships/hyperlink" Target="https://en.wikipedia.org/wiki/Song_of_Songs" TargetMode="External"/><Relationship Id="rId44" Type="http://schemas.openxmlformats.org/officeDocument/2006/relationships/hyperlink" Target="https://en.wikipedia.org/wiki/Portsmouth_Point_(Walton)" TargetMode="External"/><Relationship Id="rId60" Type="http://schemas.openxmlformats.org/officeDocument/2006/relationships/hyperlink" Target="https://en.wikipedia.org/wiki/Orb_and_Sceptre" TargetMode="External"/><Relationship Id="rId65" Type="http://schemas.openxmlformats.org/officeDocument/2006/relationships/hyperlink" Target="https://en.wikipedia.org/wiki/The_Star-Spangled_Banner" TargetMode="External"/><Relationship Id="rId81" Type="http://schemas.openxmlformats.org/officeDocument/2006/relationships/hyperlink" Target="https://en.wikipedia.org/wiki/Violin_Concerto_(Walton)" TargetMode="External"/><Relationship Id="rId86" Type="http://schemas.openxmlformats.org/officeDocument/2006/relationships/hyperlink" Target="https://en.wikipedia.org/wiki/Snare_drum" TargetMode="External"/><Relationship Id="rId4" Type="http://schemas.openxmlformats.org/officeDocument/2006/relationships/hyperlink" Target="https://en.wikipedia.org/wiki/The_Wise_Virgins" TargetMode="External"/><Relationship Id="rId9" Type="http://schemas.openxmlformats.org/officeDocument/2006/relationships/hyperlink" Target="https://en.wikipedia.org/wiki/Paul_Czinner" TargetMode="External"/><Relationship Id="rId13" Type="http://schemas.openxmlformats.org/officeDocument/2006/relationships/hyperlink" Target="https://en.wikipedia.org/wiki/Paul_Czinner" TargetMode="External"/><Relationship Id="rId18" Type="http://schemas.openxmlformats.org/officeDocument/2006/relationships/hyperlink" Target="https://en.wikipedia.org/wiki/The_Next_of_Kin" TargetMode="External"/><Relationship Id="rId39" Type="http://schemas.openxmlformats.org/officeDocument/2006/relationships/hyperlink" Target="https://en.wikipedia.org/wiki/Prelude_for_Orchestra_(Walton)" TargetMode="External"/><Relationship Id="rId109" Type="http://schemas.openxmlformats.org/officeDocument/2006/relationships/hyperlink" Target="https://en.wikipedia.org/wiki/Louis_MacNeice" TargetMode="External"/><Relationship Id="rId34" Type="http://schemas.openxmlformats.org/officeDocument/2006/relationships/hyperlink" Target="https://en.wikipedia.org/wiki/Three_Sisters_(1970_Olivier_film)" TargetMode="External"/><Relationship Id="rId50" Type="http://schemas.openxmlformats.org/officeDocument/2006/relationships/hyperlink" Target="https://en.wikipedia.org/wiki/The_Wise_Virgins" TargetMode="External"/><Relationship Id="rId55" Type="http://schemas.openxmlformats.org/officeDocument/2006/relationships/hyperlink" Target="https://en.wikipedia.org/wiki/Suite_from_Henry_V" TargetMode="External"/><Relationship Id="rId76" Type="http://schemas.openxmlformats.org/officeDocument/2006/relationships/hyperlink" Target="https://en.wikipedia.org/wiki/Improvisations_on_an_Impromptu_of_Benjamin_Britten" TargetMode="External"/><Relationship Id="rId97" Type="http://schemas.openxmlformats.org/officeDocument/2006/relationships/hyperlink" Target="https://en.wikipedia.org/wiki/Johann_Sebastian_Bach" TargetMode="External"/><Relationship Id="rId104" Type="http://schemas.openxmlformats.org/officeDocument/2006/relationships/hyperlink" Target="https://en.wikipedia.org/wiki/Christopher_Marlowe" TargetMode="External"/><Relationship Id="rId120" Type="http://schemas.openxmlformats.org/officeDocument/2006/relationships/hyperlink" Target="https://en.wikipedia.org/w/index.php?title=Coronation_Te_Deum&amp;action=edit&amp;redlink=1" TargetMode="External"/><Relationship Id="rId7" Type="http://schemas.openxmlformats.org/officeDocument/2006/relationships/hyperlink" Target="https://en.wikipedia.org/wiki/Frederick_Ashton" TargetMode="External"/><Relationship Id="rId71" Type="http://schemas.openxmlformats.org/officeDocument/2006/relationships/hyperlink" Target="https://en.wikipedia.org/wiki/Prelude_for_Orchestra_(Walton)" TargetMode="External"/><Relationship Id="rId92" Type="http://schemas.openxmlformats.org/officeDocument/2006/relationships/hyperlink" Target="https://en.wikipedia.org/wiki/Varii_Capricci" TargetMode="External"/><Relationship Id="rId2" Type="http://schemas.openxmlformats.org/officeDocument/2006/relationships/hyperlink" Target="https://en.wikipedia.org/wiki/The_Bear_(opera)" TargetMode="External"/><Relationship Id="rId29" Type="http://schemas.openxmlformats.org/officeDocument/2006/relationships/hyperlink" Target="https://en.wikipedia.org/wiki/Laurence_Olivier" TargetMode="External"/><Relationship Id="rId24" Type="http://schemas.openxmlformats.org/officeDocument/2006/relationships/hyperlink" Target="https://en.wikipedia.org/wiki/Went_the_Day_Well%3F" TargetMode="External"/><Relationship Id="rId40" Type="http://schemas.openxmlformats.org/officeDocument/2006/relationships/hyperlink" Target="https://en.wikipedia.org/wiki/Granada_Television" TargetMode="External"/><Relationship Id="rId45" Type="http://schemas.openxmlformats.org/officeDocument/2006/relationships/hyperlink" Target="https://en.wikipedia.org/wiki/Siesta_(Walton)" TargetMode="External"/><Relationship Id="rId66" Type="http://schemas.openxmlformats.org/officeDocument/2006/relationships/hyperlink" Target="https://en.wikipedia.org/wiki/Richard_III_(1955_film)" TargetMode="External"/><Relationship Id="rId87" Type="http://schemas.openxmlformats.org/officeDocument/2006/relationships/hyperlink" Target="https://en.wikipedia.org/wiki/Royal_National_Theatre" TargetMode="External"/><Relationship Id="rId110" Type="http://schemas.openxmlformats.org/officeDocument/2006/relationships/hyperlink" Target="https://en.wikipedia.org/wiki/Anon_in_Love" TargetMode="External"/><Relationship Id="rId115" Type="http://schemas.openxmlformats.org/officeDocument/2006/relationships/hyperlink" Target="https://en.wikipedia.org/wiki/Belshazzar%27s_Feast_(Walton)" TargetMode="External"/><Relationship Id="rId61" Type="http://schemas.openxmlformats.org/officeDocument/2006/relationships/hyperlink" Target="https://en.wikipedia.org/wiki/Elizabeth_II" TargetMode="External"/><Relationship Id="rId82" Type="http://schemas.openxmlformats.org/officeDocument/2006/relationships/hyperlink" Target="https://en.wikipedia.org/wiki/Jascha_Heifetz" TargetMode="External"/><Relationship Id="rId19" Type="http://schemas.openxmlformats.org/officeDocument/2006/relationships/hyperlink" Target="https://en.wikipedia.org/wiki/Thorold_Dickinson" TargetMode="External"/><Relationship Id="rId14" Type="http://schemas.openxmlformats.org/officeDocument/2006/relationships/hyperlink" Target="https://en.wikipedia.org/wiki/Stolen_Life_(1939_film)" TargetMode="External"/><Relationship Id="rId30" Type="http://schemas.openxmlformats.org/officeDocument/2006/relationships/hyperlink" Target="https://en.wikipedia.org/wiki/Richard_III_(1955_film)" TargetMode="External"/><Relationship Id="rId35" Type="http://schemas.openxmlformats.org/officeDocument/2006/relationships/hyperlink" Target="https://en.wikipedia.org/wiki/Laurence_Olivier" TargetMode="External"/><Relationship Id="rId56" Type="http://schemas.openxmlformats.org/officeDocument/2006/relationships/hyperlink" Target="https://en.wikipedia.org/wiki/Henry_V_(1944_film)" TargetMode="External"/><Relationship Id="rId77" Type="http://schemas.openxmlformats.org/officeDocument/2006/relationships/hyperlink" Target="https://en.wikipedia.org/wiki/Varii_Capricci" TargetMode="External"/><Relationship Id="rId100" Type="http://schemas.openxmlformats.org/officeDocument/2006/relationships/hyperlink" Target="https://en.wikipedia.org/wiki/Richard_III_(1955_film)" TargetMode="External"/><Relationship Id="rId105" Type="http://schemas.openxmlformats.org/officeDocument/2006/relationships/hyperlink" Target="https://en.wikipedia.org/wiki/Fa%C3%A7ade_(entertainment)" TargetMode="External"/><Relationship Id="rId8" Type="http://schemas.openxmlformats.org/officeDocument/2006/relationships/hyperlink" Target="https://en.wikipedia.org/wiki/Escape_Me_Never_(1935_film)" TargetMode="External"/><Relationship Id="rId51" Type="http://schemas.openxmlformats.org/officeDocument/2006/relationships/hyperlink" Target="https://en.wikipedia.org/wiki/Johann_Sebastian_Bach" TargetMode="External"/><Relationship Id="rId72" Type="http://schemas.openxmlformats.org/officeDocument/2006/relationships/hyperlink" Target="https://en.wikipedia.org/wiki/Granada_Television" TargetMode="External"/><Relationship Id="rId93" Type="http://schemas.openxmlformats.org/officeDocument/2006/relationships/hyperlink" Target="https://en.wikipedia.org/wiki/Mstislav_Rostropovich" TargetMode="External"/><Relationship Id="rId98" Type="http://schemas.openxmlformats.org/officeDocument/2006/relationships/hyperlink" Target="https://en.wikipedia.org/wiki/Escape_Me_Never_(1935_film)" TargetMode="External"/><Relationship Id="rId121" Type="http://schemas.openxmlformats.org/officeDocument/2006/relationships/hyperlink" Target="https://en.wikipedia.org/wiki/Elizabeth_II_of_the_United_Kingdom" TargetMode="External"/><Relationship Id="rId3" Type="http://schemas.openxmlformats.org/officeDocument/2006/relationships/hyperlink" Target="https://en.wikipedia.org/wiki/The_First_Shoot" TargetMode="External"/><Relationship Id="rId25" Type="http://schemas.openxmlformats.org/officeDocument/2006/relationships/hyperlink" Target="https://en.wikipedia.org/wiki/Alberto_Cavalcanti" TargetMode="External"/><Relationship Id="rId46" Type="http://schemas.openxmlformats.org/officeDocument/2006/relationships/hyperlink" Target="https://en.wikipedia.org/wiki/Symphony_No._1_(Walton)" TargetMode="External"/><Relationship Id="rId67" Type="http://schemas.openxmlformats.org/officeDocument/2006/relationships/hyperlink" Target="https://en.wikipedia.org/wiki/Johannesburg_Festival_Overture" TargetMode="External"/><Relationship Id="rId116" Type="http://schemas.openxmlformats.org/officeDocument/2006/relationships/hyperlink" Target="https://en.wikipedia.org/wiki/Osbert_Sitwell" TargetMode="External"/><Relationship Id="rId20" Type="http://schemas.openxmlformats.org/officeDocument/2006/relationships/hyperlink" Target="https://en.wikipedia.org/wiki/The_Foreman_Went_to_France" TargetMode="External"/><Relationship Id="rId41" Type="http://schemas.openxmlformats.org/officeDocument/2006/relationships/hyperlink" Target="https://en.wikipedia.org/wiki/BBC_Television_Shakespeare" TargetMode="External"/><Relationship Id="rId62" Type="http://schemas.openxmlformats.org/officeDocument/2006/relationships/hyperlink" Target="https://en.wikipedia.org/wiki/Variations_on_an_Elizabethan_Theme" TargetMode="External"/><Relationship Id="rId83" Type="http://schemas.openxmlformats.org/officeDocument/2006/relationships/hyperlink" Target="https://en.wikipedia.org/wiki/Cello_Concerto_(Walton)" TargetMode="External"/><Relationship Id="rId88" Type="http://schemas.openxmlformats.org/officeDocument/2006/relationships/hyperlink" Target="https://en.wikipedia.org/wiki/Robert_Mayer_(philanthropist)" TargetMode="External"/><Relationship Id="rId111" Type="http://schemas.openxmlformats.org/officeDocument/2006/relationships/hyperlink" Target="https://en.wikipedia.org/wiki/A_Song_for_the_Lord_Mayor%27s_Table" TargetMode="External"/><Relationship Id="rId15" Type="http://schemas.openxmlformats.org/officeDocument/2006/relationships/hyperlink" Target="https://en.wikipedia.org/wiki/Paul_Czinner" TargetMode="External"/><Relationship Id="rId36" Type="http://schemas.openxmlformats.org/officeDocument/2006/relationships/hyperlink" Target="https://en.wikipedia.org/wiki/Lytton_Strachey" TargetMode="External"/><Relationship Id="rId57" Type="http://schemas.openxmlformats.org/officeDocument/2006/relationships/hyperlink" Target="https://en.wikipedia.org/wiki/Suite_from_Henry_V" TargetMode="External"/><Relationship Id="rId106" Type="http://schemas.openxmlformats.org/officeDocument/2006/relationships/hyperlink" Target="https://en.wikipedia.org/wiki/Edith_Sitwell" TargetMode="External"/><Relationship Id="rId10" Type="http://schemas.openxmlformats.org/officeDocument/2006/relationships/hyperlink" Target="https://en.wikipedia.org/wiki/As_You_Like_It_(Walton)" TargetMode="External"/><Relationship Id="rId31" Type="http://schemas.openxmlformats.org/officeDocument/2006/relationships/hyperlink" Target="https://en.wikipedia.org/wiki/Laurence_Olivier" TargetMode="External"/><Relationship Id="rId52" Type="http://schemas.openxmlformats.org/officeDocument/2006/relationships/hyperlink" Target="https://en.wikipedia.org/wiki/Spitfire_Prelude_and_Fugue" TargetMode="External"/><Relationship Id="rId73" Type="http://schemas.openxmlformats.org/officeDocument/2006/relationships/hyperlink" Target="https://en.wikipedia.org/wiki/Variations_on_a_Theme_by_Hindemith" TargetMode="External"/><Relationship Id="rId78" Type="http://schemas.openxmlformats.org/officeDocument/2006/relationships/hyperlink" Target="https://en.wikipedia.org/w/index.php?title=Prologo_e_Fantasia&amp;action=edit&amp;redlink=1" TargetMode="External"/><Relationship Id="rId94" Type="http://schemas.openxmlformats.org/officeDocument/2006/relationships/hyperlink" Target="https://en.wikipedia.org/wiki/Portsmouth_Point_(Walton)" TargetMode="External"/><Relationship Id="rId99" Type="http://schemas.openxmlformats.org/officeDocument/2006/relationships/hyperlink" Target="https://en.wikipedia.org/wiki/Crown_Imperial_(march)" TargetMode="External"/><Relationship Id="rId101" Type="http://schemas.openxmlformats.org/officeDocument/2006/relationships/hyperlink" Target="https://en.wikipedia.org/wiki/William_Shakespeare" TargetMode="External"/><Relationship Id="rId122" Type="http://schemas.openxmlformats.org/officeDocument/2006/relationships/hyperlink" Target="https://en.wikipedia.org/wiki/W._H._Aude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n.wikipedia.org/wiki/Eug%C3%A8ne_Scribe" TargetMode="External"/><Relationship Id="rId13" Type="http://schemas.openxmlformats.org/officeDocument/2006/relationships/hyperlink" Target="https://en.wikipedia.org/wiki/Frederik_Paludan-M%C3%BCller" TargetMode="External"/><Relationship Id="rId3" Type="http://schemas.openxmlformats.org/officeDocument/2006/relationships/hyperlink" Target="https://en.wikipedia.org/wiki/Johannes_Frederik_Fr%C3%B6hlich" TargetMode="External"/><Relationship Id="rId7" Type="http://schemas.openxmlformats.org/officeDocument/2006/relationships/hyperlink" Target="https://en.wikipedia.org/wiki/Emanuel_Geibel" TargetMode="External"/><Relationship Id="rId12" Type="http://schemas.openxmlformats.org/officeDocument/2006/relationships/hyperlink" Target="https://en.wikipedia.org/wiki/August_von_Platen-Hallerm%C3%BCnde" TargetMode="External"/><Relationship Id="rId2" Type="http://schemas.openxmlformats.org/officeDocument/2006/relationships/hyperlink" Target="https://en.wikipedia.org/wiki/Ossian" TargetMode="External"/><Relationship Id="rId16" Type="http://schemas.openxmlformats.org/officeDocument/2006/relationships/hyperlink" Target="https://en.wikipedia.org/wiki/List_of_compositions_by_Niels_Gade" TargetMode="External"/><Relationship Id="rId1" Type="http://schemas.openxmlformats.org/officeDocument/2006/relationships/hyperlink" Target="https://en.wikipedia.org/wiki/Opus_number" TargetMode="External"/><Relationship Id="rId6" Type="http://schemas.openxmlformats.org/officeDocument/2006/relationships/hyperlink" Target="https://en.wikipedia.org/wiki/Christian_Winther" TargetMode="External"/><Relationship Id="rId11" Type="http://schemas.openxmlformats.org/officeDocument/2006/relationships/hyperlink" Target="https://en.wikipedia.org/w/index.php?title=Adolph_Hertz&amp;action=edit&amp;redlink=1" TargetMode="External"/><Relationship Id="rId5" Type="http://schemas.openxmlformats.org/officeDocument/2006/relationships/hyperlink" Target="https://en.wikipedia.org/wiki/Hans_Christian_Andersen" TargetMode="External"/><Relationship Id="rId15" Type="http://schemas.openxmlformats.org/officeDocument/2006/relationships/hyperlink" Target="https://en.wikipedia.org/wiki/Carsten_Hauch" TargetMode="External"/><Relationship Id="rId10" Type="http://schemas.openxmlformats.org/officeDocument/2006/relationships/hyperlink" Target="https://en.wikipedia.org/wiki/Johannes_Ewald" TargetMode="External"/><Relationship Id="rId4" Type="http://schemas.openxmlformats.org/officeDocument/2006/relationships/hyperlink" Target="https://en.wikipedia.org/wiki/Christoph_Ernst_Friedrich_Weyse" TargetMode="External"/><Relationship Id="rId9" Type="http://schemas.openxmlformats.org/officeDocument/2006/relationships/hyperlink" Target="https://en.wikipedia.org/wiki/Hans_Adolph_Brorson" TargetMode="External"/><Relationship Id="rId14" Type="http://schemas.openxmlformats.org/officeDocument/2006/relationships/hyperlink" Target="https://en.wikipedia.org/wiki/Carl_Ploug"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www.kb.dk/dcm/cnw/document.xq?doc=22228475173875.xml" TargetMode="External"/><Relationship Id="rId299" Type="http://schemas.openxmlformats.org/officeDocument/2006/relationships/hyperlink" Target="http://www.kb.dk/dcm/cnw/document.xq?doc=cnw0044.xml" TargetMode="External"/><Relationship Id="rId21" Type="http://schemas.openxmlformats.org/officeDocument/2006/relationships/hyperlink" Target="https://en.wikipedia.org/wiki/Books_of_Samuel" TargetMode="External"/><Relationship Id="rId63" Type="http://schemas.openxmlformats.org/officeDocument/2006/relationships/hyperlink" Target="https://en.wikipedia.org/wiki/Einar_Christiansen" TargetMode="External"/><Relationship Id="rId159" Type="http://schemas.openxmlformats.org/officeDocument/2006/relationships/hyperlink" Target="https://en.wikipedia.org/wiki/Grosserer-Societetet" TargetMode="External"/><Relationship Id="rId324" Type="http://schemas.openxmlformats.org/officeDocument/2006/relationships/hyperlink" Target="http://www.kb.dk/dcm/cnw/document.xq?doc=cnw0078.xml" TargetMode="External"/><Relationship Id="rId170" Type="http://schemas.openxmlformats.org/officeDocument/2006/relationships/hyperlink" Target="https://en.wikipedia.org/wiki/Fynsk_Foraar" TargetMode="External"/><Relationship Id="rId226" Type="http://schemas.openxmlformats.org/officeDocument/2006/relationships/hyperlink" Target="https://en.wikipedia.org/wiki/Sophus_Micha%C3%ABlis" TargetMode="External"/><Relationship Id="rId268" Type="http://schemas.openxmlformats.org/officeDocument/2006/relationships/hyperlink" Target="https://en.wikipedia.org/wiki/String_Quartet_No._2_(Nielsen)" TargetMode="External"/><Relationship Id="rId32" Type="http://schemas.openxmlformats.org/officeDocument/2006/relationships/hyperlink" Target="https://en.wikipedia.org/wiki/List_of_compositions_by_Carl_Nielsen" TargetMode="External"/><Relationship Id="rId74" Type="http://schemas.openxmlformats.org/officeDocument/2006/relationships/hyperlink" Target="https://en.wikipedia.org/wiki/Suite_for_String_Orchestra_(Nielsen)" TargetMode="External"/><Relationship Id="rId128" Type="http://schemas.openxmlformats.org/officeDocument/2006/relationships/hyperlink" Target="http://www.kb.dk/dcm/cnw/document.xq?doc=cnw0362.xml" TargetMode="External"/><Relationship Id="rId5" Type="http://schemas.openxmlformats.org/officeDocument/2006/relationships/hyperlink" Target="https://en.wikipedia.org/wiki/Symphony_No._3_(Nielsen)" TargetMode="External"/><Relationship Id="rId181" Type="http://schemas.openxmlformats.org/officeDocument/2006/relationships/hyperlink" Target="https://en.wikipedia.org/wiki/List_of_compositions_by_Carl_Nielsen" TargetMode="External"/><Relationship Id="rId237" Type="http://schemas.openxmlformats.org/officeDocument/2006/relationships/hyperlink" Target="http://www.kb.dk/dcm/cnw/document.xq?doc=cnw0022.xml" TargetMode="External"/><Relationship Id="rId279" Type="http://schemas.openxmlformats.org/officeDocument/2006/relationships/hyperlink" Target="http://www.kb.dk/dcm/cnw/document.xq?doc=cnw0048.xml" TargetMode="External"/><Relationship Id="rId43" Type="http://schemas.openxmlformats.org/officeDocument/2006/relationships/hyperlink" Target="http://www.kb.dk/dcm/cnw/document.xq?doc=cnw0009.xml" TargetMode="External"/><Relationship Id="rId139" Type="http://schemas.openxmlformats.org/officeDocument/2006/relationships/hyperlink" Target="http://www.kb.dk/dcm/cnw/document.xq?doc=cnw0293.xml" TargetMode="External"/><Relationship Id="rId290" Type="http://schemas.openxmlformats.org/officeDocument/2006/relationships/hyperlink" Target="http://www.kb.dk/dcm/cnw/document.xq?doc=cnw0036.xml" TargetMode="External"/><Relationship Id="rId304" Type="http://schemas.openxmlformats.org/officeDocument/2006/relationships/hyperlink" Target="https://en.wikipedia.org/wiki/List_of_compositions_by_Carl_Nielsen" TargetMode="External"/><Relationship Id="rId85" Type="http://schemas.openxmlformats.org/officeDocument/2006/relationships/hyperlink" Target="http://www.kb.dk/dcm/cnw/document.xq?doc=cnw0037.xml" TargetMode="External"/><Relationship Id="rId150" Type="http://schemas.openxmlformats.org/officeDocument/2006/relationships/hyperlink" Target="http://www.kb.dk/dcm/cnw/document.xq?doc=cnw0109.xml" TargetMode="External"/><Relationship Id="rId192" Type="http://schemas.openxmlformats.org/officeDocument/2006/relationships/hyperlink" Target="https://en.wikipedia.org/wiki/Jens_Christian_Hostrup" TargetMode="External"/><Relationship Id="rId206" Type="http://schemas.openxmlformats.org/officeDocument/2006/relationships/hyperlink" Target="https://en.wikipedia.org/wiki/Ove_Rode" TargetMode="External"/><Relationship Id="rId248" Type="http://schemas.openxmlformats.org/officeDocument/2006/relationships/hyperlink" Target="https://en.wikipedia.org/wiki/Aage_Berntsen" TargetMode="External"/><Relationship Id="rId12" Type="http://schemas.openxmlformats.org/officeDocument/2006/relationships/hyperlink" Target="http://www.kb.dk/dcm/cnw/document.xq?doc=cnw0030.xml" TargetMode="External"/><Relationship Id="rId108" Type="http://schemas.openxmlformats.org/officeDocument/2006/relationships/hyperlink" Target="https://en.wikipedia.org/wiki/S%C3%B8vnen" TargetMode="External"/><Relationship Id="rId315" Type="http://schemas.openxmlformats.org/officeDocument/2006/relationships/hyperlink" Target="http://www.kb.dk/dcm/cnw/document.xq?doc=cnw0088.xml" TargetMode="External"/><Relationship Id="rId54" Type="http://schemas.openxmlformats.org/officeDocument/2006/relationships/hyperlink" Target="https://en.wikipedia.org/wiki/J%C3%B3hann_Sigurj%C3%B3nsson" TargetMode="External"/><Relationship Id="rId96" Type="http://schemas.openxmlformats.org/officeDocument/2006/relationships/hyperlink" Target="http://www.kb.dk/dcm/cnw/document.xq?doc=22228347081665.xml" TargetMode="External"/><Relationship Id="rId161" Type="http://schemas.openxmlformats.org/officeDocument/2006/relationships/hyperlink" Target="http://www.kb.dk/dcm/cnw/document.xq?doc=cnw0111.xml" TargetMode="External"/><Relationship Id="rId217" Type="http://schemas.openxmlformats.org/officeDocument/2006/relationships/hyperlink" Target="http://www.kb.dk/dcm/cnw/document.xq?doc=cnw0410.xml" TargetMode="External"/><Relationship Id="rId259" Type="http://schemas.openxmlformats.org/officeDocument/2006/relationships/hyperlink" Target="https://en.wikipedia.org/wiki/List_of_compositions_by_Carl_Nielsen" TargetMode="External"/><Relationship Id="rId23" Type="http://schemas.openxmlformats.org/officeDocument/2006/relationships/hyperlink" Target="https://en.wikipedia.org/wiki/Maskarade" TargetMode="External"/><Relationship Id="rId119" Type="http://schemas.openxmlformats.org/officeDocument/2006/relationships/hyperlink" Target="https://en.wikipedia.org/wiki/Matthias_Claudius" TargetMode="External"/><Relationship Id="rId270" Type="http://schemas.openxmlformats.org/officeDocument/2006/relationships/hyperlink" Target="http://www.kb.dk/dcm/cnw/document.xq?doc=cnw0063.xml" TargetMode="External"/><Relationship Id="rId326" Type="http://schemas.openxmlformats.org/officeDocument/2006/relationships/hyperlink" Target="http://www.kb.dk/dcm/cnw/document.xq?doc=cnw0080.xml" TargetMode="External"/><Relationship Id="rId65" Type="http://schemas.openxmlformats.org/officeDocument/2006/relationships/hyperlink" Target="http://www.kb.dk/dcm/cnw/document.xq?doc=cnw0020.xml" TargetMode="External"/><Relationship Id="rId130" Type="http://schemas.openxmlformats.org/officeDocument/2006/relationships/hyperlink" Target="https://en.wikipedia.org/wiki/Emilius_Bangert" TargetMode="External"/><Relationship Id="rId172" Type="http://schemas.openxmlformats.org/officeDocument/2006/relationships/hyperlink" Target="http://www.kb.dk/dcm/cnw/document.xq?doc=cnw0102.xml" TargetMode="External"/><Relationship Id="rId228" Type="http://schemas.openxmlformats.org/officeDocument/2006/relationships/hyperlink" Target="http://www.kb.dk/dcm/cnw/document.xq?doc=cnw0332.xml" TargetMode="External"/><Relationship Id="rId281" Type="http://schemas.openxmlformats.org/officeDocument/2006/relationships/hyperlink" Target="http://www.kb.dk/dcm/cnw/document.xq?doc=c4216cb5-c53b-4375-a779-d708e419eec0.xml" TargetMode="External"/><Relationship Id="rId34" Type="http://schemas.openxmlformats.org/officeDocument/2006/relationships/hyperlink" Target="https://en.wikipedia.org/wiki/Holger_Drachmann" TargetMode="External"/><Relationship Id="rId76" Type="http://schemas.openxmlformats.org/officeDocument/2006/relationships/hyperlink" Target="http://www.kb.dk/dcm/cnw/document.xq?doc=cnw0033.xml" TargetMode="External"/><Relationship Id="rId141" Type="http://schemas.openxmlformats.org/officeDocument/2006/relationships/hyperlink" Target="http://www.kb.dk/dcm/cnw/document.xq?doc=cnw0294.xml" TargetMode="External"/><Relationship Id="rId7" Type="http://schemas.openxmlformats.org/officeDocument/2006/relationships/hyperlink" Target="https://en.wikipedia.org/wiki/Symphony_No._4_(Nielsen)" TargetMode="External"/><Relationship Id="rId183" Type="http://schemas.openxmlformats.org/officeDocument/2006/relationships/hyperlink" Target="https://en.wikipedia.org/wiki/Emil_B%C3%B8nnelycke" TargetMode="External"/><Relationship Id="rId239" Type="http://schemas.openxmlformats.org/officeDocument/2006/relationships/hyperlink" Target="https://en.wikipedia.org/wiki/Sophus_Micha%C3%ABlis" TargetMode="External"/><Relationship Id="rId250" Type="http://schemas.openxmlformats.org/officeDocument/2006/relationships/hyperlink" Target="https://en.wikipedia.org/wiki/Bernhard_Severin_Ingemann" TargetMode="External"/><Relationship Id="rId271" Type="http://schemas.openxmlformats.org/officeDocument/2006/relationships/hyperlink" Target="https://en.wikipedia.org/wiki/String_Quartet_No._3_(Nielsen)" TargetMode="External"/><Relationship Id="rId292" Type="http://schemas.openxmlformats.org/officeDocument/2006/relationships/hyperlink" Target="http://www.kb.dk/dcm/cnw/document.xq?doc=cnw0069.xml" TargetMode="External"/><Relationship Id="rId306" Type="http://schemas.openxmlformats.org/officeDocument/2006/relationships/hyperlink" Target="http://www.kb.dk/dcm/cnw/document.xq?doc=cnw0081.xml" TargetMode="External"/><Relationship Id="rId24" Type="http://schemas.openxmlformats.org/officeDocument/2006/relationships/hyperlink" Target="https://en.wikipedia.org/wiki/Vilhelm_Andersen" TargetMode="External"/><Relationship Id="rId45" Type="http://schemas.openxmlformats.org/officeDocument/2006/relationships/hyperlink" Target="http://www.kb.dk/dcm/cnw/document.xq?doc=cnw0011.xml" TargetMode="External"/><Relationship Id="rId66" Type="http://schemas.openxmlformats.org/officeDocument/2006/relationships/hyperlink" Target="https://en.wikipedia.org/wiki/Harald_Bergstedt" TargetMode="External"/><Relationship Id="rId87" Type="http://schemas.openxmlformats.org/officeDocument/2006/relationships/hyperlink" Target="http://www.kb.dk/dcm/cnw/document.xq?doc=cnw0038.xml" TargetMode="External"/><Relationship Id="rId110" Type="http://schemas.openxmlformats.org/officeDocument/2006/relationships/hyperlink" Target="https://en.wikipedia.org/wiki/Holger_Drachmann" TargetMode="External"/><Relationship Id="rId131" Type="http://schemas.openxmlformats.org/officeDocument/2006/relationships/hyperlink" Target="http://www.kb.dk/dcm/cnw/document.xq?doc=cnw0107.xml" TargetMode="External"/><Relationship Id="rId327" Type="http://schemas.openxmlformats.org/officeDocument/2006/relationships/hyperlink" Target="http://www.kb.dk/dcm/cnw/document.xq?doc=cnw0091.xml" TargetMode="External"/><Relationship Id="rId152" Type="http://schemas.openxmlformats.org/officeDocument/2006/relationships/hyperlink" Target="http://www.kb.dk/dcm/cnw/document.xq?doc=cnw0071.xml" TargetMode="External"/><Relationship Id="rId173" Type="http://schemas.openxmlformats.org/officeDocument/2006/relationships/hyperlink" Target="https://en.wikipedia.org/wiki/List_of_songs_composed_by_Carl_Nielsen" TargetMode="External"/><Relationship Id="rId194" Type="http://schemas.openxmlformats.org/officeDocument/2006/relationships/hyperlink" Target="https://en.wikipedia.org/wiki/Sophus_Micha%C3%ABlis" TargetMode="External"/><Relationship Id="rId208" Type="http://schemas.openxmlformats.org/officeDocument/2006/relationships/hyperlink" Target="https://en.wikipedia.org/wiki/Ove_Rode" TargetMode="External"/><Relationship Id="rId229" Type="http://schemas.openxmlformats.org/officeDocument/2006/relationships/hyperlink" Target="https://en.wikipedia.org/wiki/Bj%C3%B8rnstjerne_Bj%C3%B8rnson" TargetMode="External"/><Relationship Id="rId240" Type="http://schemas.openxmlformats.org/officeDocument/2006/relationships/hyperlink" Target="http://www.kb.dk/dcm/cnw/document.xq?doc=cnw0356.xml" TargetMode="External"/><Relationship Id="rId261" Type="http://schemas.openxmlformats.org/officeDocument/2006/relationships/hyperlink" Target="https://en.wikipedia.org/wiki/List_of_compositions_by_Carl_Nielsen" TargetMode="External"/><Relationship Id="rId14" Type="http://schemas.openxmlformats.org/officeDocument/2006/relationships/hyperlink" Target="http://www.kb.dk/dcm/cnw/document.xq?doc=cnw0041.xml" TargetMode="External"/><Relationship Id="rId35" Type="http://schemas.openxmlformats.org/officeDocument/2006/relationships/hyperlink" Target="http://www.kb.dk/dcm/cnw/document.xq?doc=cnw0007.xml" TargetMode="External"/><Relationship Id="rId56" Type="http://schemas.openxmlformats.org/officeDocument/2006/relationships/hyperlink" Target="https://en.wikipedia.org/wiki/Aladdin_(Nielsen)" TargetMode="External"/><Relationship Id="rId77" Type="http://schemas.openxmlformats.org/officeDocument/2006/relationships/hyperlink" Target="https://en.wikipedia.org/wiki/Helios_Overture" TargetMode="External"/><Relationship Id="rId100" Type="http://schemas.openxmlformats.org/officeDocument/2006/relationships/hyperlink" Target="http://www.kb.dk/dcm/cnw/document.xq?doc=cnw0100.xml" TargetMode="External"/><Relationship Id="rId282" Type="http://schemas.openxmlformats.org/officeDocument/2006/relationships/hyperlink" Target="https://en.wikipedia.org/wiki/List_of_compositions_by_Carl_Nielsen" TargetMode="External"/><Relationship Id="rId317" Type="http://schemas.openxmlformats.org/officeDocument/2006/relationships/hyperlink" Target="http://www.kb.dk/dcm/cnw/document.xq?doc=cnw0090.xml" TargetMode="External"/><Relationship Id="rId8" Type="http://schemas.openxmlformats.org/officeDocument/2006/relationships/hyperlink" Target="http://www.kb.dk/dcm/cnw/document.xq?doc=cnw0028.xml" TargetMode="External"/><Relationship Id="rId98" Type="http://schemas.openxmlformats.org/officeDocument/2006/relationships/hyperlink" Target="http://www.kb.dk/dcm/cnw/document.xq?doc=22228421720417.xml" TargetMode="External"/><Relationship Id="rId121" Type="http://schemas.openxmlformats.org/officeDocument/2006/relationships/hyperlink" Target="http://www.kb.dk/dcm/cnw/document.xq?doc=cnw0361.xml" TargetMode="External"/><Relationship Id="rId142" Type="http://schemas.openxmlformats.org/officeDocument/2006/relationships/hyperlink" Target="https://en.wikipedia.org/wiki/Johannes_J%C3%B8rgensen" TargetMode="External"/><Relationship Id="rId163" Type="http://schemas.openxmlformats.org/officeDocument/2006/relationships/hyperlink" Target="http://www.kb.dk/dcm/cnw/document.xq?doc=cnw0306.xml" TargetMode="External"/><Relationship Id="rId184" Type="http://schemas.openxmlformats.org/officeDocument/2006/relationships/hyperlink" Target="http://www.kb.dk/dcm/cnw/document.xq?doc=cnw0314.xml" TargetMode="External"/><Relationship Id="rId219" Type="http://schemas.openxmlformats.org/officeDocument/2006/relationships/hyperlink" Target="http://www.kb.dk/dcm/cnw/document.xq?doc=cnw0338.xml" TargetMode="External"/><Relationship Id="rId230" Type="http://schemas.openxmlformats.org/officeDocument/2006/relationships/hyperlink" Target="http://www.kb.dk/dcm/cnw/document.xq?doc=cnw0333.xml" TargetMode="External"/><Relationship Id="rId251" Type="http://schemas.openxmlformats.org/officeDocument/2006/relationships/hyperlink" Target="http://www.kb.dk/dcm/cnw/document.xq?doc=cnw0374.xml" TargetMode="External"/><Relationship Id="rId25" Type="http://schemas.openxmlformats.org/officeDocument/2006/relationships/hyperlink" Target="https://en.wikipedia.org/wiki/Ludvig_Holberg" TargetMode="External"/><Relationship Id="rId46" Type="http://schemas.openxmlformats.org/officeDocument/2006/relationships/hyperlink" Target="https://en.wikipedia.org/wiki/Adam_Oehlenschl%C3%A4ger" TargetMode="External"/><Relationship Id="rId67" Type="http://schemas.openxmlformats.org/officeDocument/2006/relationships/hyperlink" Target="http://www.kb.dk/dcm/cnw/document.xq?doc=cnw0021.xml" TargetMode="External"/><Relationship Id="rId272" Type="http://schemas.openxmlformats.org/officeDocument/2006/relationships/hyperlink" Target="http://www.kb.dk/dcm/cnw/document.xq?doc=cnw0057.xml" TargetMode="External"/><Relationship Id="rId293" Type="http://schemas.openxmlformats.org/officeDocument/2006/relationships/hyperlink" Target="https://en.wikipedia.org/wiki/Wind_Quintet_(Nielsen)" TargetMode="External"/><Relationship Id="rId307" Type="http://schemas.openxmlformats.org/officeDocument/2006/relationships/hyperlink" Target="http://www.kb.dk/dcm/cnw/document.xq?doc=cnw0082.xml" TargetMode="External"/><Relationship Id="rId328" Type="http://schemas.openxmlformats.org/officeDocument/2006/relationships/hyperlink" Target="http://www.kb.dk/dcm/cnw/document.xq?doc=cnw0096.xml" TargetMode="External"/><Relationship Id="rId88" Type="http://schemas.openxmlformats.org/officeDocument/2006/relationships/hyperlink" Target="https://en.wikipedia.org/wiki/Fantasy_Voyage_to_the_Faroe_Islands" TargetMode="External"/><Relationship Id="rId111" Type="http://schemas.openxmlformats.org/officeDocument/2006/relationships/hyperlink" Target="http://www.kb.dk/dcm/cnw/document.xq?doc=cnw0288.xml" TargetMode="External"/><Relationship Id="rId132" Type="http://schemas.openxmlformats.org/officeDocument/2006/relationships/hyperlink" Target="http://www.kb.dk/dcm/cnw/document.xq?doc=c473b2ec-0cd5-40cd-ae07-e3e620c5ed59.xml" TargetMode="External"/><Relationship Id="rId153" Type="http://schemas.openxmlformats.org/officeDocument/2006/relationships/hyperlink" Target="http://www.kb.dk/dcm/cnw/document.xq?doc=22131671612451.xml" TargetMode="External"/><Relationship Id="rId174" Type="http://schemas.openxmlformats.org/officeDocument/2006/relationships/hyperlink" Target="http://www.kb.dk/dcm/cnw/document.xq?doc=50911efc-3712-40bf-8695-bf4614e722c4.xml" TargetMode="External"/><Relationship Id="rId195" Type="http://schemas.openxmlformats.org/officeDocument/2006/relationships/hyperlink" Target="http://www.kb.dk/dcm/cnw/document.xq?doc=cnw0378.xml" TargetMode="External"/><Relationship Id="rId209" Type="http://schemas.openxmlformats.org/officeDocument/2006/relationships/hyperlink" Target="http://www.kb.dk/dcm/cnw/document.xq?doc=cnw0317.xml" TargetMode="External"/><Relationship Id="rId220" Type="http://schemas.openxmlformats.org/officeDocument/2006/relationships/hyperlink" Target="https://en.wikipedia.org/wiki/List_of_songs_composed_by_Carl_Nielsen" TargetMode="External"/><Relationship Id="rId241" Type="http://schemas.openxmlformats.org/officeDocument/2006/relationships/hyperlink" Target="https://en.wikipedia.org/wiki/Frederik_Paludan-M%C3%BCller" TargetMode="External"/><Relationship Id="rId15" Type="http://schemas.openxmlformats.org/officeDocument/2006/relationships/hyperlink" Target="https://en.wikipedia.org/wiki/Flute_Concerto_(Nielsen)" TargetMode="External"/><Relationship Id="rId36" Type="http://schemas.openxmlformats.org/officeDocument/2006/relationships/hyperlink" Target="https://en.wikipedia.org/wiki/List_of_songs_composed_by_Carl_Nielsen" TargetMode="External"/><Relationship Id="rId57" Type="http://schemas.openxmlformats.org/officeDocument/2006/relationships/hyperlink" Target="https://en.wikipedia.org/wiki/Adam_Oehlenschl%C3%A4ger" TargetMode="External"/><Relationship Id="rId262" Type="http://schemas.openxmlformats.org/officeDocument/2006/relationships/hyperlink" Target="http://www.kb.dk/dcm/cnw/document.xq?doc=cnw0053.xml" TargetMode="External"/><Relationship Id="rId283" Type="http://schemas.openxmlformats.org/officeDocument/2006/relationships/hyperlink" Target="http://www.kb.dk/dcm/cnw/document.xq?doc=cnw0068.xml" TargetMode="External"/><Relationship Id="rId318" Type="http://schemas.openxmlformats.org/officeDocument/2006/relationships/hyperlink" Target="http://www.kb.dk/dcm/cnw/document.xq?doc=cnw0092.xml" TargetMode="External"/><Relationship Id="rId78" Type="http://schemas.openxmlformats.org/officeDocument/2006/relationships/hyperlink" Target="http://www.kb.dk/dcm/cnw/document.xq?doc=cnw0034.xml" TargetMode="External"/><Relationship Id="rId99" Type="http://schemas.openxmlformats.org/officeDocument/2006/relationships/hyperlink" Target="https://en.wikipedia.org/wiki/Hymnus_amoris" TargetMode="External"/><Relationship Id="rId101" Type="http://schemas.openxmlformats.org/officeDocument/2006/relationships/hyperlink" Target="http://www.kb.dk/dcm/cnw/document.xq?doc=cnw0374.xml" TargetMode="External"/><Relationship Id="rId122" Type="http://schemas.openxmlformats.org/officeDocument/2006/relationships/hyperlink" Target="http://www.kb.dk/dcm/cnw/document.xq?doc=cnw0106.xml" TargetMode="External"/><Relationship Id="rId143" Type="http://schemas.openxmlformats.org/officeDocument/2006/relationships/hyperlink" Target="http://www.kb.dk/dcm/cnw/document.xq?doc=cnw0364.xml" TargetMode="External"/><Relationship Id="rId164" Type="http://schemas.openxmlformats.org/officeDocument/2006/relationships/hyperlink" Target="http://www.kb.dk/dcm/cnw/document.xq?doc=241295ab-c694-42de-8023-2776e7401166.xml" TargetMode="External"/><Relationship Id="rId185" Type="http://schemas.openxmlformats.org/officeDocument/2006/relationships/hyperlink" Target="https://en.wikipedia.org/wiki/Aage_Berntsen" TargetMode="External"/><Relationship Id="rId9" Type="http://schemas.openxmlformats.org/officeDocument/2006/relationships/hyperlink" Target="https://en.wikipedia.org/wiki/Symphony_No._5_(Nielsen)" TargetMode="External"/><Relationship Id="rId210" Type="http://schemas.openxmlformats.org/officeDocument/2006/relationships/hyperlink" Target="http://www.kb.dk/dcm/cnw/document.xq?doc=22225579311185.xml" TargetMode="External"/><Relationship Id="rId26" Type="http://schemas.openxmlformats.org/officeDocument/2006/relationships/hyperlink" Target="http://www.kb.dk/dcm/cnw/document.xq?doc=cnw0002.xml" TargetMode="External"/><Relationship Id="rId231" Type="http://schemas.openxmlformats.org/officeDocument/2006/relationships/hyperlink" Target="https://en.wikipedia.org/wiki/List_of_compositions_by_Carl_Nielsen" TargetMode="External"/><Relationship Id="rId252" Type="http://schemas.openxmlformats.org/officeDocument/2006/relationships/hyperlink" Target="http://www.kb.dk/dcm/cnw/document.xq?doc=cnw0115.xml" TargetMode="External"/><Relationship Id="rId273" Type="http://schemas.openxmlformats.org/officeDocument/2006/relationships/hyperlink" Target="https://en.wikipedia.org/wiki/String_Quartet_No._4_(Nielsen)" TargetMode="External"/><Relationship Id="rId294" Type="http://schemas.openxmlformats.org/officeDocument/2006/relationships/hyperlink" Target="http://www.kb.dk/dcm/cnw/document.xq?doc=cnw0070.xml" TargetMode="External"/><Relationship Id="rId308" Type="http://schemas.openxmlformats.org/officeDocument/2006/relationships/hyperlink" Target="https://en.wikipedia.org/wiki/List_of_compositions_by_Carl_Nielsen" TargetMode="External"/><Relationship Id="rId329" Type="http://schemas.openxmlformats.org/officeDocument/2006/relationships/hyperlink" Target="http://www.kb.dk/dcm/cnw/document.xq?doc=cnw0098.xml" TargetMode="External"/><Relationship Id="rId47" Type="http://schemas.openxmlformats.org/officeDocument/2006/relationships/hyperlink" Target="http://www.kb.dk/dcm/cnw/document.xq?doc=cnw0012.xml" TargetMode="External"/><Relationship Id="rId68" Type="http://schemas.openxmlformats.org/officeDocument/2006/relationships/hyperlink" Target="https://en.wikipedia.org/wiki/Sophus_Micha%C3%ABlis" TargetMode="External"/><Relationship Id="rId89" Type="http://schemas.openxmlformats.org/officeDocument/2006/relationships/hyperlink" Target="http://www.kb.dk/dcm/cnw/document.xq?doc=cnw0039.xml" TargetMode="External"/><Relationship Id="rId112" Type="http://schemas.openxmlformats.org/officeDocument/2006/relationships/hyperlink" Target="http://www.kb.dk/dcm/cnw/document.xq?doc=cnw0289.xml" TargetMode="External"/><Relationship Id="rId133" Type="http://schemas.openxmlformats.org/officeDocument/2006/relationships/hyperlink" Target="https://en.wikipedia.org/wiki/List_of_compositions_by_Carl_Nielsen" TargetMode="External"/><Relationship Id="rId154" Type="http://schemas.openxmlformats.org/officeDocument/2006/relationships/hyperlink" Target="https://en.wikipedia.org/wiki/Hans_Christian_Andersen" TargetMode="External"/><Relationship Id="rId175" Type="http://schemas.openxmlformats.org/officeDocument/2006/relationships/hyperlink" Target="https://en.wikipedia.org/wiki/List_of_songs_composed_by_Carl_Nielsen" TargetMode="External"/><Relationship Id="rId196" Type="http://schemas.openxmlformats.org/officeDocument/2006/relationships/hyperlink" Target="https://en.wikipedia.org/wiki/List_of_songs_composed_by_Carl_Nielsen" TargetMode="External"/><Relationship Id="rId200" Type="http://schemas.openxmlformats.org/officeDocument/2006/relationships/hyperlink" Target="http://www.kb.dk/dcm/cnw/document.xq?doc=cnw0272.xml" TargetMode="External"/><Relationship Id="rId16" Type="http://schemas.openxmlformats.org/officeDocument/2006/relationships/hyperlink" Target="http://www.kb.dk/dcm/cnw/document.xq?doc=cnw0042.xml" TargetMode="External"/><Relationship Id="rId221" Type="http://schemas.openxmlformats.org/officeDocument/2006/relationships/hyperlink" Target="https://en.wikipedia.org/wiki/Viggo_Stuckenberg" TargetMode="External"/><Relationship Id="rId242" Type="http://schemas.openxmlformats.org/officeDocument/2006/relationships/hyperlink" Target="http://www.kb.dk/dcm/cnw/document.xq?doc=cnw0337.xml" TargetMode="External"/><Relationship Id="rId263" Type="http://schemas.openxmlformats.org/officeDocument/2006/relationships/hyperlink" Target="https://en.wikipedia.org/wiki/List_of_compositions_by_Carl_Nielsen" TargetMode="External"/><Relationship Id="rId284" Type="http://schemas.openxmlformats.org/officeDocument/2006/relationships/hyperlink" Target="http://www.kb.dk/dcm/cnw/document.xq?doc=cnw0059.xml" TargetMode="External"/><Relationship Id="rId319" Type="http://schemas.openxmlformats.org/officeDocument/2006/relationships/hyperlink" Target="http://www.kb.dk/dcm/cnw/document.xq?doc=cnw0095.xml" TargetMode="External"/><Relationship Id="rId37" Type="http://schemas.openxmlformats.org/officeDocument/2006/relationships/hyperlink" Target="http://www.kb.dk/dcm/cnw/document.xq?doc=cnw0010.xml" TargetMode="External"/><Relationship Id="rId58" Type="http://schemas.openxmlformats.org/officeDocument/2006/relationships/hyperlink" Target="http://www.kb.dk/dcm/cnw/document.xq?doc=cnw0017.xml" TargetMode="External"/><Relationship Id="rId79" Type="http://schemas.openxmlformats.org/officeDocument/2006/relationships/hyperlink" Target="https://en.wikipedia.org/wiki/Saga-Dr%C3%B8m" TargetMode="External"/><Relationship Id="rId102" Type="http://schemas.openxmlformats.org/officeDocument/2006/relationships/hyperlink" Target="https://en.wikipedia.org/wiki/Adam_Oehlenschl%C3%A4ger" TargetMode="External"/><Relationship Id="rId123" Type="http://schemas.openxmlformats.org/officeDocument/2006/relationships/hyperlink" Target="https://en.wikipedia.org/wiki/List_of_compositions_by_Carl_Nielsen" TargetMode="External"/><Relationship Id="rId144" Type="http://schemas.openxmlformats.org/officeDocument/2006/relationships/hyperlink" Target="https://en.wikipedia.org/wiki/List_of_compositions_by_Carl_Nielsen" TargetMode="External"/><Relationship Id="rId330" Type="http://schemas.openxmlformats.org/officeDocument/2006/relationships/hyperlink" Target="https://en.wikipedia.org/wiki/Commotio_(Nielsen)" TargetMode="External"/><Relationship Id="rId90" Type="http://schemas.openxmlformats.org/officeDocument/2006/relationships/hyperlink" Target="http://www.kb.dk/dcm/cnw/document.xq?doc=cnw0040.xml" TargetMode="External"/><Relationship Id="rId165" Type="http://schemas.openxmlformats.org/officeDocument/2006/relationships/hyperlink" Target="https://en.wikipedia.org/wiki/List_of_compositions_by_Carl_Nielsen" TargetMode="External"/><Relationship Id="rId186" Type="http://schemas.openxmlformats.org/officeDocument/2006/relationships/hyperlink" Target="http://www.kb.dk/dcm/cnw/document.xq?doc=cnw0315.xml" TargetMode="External"/><Relationship Id="rId211" Type="http://schemas.openxmlformats.org/officeDocument/2006/relationships/hyperlink" Target="http://www.kb.dk/dcm/cnw/document.xq?doc=ef9c5b1c-889e-47bd-80c8-37902eb9e1a6.xml" TargetMode="External"/><Relationship Id="rId232" Type="http://schemas.openxmlformats.org/officeDocument/2006/relationships/hyperlink" Target="http://www.kb.dk/dcm/cnw/document.xq?doc=cnw0364.xml" TargetMode="External"/><Relationship Id="rId253" Type="http://schemas.openxmlformats.org/officeDocument/2006/relationships/hyperlink" Target="https://en.wikipedia.org/wiki/Valdemar_R%C3%B8rdam" TargetMode="External"/><Relationship Id="rId274" Type="http://schemas.openxmlformats.org/officeDocument/2006/relationships/hyperlink" Target="http://www.kb.dk/dcm/cnw/document.xq?doc=cnw0058.xml" TargetMode="External"/><Relationship Id="rId295" Type="http://schemas.openxmlformats.org/officeDocument/2006/relationships/hyperlink" Target="http://www.kb.dk/dcm/cnw/document.xq?doc=cnw0067.xml" TargetMode="External"/><Relationship Id="rId309" Type="http://schemas.openxmlformats.org/officeDocument/2006/relationships/hyperlink" Target="http://www.kb.dk/dcm/cnw/document.xq?doc=cnw0083.xml" TargetMode="External"/><Relationship Id="rId27" Type="http://schemas.openxmlformats.org/officeDocument/2006/relationships/hyperlink" Target="https://en.wikipedia.org/wiki/Andreas_Munch" TargetMode="External"/><Relationship Id="rId48" Type="http://schemas.openxmlformats.org/officeDocument/2006/relationships/hyperlink" Target="https://en.wikipedia.org/wiki/Adam_Oehlenschl%C3%A4ger" TargetMode="External"/><Relationship Id="rId69" Type="http://schemas.openxmlformats.org/officeDocument/2006/relationships/hyperlink" Target="http://www.kb.dk/dcm/cnw/document.xq?doc=cnw0023.xml" TargetMode="External"/><Relationship Id="rId113" Type="http://schemas.openxmlformats.org/officeDocument/2006/relationships/hyperlink" Target="https://en.wikipedia.org/wiki/Emil_Aarestrup" TargetMode="External"/><Relationship Id="rId134" Type="http://schemas.openxmlformats.org/officeDocument/2006/relationships/hyperlink" Target="http://www.kb.dk/dcm/cnw/document.xq?doc=cnw0290.xml" TargetMode="External"/><Relationship Id="rId320" Type="http://schemas.openxmlformats.org/officeDocument/2006/relationships/hyperlink" Target="http://www.kb.dk/dcm/cnw/document.xq?doc=cnw0074.xml" TargetMode="External"/><Relationship Id="rId80" Type="http://schemas.openxmlformats.org/officeDocument/2006/relationships/hyperlink" Target="http://www.kb.dk/dcm/cnw/document.xq?doc=cnw0035.xml" TargetMode="External"/><Relationship Id="rId155" Type="http://schemas.openxmlformats.org/officeDocument/2006/relationships/hyperlink" Target="http://www.kb.dk/dcm/cnw/document.xq?doc=cnw0303.xml" TargetMode="External"/><Relationship Id="rId176" Type="http://schemas.openxmlformats.org/officeDocument/2006/relationships/hyperlink" Target="http://www.kb.dk/dcm/cnw/document.xq?doc=22225400586721.xml" TargetMode="External"/><Relationship Id="rId197" Type="http://schemas.openxmlformats.org/officeDocument/2006/relationships/hyperlink" Target="http://www.kb.dk/dcm/cnw/document.xq?doc=9cc39f99-2d56-404b-bc95-ec21dfa136dc.xml" TargetMode="External"/><Relationship Id="rId201" Type="http://schemas.openxmlformats.org/officeDocument/2006/relationships/hyperlink" Target="https://en.wikipedia.org/wiki/Morten_B%C3%B8rup" TargetMode="External"/><Relationship Id="rId222" Type="http://schemas.openxmlformats.org/officeDocument/2006/relationships/hyperlink" Target="http://www.kb.dk/dcm/cnw/document.xq?doc=ec6dec55-b2a4-4b7f-a0c1-aba93dbeda62.xml" TargetMode="External"/><Relationship Id="rId243" Type="http://schemas.openxmlformats.org/officeDocument/2006/relationships/hyperlink" Target="https://en.wikipedia.org/wiki/List_of_songs_composed_by_Carl_Nielsen" TargetMode="External"/><Relationship Id="rId264" Type="http://schemas.openxmlformats.org/officeDocument/2006/relationships/hyperlink" Target="http://www.kb.dk/dcm/cnw/document.xq?doc=cnw0050.xml" TargetMode="External"/><Relationship Id="rId285" Type="http://schemas.openxmlformats.org/officeDocument/2006/relationships/hyperlink" Target="https://en.wikipedia.org/wiki/Fantasy_Pieces_for_Oboe_and_Piano" TargetMode="External"/><Relationship Id="rId17" Type="http://schemas.openxmlformats.org/officeDocument/2006/relationships/hyperlink" Target="https://en.wikipedia.org/wiki/Clarinet_Concerto_(Nielsen)" TargetMode="External"/><Relationship Id="rId38" Type="http://schemas.openxmlformats.org/officeDocument/2006/relationships/hyperlink" Target="http://www.kb.dk/dcm/cnw/document.xq?doc=aa9d5567-7e44-407a-8e34-1e002cd680fa.xml" TargetMode="External"/><Relationship Id="rId59" Type="http://schemas.openxmlformats.org/officeDocument/2006/relationships/hyperlink" Target="http://www.kb.dk/dcm/cnw/document.xq?doc=29ed9322-a12d-4efe-bb1a-513797128bfe.xml" TargetMode="External"/><Relationship Id="rId103" Type="http://schemas.openxmlformats.org/officeDocument/2006/relationships/hyperlink" Target="http://www.kb.dk/dcm/cnw/document.xq?doc=cnw0373.xml" TargetMode="External"/><Relationship Id="rId124" Type="http://schemas.openxmlformats.org/officeDocument/2006/relationships/hyperlink" Target="http://www.kb.dk/dcm/cnw/document.xq?doc=a601140e-d48d-48c3-b103-bc0c365082d4.xml" TargetMode="External"/><Relationship Id="rId310" Type="http://schemas.openxmlformats.org/officeDocument/2006/relationships/hyperlink" Target="http://www.kb.dk/dcm/cnw/document.xq?doc=cnw0084.xml" TargetMode="External"/><Relationship Id="rId70" Type="http://schemas.openxmlformats.org/officeDocument/2006/relationships/hyperlink" Target="https://en.wikipedia.org/wiki/N._F._S._Grundtvig" TargetMode="External"/><Relationship Id="rId91" Type="http://schemas.openxmlformats.org/officeDocument/2006/relationships/hyperlink" Target="https://en.wikipedia.org/wiki/List_of_songs_composed_by_Carl_Nielsen" TargetMode="External"/><Relationship Id="rId145" Type="http://schemas.openxmlformats.org/officeDocument/2006/relationships/hyperlink" Target="http://www.kb.dk/dcm/cnw/document.xq?doc=cnw0295.xml" TargetMode="External"/><Relationship Id="rId166" Type="http://schemas.openxmlformats.org/officeDocument/2006/relationships/hyperlink" Target="http://www.kb.dk/dcm/cnw/document.xq?doc=cnw0308.xml" TargetMode="External"/><Relationship Id="rId187" Type="http://schemas.openxmlformats.org/officeDocument/2006/relationships/hyperlink" Target="https://en.wikipedia.org/wiki/Der_er_et_yndigt_land" TargetMode="External"/><Relationship Id="rId331" Type="http://schemas.openxmlformats.org/officeDocument/2006/relationships/hyperlink" Target="http://www.kb.dk/dcm/cnw/document.xq?doc=cnw0099.xml" TargetMode="External"/><Relationship Id="rId1" Type="http://schemas.openxmlformats.org/officeDocument/2006/relationships/hyperlink" Target="https://en.wikipedia.org/wiki/Symphony_No._1_(Nielsen)" TargetMode="External"/><Relationship Id="rId212" Type="http://schemas.openxmlformats.org/officeDocument/2006/relationships/hyperlink" Target="https://en.wikipedia.org/wiki/Jens_Christian_Hostrup" TargetMode="External"/><Relationship Id="rId233" Type="http://schemas.openxmlformats.org/officeDocument/2006/relationships/hyperlink" Target="https://en.wikipedia.org/wiki/Bj%C3%B8rnstjerne_Bj%C3%B8rnson" TargetMode="External"/><Relationship Id="rId254" Type="http://schemas.openxmlformats.org/officeDocument/2006/relationships/hyperlink" Target="https://en.wikipedia.org/wiki/Morten_B%C3%B8rup" TargetMode="External"/><Relationship Id="rId28" Type="http://schemas.openxmlformats.org/officeDocument/2006/relationships/hyperlink" Target="http://www.kb.dk/dcm/cnw/document.xq?doc=cnw0003.xml" TargetMode="External"/><Relationship Id="rId49" Type="http://schemas.openxmlformats.org/officeDocument/2006/relationships/hyperlink" Target="http://www.kb.dk/dcm/cnw/document.xq?doc=cnw0013.xml" TargetMode="External"/><Relationship Id="rId114" Type="http://schemas.openxmlformats.org/officeDocument/2006/relationships/hyperlink" Target="http://www.kb.dk/dcm/cnw/document.xq?doc=cnw0350.xml" TargetMode="External"/><Relationship Id="rId275" Type="http://schemas.openxmlformats.org/officeDocument/2006/relationships/hyperlink" Target="http://www.kb.dk/dcm/cnw/document.xq?doc=cnw0064.xml" TargetMode="External"/><Relationship Id="rId296" Type="http://schemas.openxmlformats.org/officeDocument/2006/relationships/hyperlink" Target="http://www.kb.dk/dcm/cnw/document.xq?doc=cnw0072.xml" TargetMode="External"/><Relationship Id="rId300" Type="http://schemas.openxmlformats.org/officeDocument/2006/relationships/hyperlink" Target="http://www.kb.dk/dcm/cnw/document.xq?doc=cnw0046.xml" TargetMode="External"/><Relationship Id="rId60" Type="http://schemas.openxmlformats.org/officeDocument/2006/relationships/hyperlink" Target="https://en.wikipedia.org/wiki/Moderen" TargetMode="External"/><Relationship Id="rId81" Type="http://schemas.openxmlformats.org/officeDocument/2006/relationships/hyperlink" Target="http://www.kb.dk/dcm/cnw/appendix.xq" TargetMode="External"/><Relationship Id="rId135" Type="http://schemas.openxmlformats.org/officeDocument/2006/relationships/hyperlink" Target="http://www.kb.dk/dcm/cnw/document.xq?doc=cnw0108.xml" TargetMode="External"/><Relationship Id="rId156" Type="http://schemas.openxmlformats.org/officeDocument/2006/relationships/hyperlink" Target="http://www.kb.dk/dcm/cnw/document.xq?doc=80cd1305-3df6-4253-936d-25b73a91fb5d.xml" TargetMode="External"/><Relationship Id="rId177" Type="http://schemas.openxmlformats.org/officeDocument/2006/relationships/hyperlink" Target="http://www.kb.dk/dcm/cnw/document.xq?doc=03f4c141-9dab-46d7-b8c1-9d0000cc997a.xml" TargetMode="External"/><Relationship Id="rId198" Type="http://schemas.openxmlformats.org/officeDocument/2006/relationships/hyperlink" Target="https://en.wikipedia.org/wiki/List_of_songs_composed_by_Carl_Nielsen" TargetMode="External"/><Relationship Id="rId321" Type="http://schemas.openxmlformats.org/officeDocument/2006/relationships/hyperlink" Target="http://www.kb.dk/dcm/cnw/document.xq?doc=cnw0075.xml" TargetMode="External"/><Relationship Id="rId202" Type="http://schemas.openxmlformats.org/officeDocument/2006/relationships/hyperlink" Target="http://www.kb.dk/dcm/cnw/document.xq?doc=cnw0355.xml" TargetMode="External"/><Relationship Id="rId223" Type="http://schemas.openxmlformats.org/officeDocument/2006/relationships/hyperlink" Target="https://en.wikipedia.org/wiki/Tre_Motetter" TargetMode="External"/><Relationship Id="rId244" Type="http://schemas.openxmlformats.org/officeDocument/2006/relationships/hyperlink" Target="http://www.kb.dk/dcm/cnw/document.xq?doc=ca2b530c-60fd-447a-9b3d-b5aa9cfda1f5.xml" TargetMode="External"/><Relationship Id="rId18" Type="http://schemas.openxmlformats.org/officeDocument/2006/relationships/hyperlink" Target="http://www.kb.dk/dcm/cnw/document.xq?doc=cnw0043.xml" TargetMode="External"/><Relationship Id="rId39" Type="http://schemas.openxmlformats.org/officeDocument/2006/relationships/hyperlink" Target="https://en.wikipedia.org/wiki/List_of_songs_composed_by_Carl_Nielsen" TargetMode="External"/><Relationship Id="rId265" Type="http://schemas.openxmlformats.org/officeDocument/2006/relationships/hyperlink" Target="http://www.kb.dk/dcm/cnw/document.xq?doc=cnw0052.xml" TargetMode="External"/><Relationship Id="rId286" Type="http://schemas.openxmlformats.org/officeDocument/2006/relationships/hyperlink" Target="http://www.kb.dk/dcm/cnw/document.xq?doc=cnw0065.xml" TargetMode="External"/><Relationship Id="rId50" Type="http://schemas.openxmlformats.org/officeDocument/2006/relationships/hyperlink" Target="https://en.wikipedia.org/wiki/Einar_Christiansen" TargetMode="External"/><Relationship Id="rId104" Type="http://schemas.openxmlformats.org/officeDocument/2006/relationships/hyperlink" Target="https://en.wikipedia.org/wiki/Axel_Olrik" TargetMode="External"/><Relationship Id="rId125" Type="http://schemas.openxmlformats.org/officeDocument/2006/relationships/hyperlink" Target="https://en.wikipedia.org/wiki/Jens_Christian_Hostrup" TargetMode="External"/><Relationship Id="rId146" Type="http://schemas.openxmlformats.org/officeDocument/2006/relationships/hyperlink" Target="http://www.kb.dk/dcm/cnw/document.xq?doc=22157659832449.xml" TargetMode="External"/><Relationship Id="rId167" Type="http://schemas.openxmlformats.org/officeDocument/2006/relationships/hyperlink" Target="http://www.kb.dk/dcm/cnw/document.xq?doc=cdf45953-c507-4047-a1e1-7def707a4885.xml" TargetMode="External"/><Relationship Id="rId188" Type="http://schemas.openxmlformats.org/officeDocument/2006/relationships/hyperlink" Target="https://en.wikipedia.org/wiki/Adam_Oehlenschl%C3%A4ger" TargetMode="External"/><Relationship Id="rId311" Type="http://schemas.openxmlformats.org/officeDocument/2006/relationships/hyperlink" Target="http://www.kb.dk/dcm/cnw/document.xq?doc=cnw0085.xml" TargetMode="External"/><Relationship Id="rId71" Type="http://schemas.openxmlformats.org/officeDocument/2006/relationships/hyperlink" Target="http://www.kb.dk/dcm/cnw/document.xq?doc=cnw0024.xml" TargetMode="External"/><Relationship Id="rId92" Type="http://schemas.openxmlformats.org/officeDocument/2006/relationships/hyperlink" Target="http://www.kb.dk/dcm/cnw/document.xq?doc=22228336520259.xml" TargetMode="External"/><Relationship Id="rId213" Type="http://schemas.openxmlformats.org/officeDocument/2006/relationships/hyperlink" Target="http://www.kb.dk/dcm/cnw/document.xq?doc=cnw0326.xml" TargetMode="External"/><Relationship Id="rId234" Type="http://schemas.openxmlformats.org/officeDocument/2006/relationships/hyperlink" Target="http://www.kb.dk/dcm/cnw/document.xq?doc=cnw0334.xml" TargetMode="External"/><Relationship Id="rId2" Type="http://schemas.openxmlformats.org/officeDocument/2006/relationships/hyperlink" Target="http://www.kb.dk/dcm/cnw/document.xq?doc=cnw0025.xml" TargetMode="External"/><Relationship Id="rId29" Type="http://schemas.openxmlformats.org/officeDocument/2006/relationships/hyperlink" Target="https://en.wikipedia.org/wiki/Holger_Drachmann" TargetMode="External"/><Relationship Id="rId255" Type="http://schemas.openxmlformats.org/officeDocument/2006/relationships/hyperlink" Target="http://www.kb.dk/dcm/cnw/document.xq?doc=cnw0377.xml" TargetMode="External"/><Relationship Id="rId276" Type="http://schemas.openxmlformats.org/officeDocument/2006/relationships/hyperlink" Target="https://en.wikipedia.org/wiki/List_of_compositions_by_Carl_Nielsen" TargetMode="External"/><Relationship Id="rId297" Type="http://schemas.openxmlformats.org/officeDocument/2006/relationships/hyperlink" Target="http://www.kb.dk/dcm/cnw/document.xq?doc=cnw0060.xml" TargetMode="External"/><Relationship Id="rId40" Type="http://schemas.openxmlformats.org/officeDocument/2006/relationships/hyperlink" Target="http://www.kb.dk/dcm/cnw/document.xq?doc=cnw0008.xml" TargetMode="External"/><Relationship Id="rId115" Type="http://schemas.openxmlformats.org/officeDocument/2006/relationships/hyperlink" Target="https://en.wikipedia.org/wiki/Emil_Aarestrup" TargetMode="External"/><Relationship Id="rId136" Type="http://schemas.openxmlformats.org/officeDocument/2006/relationships/hyperlink" Target="https://en.wikipedia.org/wiki/N._F._S._Grundtvig" TargetMode="External"/><Relationship Id="rId157" Type="http://schemas.openxmlformats.org/officeDocument/2006/relationships/hyperlink" Target="http://www.kb.dk/dcm/cnw/document.xq?doc=cnw0305.xml" TargetMode="External"/><Relationship Id="rId178" Type="http://schemas.openxmlformats.org/officeDocument/2006/relationships/hyperlink" Target="https://en.wikipedia.org/wiki/Valdemar_R%C3%B8rdam" TargetMode="External"/><Relationship Id="rId301" Type="http://schemas.openxmlformats.org/officeDocument/2006/relationships/hyperlink" Target="http://www.kb.dk/dcm/cnw/document.xq?doc=cnw0045.xml" TargetMode="External"/><Relationship Id="rId322" Type="http://schemas.openxmlformats.org/officeDocument/2006/relationships/hyperlink" Target="http://www.kb.dk/dcm/cnw/document.xq?doc=cnw0076.xml" TargetMode="External"/><Relationship Id="rId61" Type="http://schemas.openxmlformats.org/officeDocument/2006/relationships/hyperlink" Target="https://en.wikipedia.org/wiki/Helge_Rode" TargetMode="External"/><Relationship Id="rId82" Type="http://schemas.openxmlformats.org/officeDocument/2006/relationships/hyperlink" Target="https://en.wikipedia.org/wiki/At_the_Bier_of_a_Young_Artist" TargetMode="External"/><Relationship Id="rId199" Type="http://schemas.openxmlformats.org/officeDocument/2006/relationships/hyperlink" Target="https://en.wikipedia.org/wiki/Aage_Berntsen" TargetMode="External"/><Relationship Id="rId203" Type="http://schemas.openxmlformats.org/officeDocument/2006/relationships/hyperlink" Target="http://www.kb.dk/dcm/cnw/document.xq?doc=1f6c24d6-e41f-4647-8526-f33efc08faeb.xml" TargetMode="External"/><Relationship Id="rId19" Type="http://schemas.openxmlformats.org/officeDocument/2006/relationships/hyperlink" Target="https://en.wikipedia.org/wiki/Saul_og_David" TargetMode="External"/><Relationship Id="rId224" Type="http://schemas.openxmlformats.org/officeDocument/2006/relationships/hyperlink" Target="http://www.kb.dk/dcm/cnw/document.xq?doc=1e8927e2-8d44-48cc-ac90-8b654ece935b.xml" TargetMode="External"/><Relationship Id="rId245" Type="http://schemas.openxmlformats.org/officeDocument/2006/relationships/hyperlink" Target="http://www.kb.dk/dcm/cnw/document.xq?doc=cnw0114.xml" TargetMode="External"/><Relationship Id="rId266" Type="http://schemas.openxmlformats.org/officeDocument/2006/relationships/hyperlink" Target="https://en.wikipedia.org/wiki/String_Quartet_No._1_(Nielsen)" TargetMode="External"/><Relationship Id="rId287" Type="http://schemas.openxmlformats.org/officeDocument/2006/relationships/hyperlink" Target="https://en.wikipedia.org/wiki/List_of_compositions_by_Carl_Nielsen" TargetMode="External"/><Relationship Id="rId30" Type="http://schemas.openxmlformats.org/officeDocument/2006/relationships/hyperlink" Target="http://www.kb.dk/dcm/cnw/document.xq?doc=cnw0004.xml" TargetMode="External"/><Relationship Id="rId105" Type="http://schemas.openxmlformats.org/officeDocument/2006/relationships/hyperlink" Target="http://www.kb.dk/dcm/cnw/document.xq?doc=cnw0103.xml" TargetMode="External"/><Relationship Id="rId126" Type="http://schemas.openxmlformats.org/officeDocument/2006/relationships/hyperlink" Target="http://www.kb.dk/dcm/cnw/document.xq?doc=cnw0291.xml" TargetMode="External"/><Relationship Id="rId147" Type="http://schemas.openxmlformats.org/officeDocument/2006/relationships/hyperlink" Target="http://www.kb.dk/dcm/cnw/document.xq?doc=cnw0301.xml" TargetMode="External"/><Relationship Id="rId168" Type="http://schemas.openxmlformats.org/officeDocument/2006/relationships/hyperlink" Target="https://en.wikipedia.org/wiki/Carl_Nielsen" TargetMode="External"/><Relationship Id="rId312" Type="http://schemas.openxmlformats.org/officeDocument/2006/relationships/hyperlink" Target="https://en.wikipedia.org/wiki/Chaconne_(Nielsen)" TargetMode="External"/><Relationship Id="rId51" Type="http://schemas.openxmlformats.org/officeDocument/2006/relationships/hyperlink" Target="http://www.kb.dk/dcm/cnw/document.xq?doc=cnw0014.xml" TargetMode="External"/><Relationship Id="rId72" Type="http://schemas.openxmlformats.org/officeDocument/2006/relationships/hyperlink" Target="https://en.wikipedia.org/wiki/List_of_compositions_by_Carl_Nielsen" TargetMode="External"/><Relationship Id="rId93" Type="http://schemas.openxmlformats.org/officeDocument/2006/relationships/hyperlink" Target="https://en.wikipedia.org/wiki/List_of_songs_composed_by_Carl_Nielsen" TargetMode="External"/><Relationship Id="rId189" Type="http://schemas.openxmlformats.org/officeDocument/2006/relationships/hyperlink" Target="http://www.kb.dk/dcm/cnw/document.xq?doc=cnw0353.xml" TargetMode="External"/><Relationship Id="rId3" Type="http://schemas.openxmlformats.org/officeDocument/2006/relationships/hyperlink" Target="https://en.wikipedia.org/wiki/Symphony_No._2_(Nielsen)" TargetMode="External"/><Relationship Id="rId214" Type="http://schemas.openxmlformats.org/officeDocument/2006/relationships/hyperlink" Target="https://en.wikipedia.org/wiki/Bernhard_Severin_Ingemann" TargetMode="External"/><Relationship Id="rId235" Type="http://schemas.openxmlformats.org/officeDocument/2006/relationships/hyperlink" Target="http://www.kb.dk/dcm/cnw/document.xq?doc=cnw0338.xml" TargetMode="External"/><Relationship Id="rId256" Type="http://schemas.openxmlformats.org/officeDocument/2006/relationships/hyperlink" Target="http://www.kb.dk/dcm/cnw/appendix.xq" TargetMode="External"/><Relationship Id="rId277" Type="http://schemas.openxmlformats.org/officeDocument/2006/relationships/hyperlink" Target="http://www.kb.dk/dcm/cnw/document.xq?doc=cnw0062.xml" TargetMode="External"/><Relationship Id="rId298" Type="http://schemas.openxmlformats.org/officeDocument/2006/relationships/hyperlink" Target="http://www.kb.dk/dcm/cnw/document.xq?doc=cnw0061.xml" TargetMode="External"/><Relationship Id="rId116" Type="http://schemas.openxmlformats.org/officeDocument/2006/relationships/hyperlink" Target="http://www.kb.dk/dcm/cnw/document.xq?doc=cnw0352.xml" TargetMode="External"/><Relationship Id="rId137" Type="http://schemas.openxmlformats.org/officeDocument/2006/relationships/hyperlink" Target="http://www.kb.dk/dcm/cnw/document.xq?doc=cnw0363.xml" TargetMode="External"/><Relationship Id="rId158" Type="http://schemas.openxmlformats.org/officeDocument/2006/relationships/hyperlink" Target="http://www.kb.dk/dcm/cnw/document.xq?doc=cnw0110.xml" TargetMode="External"/><Relationship Id="rId302" Type="http://schemas.openxmlformats.org/officeDocument/2006/relationships/hyperlink" Target="http://www.kb.dk/dcm/cnw/document.xq?doc=cnw0047.xml" TargetMode="External"/><Relationship Id="rId323" Type="http://schemas.openxmlformats.org/officeDocument/2006/relationships/hyperlink" Target="http://www.kb.dk/dcm/cnw/document.xq?doc=cnw0077.xml" TargetMode="External"/><Relationship Id="rId20" Type="http://schemas.openxmlformats.org/officeDocument/2006/relationships/hyperlink" Target="https://en.wikipedia.org/wiki/Einar_Christiansen" TargetMode="External"/><Relationship Id="rId41" Type="http://schemas.openxmlformats.org/officeDocument/2006/relationships/hyperlink" Target="http://www.kb.dk/dcm/cnw/document.xq?doc=8bf1d20f-4d9b-41a7-a00b-1bcd41c7448f.xml" TargetMode="External"/><Relationship Id="rId62" Type="http://schemas.openxmlformats.org/officeDocument/2006/relationships/hyperlink" Target="http://www.kb.dk/dcm/cnw/document.xq?doc=cnw0018.xml" TargetMode="External"/><Relationship Id="rId83" Type="http://schemas.openxmlformats.org/officeDocument/2006/relationships/hyperlink" Target="https://en.wikipedia.org/wiki/Oluf_Hartmann" TargetMode="External"/><Relationship Id="rId179" Type="http://schemas.openxmlformats.org/officeDocument/2006/relationships/hyperlink" Target="http://www.kb.dk/dcm/cnw/document.xq?doc=cnw0310.xml" TargetMode="External"/><Relationship Id="rId190" Type="http://schemas.openxmlformats.org/officeDocument/2006/relationships/hyperlink" Target="https://en.wikipedia.org/wiki/List_of_songs_composed_by_Carl_Nielsen" TargetMode="External"/><Relationship Id="rId204" Type="http://schemas.openxmlformats.org/officeDocument/2006/relationships/hyperlink" Target="https://en.wikipedia.org/wiki/List_of_compositions_by_Carl_Nielsen" TargetMode="External"/><Relationship Id="rId225" Type="http://schemas.openxmlformats.org/officeDocument/2006/relationships/hyperlink" Target="http://www.kb.dk/dcm/cnw/document.xq?doc=cnw0112.xml" TargetMode="External"/><Relationship Id="rId246" Type="http://schemas.openxmlformats.org/officeDocument/2006/relationships/hyperlink" Target="https://en.wikipedia.org/wiki/List_of_compositions_by_Carl_Nielsen" TargetMode="External"/><Relationship Id="rId267" Type="http://schemas.openxmlformats.org/officeDocument/2006/relationships/hyperlink" Target="http://www.kb.dk/dcm/cnw/document.xq?doc=cnw0055.xml" TargetMode="External"/><Relationship Id="rId288" Type="http://schemas.openxmlformats.org/officeDocument/2006/relationships/hyperlink" Target="http://www.kb.dk/dcm/cnw/document.xq?doc=cnw0066.xml" TargetMode="External"/><Relationship Id="rId106" Type="http://schemas.openxmlformats.org/officeDocument/2006/relationships/hyperlink" Target="https://en.wikipedia.org/wiki/Holger_Drachmann" TargetMode="External"/><Relationship Id="rId127" Type="http://schemas.openxmlformats.org/officeDocument/2006/relationships/hyperlink" Target="https://en.wikipedia.org/wiki/Aage_Berntsen" TargetMode="External"/><Relationship Id="rId313" Type="http://schemas.openxmlformats.org/officeDocument/2006/relationships/hyperlink" Target="http://www.kb.dk/dcm/cnw/document.xq?doc=cnw0086.xml" TargetMode="External"/><Relationship Id="rId10" Type="http://schemas.openxmlformats.org/officeDocument/2006/relationships/hyperlink" Target="http://www.kb.dk/dcm/cnw/document.xq?doc=cnw0029.xml" TargetMode="External"/><Relationship Id="rId31" Type="http://schemas.openxmlformats.org/officeDocument/2006/relationships/hyperlink" Target="https://en.wikipedia.org/wiki/Gustav_Wied" TargetMode="External"/><Relationship Id="rId52" Type="http://schemas.openxmlformats.org/officeDocument/2006/relationships/hyperlink" Target="https://en.wikipedia.org/wiki/Helge_Rode" TargetMode="External"/><Relationship Id="rId73" Type="http://schemas.openxmlformats.org/officeDocument/2006/relationships/hyperlink" Target="http://www.kb.dk/dcm/cnw/document.xq?doc=cnw0031.xml" TargetMode="External"/><Relationship Id="rId94" Type="http://schemas.openxmlformats.org/officeDocument/2006/relationships/hyperlink" Target="http://www.kb.dk/dcm/cnw/document.xq?doc=cnw0285.xml" TargetMode="External"/><Relationship Id="rId148" Type="http://schemas.openxmlformats.org/officeDocument/2006/relationships/hyperlink" Target="https://en.wikipedia.org/wiki/N._F._S._Grundtvig" TargetMode="External"/><Relationship Id="rId169" Type="http://schemas.openxmlformats.org/officeDocument/2006/relationships/hyperlink" Target="http://www.kb.dk/dcm/cnw/document.xq?doc=cnw0309.xml" TargetMode="External"/><Relationship Id="rId4" Type="http://schemas.openxmlformats.org/officeDocument/2006/relationships/hyperlink" Target="http://www.kb.dk/dcm/cnw/document.xq?doc=cnw0026.xml" TargetMode="External"/><Relationship Id="rId180" Type="http://schemas.openxmlformats.org/officeDocument/2006/relationships/hyperlink" Target="http://www.kb.dk/dcm/cnw/document.xq?doc=cnw0313.xml" TargetMode="External"/><Relationship Id="rId215" Type="http://schemas.openxmlformats.org/officeDocument/2006/relationships/hyperlink" Target="http://www.kb.dk/dcm/cnw/document.xq?doc=cnw0329.xml" TargetMode="External"/><Relationship Id="rId236" Type="http://schemas.openxmlformats.org/officeDocument/2006/relationships/hyperlink" Target="https://en.wikipedia.org/wiki/List_of_compositions_by_Carl_Nielsen" TargetMode="External"/><Relationship Id="rId257" Type="http://schemas.openxmlformats.org/officeDocument/2006/relationships/hyperlink" Target="https://en.wikipedia.org/wiki/Prometheus_(art_song)" TargetMode="External"/><Relationship Id="rId278" Type="http://schemas.openxmlformats.org/officeDocument/2006/relationships/hyperlink" Target="https://en.wikipedia.org/wiki/List_of_compositions_by_Carl_Nielsen" TargetMode="External"/><Relationship Id="rId303" Type="http://schemas.openxmlformats.org/officeDocument/2006/relationships/hyperlink" Target="http://www.kb.dk/dcm/cnw/appendix.xq" TargetMode="External"/><Relationship Id="rId42" Type="http://schemas.openxmlformats.org/officeDocument/2006/relationships/hyperlink" Target="https://en.wikipedia.org/wiki/Otto_Benzon" TargetMode="External"/><Relationship Id="rId84" Type="http://schemas.openxmlformats.org/officeDocument/2006/relationships/hyperlink" Target="http://www.kb.dk/dcm/cnw/document.xq?doc=cnw0036.xml" TargetMode="External"/><Relationship Id="rId138" Type="http://schemas.openxmlformats.org/officeDocument/2006/relationships/hyperlink" Target="https://en.wikipedia.org/wiki/Johannes_J%C3%B8rgensen" TargetMode="External"/><Relationship Id="rId191" Type="http://schemas.openxmlformats.org/officeDocument/2006/relationships/hyperlink" Target="http://www.kb.dk/dcm/cnw/document.xq?doc=d6f46070-85df-4dda-b1f2-4e90530cf511.xml" TargetMode="External"/><Relationship Id="rId205" Type="http://schemas.openxmlformats.org/officeDocument/2006/relationships/hyperlink" Target="http://www.kb.dk/dcm/cnw/document.xq?doc=cnw0335.xml" TargetMode="External"/><Relationship Id="rId247" Type="http://schemas.openxmlformats.org/officeDocument/2006/relationships/hyperlink" Target="http://www.kb.dk/dcm/cnw/document.xq?doc=cnw0354.xml" TargetMode="External"/><Relationship Id="rId107" Type="http://schemas.openxmlformats.org/officeDocument/2006/relationships/hyperlink" Target="http://www.kb.dk/dcm/cnw/document.xq?doc=cnw0104.xml" TargetMode="External"/><Relationship Id="rId289" Type="http://schemas.openxmlformats.org/officeDocument/2006/relationships/hyperlink" Target="https://en.wikipedia.org/wiki/At_the_Bier_of_a_Young_Artist" TargetMode="External"/><Relationship Id="rId11" Type="http://schemas.openxmlformats.org/officeDocument/2006/relationships/hyperlink" Target="https://en.wikipedia.org/wiki/Symphony_No._6_(Nielsen)" TargetMode="External"/><Relationship Id="rId53" Type="http://schemas.openxmlformats.org/officeDocument/2006/relationships/hyperlink" Target="http://www.kb.dk/dcm/cnw/document.xq?doc=cnw0015.xml" TargetMode="External"/><Relationship Id="rId149" Type="http://schemas.openxmlformats.org/officeDocument/2006/relationships/hyperlink" Target="http://www.kb.dk/dcm/cnw/document.xq?doc=cnw0365.xml" TargetMode="External"/><Relationship Id="rId314" Type="http://schemas.openxmlformats.org/officeDocument/2006/relationships/hyperlink" Target="http://www.kb.dk/dcm/cnw/document.xq?doc=cnw0087.xml" TargetMode="External"/><Relationship Id="rId95" Type="http://schemas.openxmlformats.org/officeDocument/2006/relationships/hyperlink" Target="https://en.wikipedia.org/wiki/List_of_songs_composed_by_Carl_Nielsen" TargetMode="External"/><Relationship Id="rId160" Type="http://schemas.openxmlformats.org/officeDocument/2006/relationships/hyperlink" Target="https://en.wikipedia.org/wiki/Valdemar_R%C3%B8rdam" TargetMode="External"/><Relationship Id="rId216" Type="http://schemas.openxmlformats.org/officeDocument/2006/relationships/hyperlink" Target="https://en.wikipedia.org/wiki/Christian_Richardt" TargetMode="External"/><Relationship Id="rId258" Type="http://schemas.openxmlformats.org/officeDocument/2006/relationships/hyperlink" Target="http://www.kb.dk/dcm/cnw/appendix.xq" TargetMode="External"/><Relationship Id="rId22" Type="http://schemas.openxmlformats.org/officeDocument/2006/relationships/hyperlink" Target="http://www.kb.dk/dcm/cnw/document.xq?doc=cnw0001.xml" TargetMode="External"/><Relationship Id="rId64" Type="http://schemas.openxmlformats.org/officeDocument/2006/relationships/hyperlink" Target="http://www.kb.dk/dcm/cnw/document.xq?doc=cnw0019.xml" TargetMode="External"/><Relationship Id="rId118" Type="http://schemas.openxmlformats.org/officeDocument/2006/relationships/hyperlink" Target="http://www.kb.dk/dcm/cnw/document.xq?doc=cnw0105.xml" TargetMode="External"/><Relationship Id="rId325" Type="http://schemas.openxmlformats.org/officeDocument/2006/relationships/hyperlink" Target="http://www.kb.dk/dcm/cnw/document.xq?doc=cnw0079.xml" TargetMode="External"/><Relationship Id="rId171" Type="http://schemas.openxmlformats.org/officeDocument/2006/relationships/hyperlink" Target="https://en.wikipedia.org/wiki/Aage_Berntsen" TargetMode="External"/><Relationship Id="rId227" Type="http://schemas.openxmlformats.org/officeDocument/2006/relationships/hyperlink" Target="http://www.kb.dk/dcm/cnw/document.xq?doc=cnw0113.xml" TargetMode="External"/><Relationship Id="rId269" Type="http://schemas.openxmlformats.org/officeDocument/2006/relationships/hyperlink" Target="http://www.kb.dk/dcm/cnw/document.xq?doc=cnw0056.xml" TargetMode="External"/><Relationship Id="rId33" Type="http://schemas.openxmlformats.org/officeDocument/2006/relationships/hyperlink" Target="http://www.kb.dk/dcm/cnw/document.xq?doc=cnw0006.xml" TargetMode="External"/><Relationship Id="rId129" Type="http://schemas.openxmlformats.org/officeDocument/2006/relationships/hyperlink" Target="https://en.wikipedia.org/wiki/Danish_National_Exhibition_of_1909" TargetMode="External"/><Relationship Id="rId280" Type="http://schemas.openxmlformats.org/officeDocument/2006/relationships/hyperlink" Target="https://en.wikipedia.org/wiki/List_of_compositions_by_Carl_Nielsen" TargetMode="External"/><Relationship Id="rId75" Type="http://schemas.openxmlformats.org/officeDocument/2006/relationships/hyperlink" Target="http://www.kb.dk/dcm/cnw/document.xq?doc=cnw0032.xml" TargetMode="External"/><Relationship Id="rId140" Type="http://schemas.openxmlformats.org/officeDocument/2006/relationships/hyperlink" Target="https://en.wikipedia.org/wiki/Johannes_J%C3%B8rgensen" TargetMode="External"/><Relationship Id="rId182" Type="http://schemas.openxmlformats.org/officeDocument/2006/relationships/hyperlink" Target="http://www.kb.dk/dcm/cnw/document.xq?doc=cnw0312.xml" TargetMode="External"/><Relationship Id="rId6" Type="http://schemas.openxmlformats.org/officeDocument/2006/relationships/hyperlink" Target="http://www.kb.dk/dcm/cnw/document.xq?doc=cnw0027.xml" TargetMode="External"/><Relationship Id="rId238" Type="http://schemas.openxmlformats.org/officeDocument/2006/relationships/hyperlink" Target="http://www.kb.dk/dcm/cnw/document.xq?doc=cnw0330.xml" TargetMode="External"/><Relationship Id="rId291" Type="http://schemas.openxmlformats.org/officeDocument/2006/relationships/hyperlink" Target="https://en.wikipedia.org/wiki/Serenata_in_vano" TargetMode="External"/><Relationship Id="rId305" Type="http://schemas.openxmlformats.org/officeDocument/2006/relationships/hyperlink" Target="http://www.kb.dk/dcm/cnw/document.xq?doc=cnw0073.xml" TargetMode="External"/><Relationship Id="rId44" Type="http://schemas.openxmlformats.org/officeDocument/2006/relationships/hyperlink" Target="https://en.wikipedia.org/wiki/Jeppe_Aakj%C3%A6r" TargetMode="External"/><Relationship Id="rId86" Type="http://schemas.openxmlformats.org/officeDocument/2006/relationships/hyperlink" Target="https://en.wikipedia.org/wiki/Pan_and_Syrinx" TargetMode="External"/><Relationship Id="rId151" Type="http://schemas.openxmlformats.org/officeDocument/2006/relationships/hyperlink" Target="http://www.kb.dk/dcm/cnw/document.xq?doc=f8731077-58f9-4621-9d6c-1dc30b817c33.xml" TargetMode="External"/><Relationship Id="rId193" Type="http://schemas.openxmlformats.org/officeDocument/2006/relationships/hyperlink" Target="http://www.kb.dk/dcm/cnw/document.xq?doc=cnw0316.xml" TargetMode="External"/><Relationship Id="rId207" Type="http://schemas.openxmlformats.org/officeDocument/2006/relationships/hyperlink" Target="http://www.kb.dk/dcm/cnw/document.xq?doc=cnw0325.xml" TargetMode="External"/><Relationship Id="rId249" Type="http://schemas.openxmlformats.org/officeDocument/2006/relationships/hyperlink" Target="http://www.kb.dk/dcm/cnw/document.xq?doc=cnw0367.xml" TargetMode="External"/><Relationship Id="rId13" Type="http://schemas.openxmlformats.org/officeDocument/2006/relationships/hyperlink" Target="https://en.wikipedia.org/wiki/Violin_Concerto_(Nielsen)" TargetMode="External"/><Relationship Id="rId109" Type="http://schemas.openxmlformats.org/officeDocument/2006/relationships/hyperlink" Target="http://www.kb.dk/dcm/cnw/document.xq?doc=cnw0101.xml" TargetMode="External"/><Relationship Id="rId260" Type="http://schemas.openxmlformats.org/officeDocument/2006/relationships/hyperlink" Target="http://www.kb.dk/dcm/cnw/document.xq?doc=cnw0049.xml" TargetMode="External"/><Relationship Id="rId316" Type="http://schemas.openxmlformats.org/officeDocument/2006/relationships/hyperlink" Target="https://en.wikipedia.org/wiki/Tre_Klaverstykker" TargetMode="External"/><Relationship Id="rId55" Type="http://schemas.openxmlformats.org/officeDocument/2006/relationships/hyperlink" Target="http://www.kb.dk/dcm/cnw/document.xq?doc=cnw0016.xml" TargetMode="External"/><Relationship Id="rId97" Type="http://schemas.openxmlformats.org/officeDocument/2006/relationships/hyperlink" Target="http://www.kb.dk/dcm/cnw/document.xq?doc=c6e3b565-5e1b-4ff0-b796-a2e1ffc7a8ef.xml" TargetMode="External"/><Relationship Id="rId120" Type="http://schemas.openxmlformats.org/officeDocument/2006/relationships/hyperlink" Target="https://en.wikipedia.org/wiki/Carsten_Hauch" TargetMode="External"/><Relationship Id="rId162" Type="http://schemas.openxmlformats.org/officeDocument/2006/relationships/hyperlink" Target="https://en.wikipedia.org/wiki/List_of_compositions_by_Carl_Nielsen" TargetMode="External"/><Relationship Id="rId218" Type="http://schemas.openxmlformats.org/officeDocument/2006/relationships/hyperlink" Target="https://en.wikipedia.org/wiki/List_of_compositions_by_Carl_Nielse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n.wikipedia.org/wiki/Hymns_from_the_Rig_Veda" TargetMode="External"/><Relationship Id="rId18" Type="http://schemas.openxmlformats.org/officeDocument/2006/relationships/hyperlink" Target="https://en.wikipedia.org/wiki/This_Have_I_Done_for_My_True_Love" TargetMode="External"/><Relationship Id="rId26" Type="http://schemas.openxmlformats.org/officeDocument/2006/relationships/hyperlink" Target="https://en.wikipedia.org/wiki/A_Fugal_Concerto" TargetMode="External"/><Relationship Id="rId39" Type="http://schemas.openxmlformats.org/officeDocument/2006/relationships/hyperlink" Target="https://en.wikipedia.org/wiki/Japanese_Suite" TargetMode="External"/><Relationship Id="rId21" Type="http://schemas.openxmlformats.org/officeDocument/2006/relationships/hyperlink" Target="https://en.wikipedia.org/wiki/Ode_to_Death" TargetMode="External"/><Relationship Id="rId34" Type="http://schemas.openxmlformats.org/officeDocument/2006/relationships/hyperlink" Target="https://en.wikipedia.org/wiki/The_Wandering_Scholar" TargetMode="External"/><Relationship Id="rId42" Type="http://schemas.openxmlformats.org/officeDocument/2006/relationships/hyperlink" Target="https://en.wikipedia.org/wiki/A_Moorside_Suite" TargetMode="External"/><Relationship Id="rId7" Type="http://schemas.openxmlformats.org/officeDocument/2006/relationships/hyperlink" Target="https://en.wikipedia.org/w/index.php?title=Quintet_for_Piano_and_Winds_(Holst)&amp;action=edit&amp;redlink=1" TargetMode="External"/><Relationship Id="rId2" Type="http://schemas.openxmlformats.org/officeDocument/2006/relationships/hyperlink" Target="https://en.wikipedia.org/wiki/List_of_compositions_by_Gustav_Holst" TargetMode="External"/><Relationship Id="rId16" Type="http://schemas.openxmlformats.org/officeDocument/2006/relationships/hyperlink" Target="https://en.wikipedia.org/wiki/The_Cloud_Messenger_(music)" TargetMode="External"/><Relationship Id="rId29" Type="http://schemas.openxmlformats.org/officeDocument/2006/relationships/hyperlink" Target="https://en.wikipedia.org/wiki/The_Bells_(1931_film)" TargetMode="External"/><Relationship Id="rId1" Type="http://schemas.openxmlformats.org/officeDocument/2006/relationships/hyperlink" Target="https://en.wikipedia.org/wiki/The_Perfect_Fool" TargetMode="External"/><Relationship Id="rId6" Type="http://schemas.openxmlformats.org/officeDocument/2006/relationships/hyperlink" Target="https://en.wikipedia.org/wiki/Hammersmith_(Holst)" TargetMode="External"/><Relationship Id="rId11" Type="http://schemas.openxmlformats.org/officeDocument/2006/relationships/hyperlink" Target="https://en.wikipedia.org/wiki/In_the_Bleak_Midwinter" TargetMode="External"/><Relationship Id="rId24" Type="http://schemas.openxmlformats.org/officeDocument/2006/relationships/hyperlink" Target="https://en.wikipedia.org/wiki/Choral_Fantasia_(Holst)" TargetMode="External"/><Relationship Id="rId32" Type="http://schemas.openxmlformats.org/officeDocument/2006/relationships/hyperlink" Target="https://en.wikipedia.org/wiki/The_Perfect_Fool" TargetMode="External"/><Relationship Id="rId37" Type="http://schemas.openxmlformats.org/officeDocument/2006/relationships/hyperlink" Target="https://en.wikipedia.org/wiki/St_Paul%27s_Suite" TargetMode="External"/><Relationship Id="rId40" Type="http://schemas.openxmlformats.org/officeDocument/2006/relationships/hyperlink" Target="https://en.wikipedia.org/wiki/A_Fugal_Overture" TargetMode="External"/><Relationship Id="rId45" Type="http://schemas.openxmlformats.org/officeDocument/2006/relationships/hyperlink" Target="https://en.wikipedia.org/wiki/The_Planets" TargetMode="External"/><Relationship Id="rId5" Type="http://schemas.openxmlformats.org/officeDocument/2006/relationships/hyperlink" Target="https://en.wikipedia.org/wiki/A_Moorside_Suite" TargetMode="External"/><Relationship Id="rId15" Type="http://schemas.openxmlformats.org/officeDocument/2006/relationships/hyperlink" Target="https://en.wikipedia.org/wiki/Hymns_from_the_Rig_Veda" TargetMode="External"/><Relationship Id="rId23" Type="http://schemas.openxmlformats.org/officeDocument/2006/relationships/hyperlink" Target="https://en.wikipedia.org/wiki/First_Choral_Symphony" TargetMode="External"/><Relationship Id="rId28" Type="http://schemas.openxmlformats.org/officeDocument/2006/relationships/hyperlink" Target="https://en.wikipedia.org/wiki/Lyric_Movement" TargetMode="External"/><Relationship Id="rId36" Type="http://schemas.openxmlformats.org/officeDocument/2006/relationships/hyperlink" Target="https://en.wikipedia.org/wiki/Beni_Mora" TargetMode="External"/><Relationship Id="rId10" Type="http://schemas.openxmlformats.org/officeDocument/2006/relationships/hyperlink" Target="https://en.wikipedia.org/wiki/Terzetto_for_flute,_oboe_and_viola" TargetMode="External"/><Relationship Id="rId19" Type="http://schemas.openxmlformats.org/officeDocument/2006/relationships/hyperlink" Target="https://en.wikipedia.org/wiki/Personent_hodie" TargetMode="External"/><Relationship Id="rId31" Type="http://schemas.openxmlformats.org/officeDocument/2006/relationships/hyperlink" Target="https://en.wikipedia.org/wiki/Savitri_(opera)" TargetMode="External"/><Relationship Id="rId44" Type="http://schemas.openxmlformats.org/officeDocument/2006/relationships/hyperlink" Target="https://en.wikipedia.org/wiki/Brook_Green_Suite" TargetMode="External"/><Relationship Id="rId4" Type="http://schemas.openxmlformats.org/officeDocument/2006/relationships/hyperlink" Target="https://en.wikipedia.org/wiki/Second_Suite_in_F_for_Military_Band" TargetMode="External"/><Relationship Id="rId9" Type="http://schemas.openxmlformats.org/officeDocument/2006/relationships/hyperlink" Target="https://en.wikipedia.org/w/index.php?title=Phantasy_Quartet_(Holst)&amp;action=edit&amp;redlink=1" TargetMode="External"/><Relationship Id="rId14" Type="http://schemas.openxmlformats.org/officeDocument/2006/relationships/hyperlink" Target="https://en.wikipedia.org/wiki/Hymns_from_the_Rig_Veda" TargetMode="External"/><Relationship Id="rId22" Type="http://schemas.openxmlformats.org/officeDocument/2006/relationships/hyperlink" Target="https://en.wikipedia.org/wiki/I_Vow_to_Thee,_My_Country" TargetMode="External"/><Relationship Id="rId27" Type="http://schemas.openxmlformats.org/officeDocument/2006/relationships/hyperlink" Target="https://en.wikipedia.org/wiki/Double_Concerto_(Holst)" TargetMode="External"/><Relationship Id="rId30" Type="http://schemas.openxmlformats.org/officeDocument/2006/relationships/hyperlink" Target="https://en.wikipedia.org/wiki/List_of_compositions_by_Gustav_Holst" TargetMode="External"/><Relationship Id="rId35" Type="http://schemas.openxmlformats.org/officeDocument/2006/relationships/hyperlink" Target="https://en.wikipedia.org/wiki/Indra_(symphonic_poem)" TargetMode="External"/><Relationship Id="rId43" Type="http://schemas.openxmlformats.org/officeDocument/2006/relationships/hyperlink" Target="https://en.wikipedia.org/wiki/Mr_Shilkret%27s_Maggot" TargetMode="External"/><Relationship Id="rId8" Type="http://schemas.openxmlformats.org/officeDocument/2006/relationships/hyperlink" Target="https://en.wikipedia.org/w/index.php?title=Wind_Quintet_(Holst)&amp;action=edit&amp;redlink=1" TargetMode="External"/><Relationship Id="rId3" Type="http://schemas.openxmlformats.org/officeDocument/2006/relationships/hyperlink" Target="https://en.wikipedia.org/wiki/First_Suite_in_E-flat_for_Military_Band" TargetMode="External"/><Relationship Id="rId12" Type="http://schemas.openxmlformats.org/officeDocument/2006/relationships/hyperlink" Target="https://en.wikipedia.org/wiki/Hymns_from_the_Rig_Veda" TargetMode="External"/><Relationship Id="rId17" Type="http://schemas.openxmlformats.org/officeDocument/2006/relationships/hyperlink" Target="https://en.wikipedia.org/wiki/Two_Eastern_Pictures" TargetMode="External"/><Relationship Id="rId25" Type="http://schemas.openxmlformats.org/officeDocument/2006/relationships/hyperlink" Target="https://en.wikipedia.org/wiki/O_Spiritual_Pilgrim" TargetMode="External"/><Relationship Id="rId33" Type="http://schemas.openxmlformats.org/officeDocument/2006/relationships/hyperlink" Target="https://en.wikipedia.org/wiki/At_the_Boar%27s_Head" TargetMode="External"/><Relationship Id="rId38" Type="http://schemas.openxmlformats.org/officeDocument/2006/relationships/hyperlink" Target="https://en.wikipedia.org/wiki/The_Planets" TargetMode="External"/><Relationship Id="rId46" Type="http://schemas.openxmlformats.org/officeDocument/2006/relationships/hyperlink" Target="https://en.wikipedia.org/wiki/Hymns_from_the_Rig_Veda" TargetMode="External"/><Relationship Id="rId20" Type="http://schemas.openxmlformats.org/officeDocument/2006/relationships/hyperlink" Target="https://en.wikipedia.org/wiki/The_Hymn_of_Jesus" TargetMode="External"/><Relationship Id="rId41" Type="http://schemas.openxmlformats.org/officeDocument/2006/relationships/hyperlink" Target="https://en.wikipedia.org/wiki/Egdon_Heath_(Hols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en.wikipedia.org/wiki/Folk_Songs_(Berio)" TargetMode="External"/><Relationship Id="rId18" Type="http://schemas.openxmlformats.org/officeDocument/2006/relationships/hyperlink" Target="https://en.wikipedia.org/wiki/Nones_(Berio)" TargetMode="External"/><Relationship Id="rId26" Type="http://schemas.openxmlformats.org/officeDocument/2006/relationships/hyperlink" Target="https://en.wikipedia.org/wiki/Sequenza_II" TargetMode="External"/><Relationship Id="rId39" Type="http://schemas.openxmlformats.org/officeDocument/2006/relationships/hyperlink" Target="https://en.wikipedia.org/wiki/Cries_of_London" TargetMode="External"/><Relationship Id="rId21" Type="http://schemas.openxmlformats.org/officeDocument/2006/relationships/hyperlink" Target="https://en.wikipedia.org/wiki/Thema_(Omaggio_a_Joyce)" TargetMode="External"/><Relationship Id="rId34" Type="http://schemas.openxmlformats.org/officeDocument/2006/relationships/hyperlink" Target="https://en.wikipedia.org/wiki/Sequenza_VII" TargetMode="External"/><Relationship Id="rId42" Type="http://schemas.openxmlformats.org/officeDocument/2006/relationships/hyperlink" Target="https://en.wikipedia.org/wiki/Quattro_versioni_originali_della_Ritirata_notturna_di_Madrid" TargetMode="External"/><Relationship Id="rId47" Type="http://schemas.openxmlformats.org/officeDocument/2006/relationships/hyperlink" Target="https://en.wikipedia.org/wiki/Requiem_of_Reconciliation" TargetMode="External"/><Relationship Id="rId50" Type="http://schemas.openxmlformats.org/officeDocument/2006/relationships/hyperlink" Target="https://en.wikipedia.org/wiki/Kol-Od" TargetMode="External"/><Relationship Id="rId7" Type="http://schemas.openxmlformats.org/officeDocument/2006/relationships/hyperlink" Target="https://en.wikipedia.org/wiki/Wind_quintet" TargetMode="External"/><Relationship Id="rId2" Type="http://schemas.openxmlformats.org/officeDocument/2006/relationships/hyperlink" Target="https://en.wikipedia.org/wiki/String_orchestra" TargetMode="External"/><Relationship Id="rId16" Type="http://schemas.openxmlformats.org/officeDocument/2006/relationships/hyperlink" Target="https://en.wikipedia.org/wiki/Chamber_Music_(Berio)" TargetMode="External"/><Relationship Id="rId29" Type="http://schemas.openxmlformats.org/officeDocument/2006/relationships/hyperlink" Target="https://en.wikipedia.org/wiki/Sequenza_IV" TargetMode="External"/><Relationship Id="rId11" Type="http://schemas.openxmlformats.org/officeDocument/2006/relationships/hyperlink" Target="https://en.wikipedia.org/wiki/Due_pezzi_(Berio)" TargetMode="External"/><Relationship Id="rId24" Type="http://schemas.openxmlformats.org/officeDocument/2006/relationships/hyperlink" Target="https://en.wikipedia.org/wiki/Circles_(Berio)" TargetMode="External"/><Relationship Id="rId32" Type="http://schemas.openxmlformats.org/officeDocument/2006/relationships/hyperlink" Target="https://en.wikipedia.org/wiki/Sinfonia_(Berio)" TargetMode="External"/><Relationship Id="rId37" Type="http://schemas.openxmlformats.org/officeDocument/2006/relationships/hyperlink" Target="https://en.wikipedia.org/wiki/Recital_I_(for_Cathy)" TargetMode="External"/><Relationship Id="rId40" Type="http://schemas.openxmlformats.org/officeDocument/2006/relationships/hyperlink" Target="https://en.wikipedia.org/wiki/A-Ronne_(Berio)" TargetMode="External"/><Relationship Id="rId45" Type="http://schemas.openxmlformats.org/officeDocument/2006/relationships/hyperlink" Target="https://en.wikipedia.org/wiki/Sequenza_XI" TargetMode="External"/><Relationship Id="rId53" Type="http://schemas.openxmlformats.org/officeDocument/2006/relationships/hyperlink" Target="https://en.wikipedia.org/wiki/Cronaca_del_luogo" TargetMode="External"/><Relationship Id="rId5" Type="http://schemas.openxmlformats.org/officeDocument/2006/relationships/hyperlink" Target="https://en.wikipedia.org/wiki/Folk_Songs_(Berio)" TargetMode="External"/><Relationship Id="rId10" Type="http://schemas.openxmlformats.org/officeDocument/2006/relationships/hyperlink" Target="https://en.wikipedia.org/wiki/Bass_(voice_type)" TargetMode="External"/><Relationship Id="rId19" Type="http://schemas.openxmlformats.org/officeDocument/2006/relationships/hyperlink" Target="https://en.wikipedia.org/wiki/Basset_horn" TargetMode="External"/><Relationship Id="rId31" Type="http://schemas.openxmlformats.org/officeDocument/2006/relationships/hyperlink" Target="https://en.wikipedia.org/wiki/Sequenza_VI" TargetMode="External"/><Relationship Id="rId44" Type="http://schemas.openxmlformats.org/officeDocument/2006/relationships/hyperlink" Target="https://en.wikipedia.org/w/index.php?title=Sequenza_IX&amp;action=edit&amp;redlink=1" TargetMode="External"/><Relationship Id="rId52" Type="http://schemas.openxmlformats.org/officeDocument/2006/relationships/hyperlink" Target="https://en.wikipedia.org/wiki/Christian_Lindberg" TargetMode="External"/><Relationship Id="rId4" Type="http://schemas.openxmlformats.org/officeDocument/2006/relationships/hyperlink" Target="https://en.wikipedia.org/wiki/Orchestra" TargetMode="External"/><Relationship Id="rId9" Type="http://schemas.openxmlformats.org/officeDocument/2006/relationships/hyperlink" Target="https://en.wikipedia.org/wiki/Mezzo-soprano" TargetMode="External"/><Relationship Id="rId14" Type="http://schemas.openxmlformats.org/officeDocument/2006/relationships/hyperlink" Target="https://en.wikipedia.org/wiki/Cinque_variazioni_(Berio)" TargetMode="External"/><Relationship Id="rId22" Type="http://schemas.openxmlformats.org/officeDocument/2006/relationships/hyperlink" Target="https://en.wikipedia.org/wiki/Sequenza_I" TargetMode="External"/><Relationship Id="rId27" Type="http://schemas.openxmlformats.org/officeDocument/2006/relationships/hyperlink" Target="https://en.wikipedia.org/wiki/Folk_Songs_(Berio)" TargetMode="External"/><Relationship Id="rId30" Type="http://schemas.openxmlformats.org/officeDocument/2006/relationships/hyperlink" Target="https://en.wikipedia.org/wiki/Sequenza_V" TargetMode="External"/><Relationship Id="rId35" Type="http://schemas.openxmlformats.org/officeDocument/2006/relationships/hyperlink" Target="https://en.wikipedia.org/wiki/Sequenza_VII" TargetMode="External"/><Relationship Id="rId43" Type="http://schemas.openxmlformats.org/officeDocument/2006/relationships/hyperlink" Target="https://en.wikipedia.org/wiki/Coro_(Berio)" TargetMode="External"/><Relationship Id="rId48" Type="http://schemas.openxmlformats.org/officeDocument/2006/relationships/hyperlink" Target="https://en.wikipedia.org/wiki/Sequenza_XII" TargetMode="External"/><Relationship Id="rId8" Type="http://schemas.openxmlformats.org/officeDocument/2006/relationships/hyperlink" Target="https://en.wikipedia.org/wiki/String_trio" TargetMode="External"/><Relationship Id="rId51" Type="http://schemas.openxmlformats.org/officeDocument/2006/relationships/hyperlink" Target="https://en.wikipedia.org/wiki/String_quartet" TargetMode="External"/><Relationship Id="rId3" Type="http://schemas.openxmlformats.org/officeDocument/2006/relationships/hyperlink" Target="https://en.wikipedia.org/wiki/Choir" TargetMode="External"/><Relationship Id="rId12" Type="http://schemas.openxmlformats.org/officeDocument/2006/relationships/hyperlink" Target="https://en.wikipedia.org/wiki/String_quartet" TargetMode="External"/><Relationship Id="rId17" Type="http://schemas.openxmlformats.org/officeDocument/2006/relationships/hyperlink" Target="https://en.wikipedia.org/wiki/Bruno_Maderna" TargetMode="External"/><Relationship Id="rId25" Type="http://schemas.openxmlformats.org/officeDocument/2006/relationships/hyperlink" Target="https://en.wikipedia.org/wiki/Epifanie_(Berio)" TargetMode="External"/><Relationship Id="rId33" Type="http://schemas.openxmlformats.org/officeDocument/2006/relationships/hyperlink" Target="https://en.wikipedia.org/wiki/Sinfonia_(Berio)" TargetMode="External"/><Relationship Id="rId38" Type="http://schemas.openxmlformats.org/officeDocument/2006/relationships/hyperlink" Target="https://en.wikipedia.org/wiki/Concerto_for_Two_Pianos_and_Orchestra_(Berio)" TargetMode="External"/><Relationship Id="rId46" Type="http://schemas.openxmlformats.org/officeDocument/2006/relationships/hyperlink" Target="https://en.wikipedia.org/wiki/Dreyfus_affair" TargetMode="External"/><Relationship Id="rId20" Type="http://schemas.openxmlformats.org/officeDocument/2006/relationships/hyperlink" Target="https://en.wikipedia.org/wiki/Flute" TargetMode="External"/><Relationship Id="rId41" Type="http://schemas.openxmlformats.org/officeDocument/2006/relationships/hyperlink" Target="https://en.wikipedia.org/w/index.php?title=Sequenza_VIII&amp;action=edit&amp;redlink=1" TargetMode="External"/><Relationship Id="rId1" Type="http://schemas.openxmlformats.org/officeDocument/2006/relationships/hyperlink" Target="https://en.wikipedia.org/wiki/Piano" TargetMode="External"/><Relationship Id="rId6" Type="http://schemas.openxmlformats.org/officeDocument/2006/relationships/hyperlink" Target="https://en.wikipedia.org/wiki/Clarinet" TargetMode="External"/><Relationship Id="rId15" Type="http://schemas.openxmlformats.org/officeDocument/2006/relationships/hyperlink" Target="https://en.wikipedia.org/wiki/Compact_Cassette" TargetMode="External"/><Relationship Id="rId23" Type="http://schemas.openxmlformats.org/officeDocument/2006/relationships/hyperlink" Target="https://en.wikipedia.org/wiki/Laborintus_II_(album)" TargetMode="External"/><Relationship Id="rId28" Type="http://schemas.openxmlformats.org/officeDocument/2006/relationships/hyperlink" Target="https://en.wikipedia.org/w/index.php?title=Sequenza_III&amp;action=edit&amp;redlink=1" TargetMode="External"/><Relationship Id="rId36" Type="http://schemas.openxmlformats.org/officeDocument/2006/relationships/hyperlink" Target="https://en.wikipedia.org/wiki/Igor_Stravinsky" TargetMode="External"/><Relationship Id="rId49" Type="http://schemas.openxmlformats.org/officeDocument/2006/relationships/hyperlink" Target="https://en.wikipedia.org/w/index.php?title=Sequenza_XIII_%E2%80%93_chanson&amp;action=edit&amp;redlink=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A85E6-3687-4F46-B1FA-13A271BCFF13}">
  <dimension ref="A1:A124"/>
  <sheetViews>
    <sheetView topLeftCell="A3" workbookViewId="0">
      <selection activeCell="K29" sqref="K29"/>
    </sheetView>
  </sheetViews>
  <sheetFormatPr baseColWidth="10" defaultRowHeight="16"/>
  <sheetData>
    <row r="1" spans="1:1">
      <c r="A1" s="1" t="s">
        <v>0</v>
      </c>
    </row>
    <row r="2" spans="1:1">
      <c r="A2" s="3" t="s">
        <v>1</v>
      </c>
    </row>
    <row r="3" spans="1:1" ht="20">
      <c r="A3" s="2" t="s">
        <v>2</v>
      </c>
    </row>
    <row r="4" spans="1:1" ht="20">
      <c r="A4" s="2" t="s">
        <v>3</v>
      </c>
    </row>
    <row r="5" spans="1:1" ht="20">
      <c r="A5" s="2" t="s">
        <v>4</v>
      </c>
    </row>
    <row r="6" spans="1:1" ht="20">
      <c r="A6" s="2" t="s">
        <v>5</v>
      </c>
    </row>
    <row r="7" spans="1:1" ht="20">
      <c r="A7" s="2" t="s">
        <v>6</v>
      </c>
    </row>
    <row r="8" spans="1:1" ht="20">
      <c r="A8" s="2" t="s">
        <v>7</v>
      </c>
    </row>
    <row r="9" spans="1:1" ht="20">
      <c r="A9" s="2" t="s">
        <v>8</v>
      </c>
    </row>
    <row r="10" spans="1:1" ht="20">
      <c r="A10" s="2" t="s">
        <v>9</v>
      </c>
    </row>
    <row r="11" spans="1:1" ht="20">
      <c r="A11" s="2" t="s">
        <v>10</v>
      </c>
    </row>
    <row r="12" spans="1:1" ht="20">
      <c r="A12" s="2" t="s">
        <v>11</v>
      </c>
    </row>
    <row r="13" spans="1:1" ht="20">
      <c r="A13" s="2" t="s">
        <v>12</v>
      </c>
    </row>
    <row r="14" spans="1:1" ht="20">
      <c r="A14" s="2" t="s">
        <v>13</v>
      </c>
    </row>
    <row r="15" spans="1:1" ht="20">
      <c r="A15" s="2" t="s">
        <v>14</v>
      </c>
    </row>
    <row r="16" spans="1:1">
      <c r="A16" s="3" t="s">
        <v>15</v>
      </c>
    </row>
    <row r="17" spans="1:1" ht="20">
      <c r="A17" s="2" t="s">
        <v>16</v>
      </c>
    </row>
    <row r="18" spans="1:1">
      <c r="A18" s="3" t="s">
        <v>17</v>
      </c>
    </row>
    <row r="19" spans="1:1">
      <c r="A19" s="3" t="s">
        <v>18</v>
      </c>
    </row>
    <row r="20" spans="1:1">
      <c r="A20" s="3" t="s">
        <v>19</v>
      </c>
    </row>
    <row r="21" spans="1:1">
      <c r="A21" s="1" t="s">
        <v>20</v>
      </c>
    </row>
    <row r="22" spans="1:1" ht="20">
      <c r="A22" s="2" t="s">
        <v>21</v>
      </c>
    </row>
    <row r="23" spans="1:1">
      <c r="A23" s="3" t="s">
        <v>22</v>
      </c>
    </row>
    <row r="24" spans="1:1">
      <c r="A24" s="3" t="s">
        <v>23</v>
      </c>
    </row>
    <row r="25" spans="1:1" ht="20">
      <c r="A25" s="2" t="s">
        <v>24</v>
      </c>
    </row>
    <row r="26" spans="1:1">
      <c r="A26" s="3" t="s">
        <v>25</v>
      </c>
    </row>
    <row r="27" spans="1:1">
      <c r="A27" s="3" t="s">
        <v>26</v>
      </c>
    </row>
    <row r="28" spans="1:1" ht="20">
      <c r="A28" s="2" t="s">
        <v>27</v>
      </c>
    </row>
    <row r="29" spans="1:1" ht="20">
      <c r="A29" s="2" t="s">
        <v>28</v>
      </c>
    </row>
    <row r="30" spans="1:1" ht="20">
      <c r="A30" s="2" t="s">
        <v>29</v>
      </c>
    </row>
    <row r="31" spans="1:1" ht="20">
      <c r="A31" s="2" t="s">
        <v>30</v>
      </c>
    </row>
    <row r="32" spans="1:1">
      <c r="A32" s="3" t="s">
        <v>31</v>
      </c>
    </row>
    <row r="33" spans="1:1">
      <c r="A33" s="3" t="s">
        <v>32</v>
      </c>
    </row>
    <row r="34" spans="1:1">
      <c r="A34" s="3" t="s">
        <v>33</v>
      </c>
    </row>
    <row r="35" spans="1:1">
      <c r="A35" s="1" t="s">
        <v>34</v>
      </c>
    </row>
    <row r="36" spans="1:1">
      <c r="A36" s="3" t="s">
        <v>35</v>
      </c>
    </row>
    <row r="37" spans="1:1" ht="20">
      <c r="A37" s="2" t="s">
        <v>36</v>
      </c>
    </row>
    <row r="38" spans="1:1">
      <c r="A38" s="3" t="s">
        <v>37</v>
      </c>
    </row>
    <row r="39" spans="1:1">
      <c r="A39" s="3" t="s">
        <v>38</v>
      </c>
    </row>
    <row r="40" spans="1:1">
      <c r="A40" s="3" t="s">
        <v>39</v>
      </c>
    </row>
    <row r="41" spans="1:1">
      <c r="A41" s="3" t="s">
        <v>40</v>
      </c>
    </row>
    <row r="42" spans="1:1" ht="20">
      <c r="A42" s="4" t="s">
        <v>41</v>
      </c>
    </row>
    <row r="43" spans="1:1" ht="20">
      <c r="A43" s="4" t="s">
        <v>42</v>
      </c>
    </row>
    <row r="44" spans="1:1" ht="20">
      <c r="A44" s="2" t="s">
        <v>43</v>
      </c>
    </row>
    <row r="45" spans="1:1" ht="20">
      <c r="A45" s="4" t="s">
        <v>44</v>
      </c>
    </row>
    <row r="46" spans="1:1" ht="20">
      <c r="A46" s="4" t="s">
        <v>45</v>
      </c>
    </row>
    <row r="47" spans="1:1" ht="20">
      <c r="A47" s="4" t="s">
        <v>46</v>
      </c>
    </row>
    <row r="51" spans="1:1">
      <c r="A51" s="1" t="s">
        <v>47</v>
      </c>
    </row>
    <row r="52" spans="1:1">
      <c r="A52" s="3" t="s">
        <v>48</v>
      </c>
    </row>
    <row r="53" spans="1:1" ht="20">
      <c r="A53" s="2" t="s">
        <v>49</v>
      </c>
    </row>
    <row r="54" spans="1:1" ht="20">
      <c r="A54" s="2" t="s">
        <v>50</v>
      </c>
    </row>
    <row r="55" spans="1:1" ht="20">
      <c r="A55" s="2" t="s">
        <v>51</v>
      </c>
    </row>
    <row r="56" spans="1:1">
      <c r="A56" s="3" t="s">
        <v>52</v>
      </c>
    </row>
    <row r="57" spans="1:1">
      <c r="A57" s="3" t="s">
        <v>53</v>
      </c>
    </row>
    <row r="58" spans="1:1">
      <c r="A58" s="3" t="s">
        <v>54</v>
      </c>
    </row>
    <row r="59" spans="1:1">
      <c r="A59" s="3" t="s">
        <v>55</v>
      </c>
    </row>
    <row r="60" spans="1:1">
      <c r="A60" s="3" t="s">
        <v>56</v>
      </c>
    </row>
    <row r="61" spans="1:1">
      <c r="A61" s="3" t="s">
        <v>57</v>
      </c>
    </row>
    <row r="62" spans="1:1">
      <c r="A62" s="3" t="s">
        <v>58</v>
      </c>
    </row>
    <row r="63" spans="1:1">
      <c r="A63" s="3" t="s">
        <v>59</v>
      </c>
    </row>
    <row r="64" spans="1:1">
      <c r="A64" s="3" t="s">
        <v>60</v>
      </c>
    </row>
    <row r="65" spans="1:1" ht="20">
      <c r="A65" s="2" t="s">
        <v>61</v>
      </c>
    </row>
    <row r="66" spans="1:1">
      <c r="A66" s="3" t="s">
        <v>62</v>
      </c>
    </row>
    <row r="67" spans="1:1">
      <c r="A67" s="3" t="s">
        <v>63</v>
      </c>
    </row>
    <row r="68" spans="1:1" ht="20">
      <c r="A68" s="4" t="s">
        <v>64</v>
      </c>
    </row>
    <row r="69" spans="1:1" ht="20">
      <c r="A69" s="4" t="s">
        <v>65</v>
      </c>
    </row>
    <row r="70" spans="1:1">
      <c r="A70" s="3" t="s">
        <v>66</v>
      </c>
    </row>
    <row r="71" spans="1:1">
      <c r="A71" s="3" t="s">
        <v>67</v>
      </c>
    </row>
    <row r="72" spans="1:1">
      <c r="A72" s="3" t="s">
        <v>68</v>
      </c>
    </row>
    <row r="73" spans="1:1">
      <c r="A73" s="3" t="s">
        <v>69</v>
      </c>
    </row>
    <row r="74" spans="1:1">
      <c r="A74" s="3" t="s">
        <v>70</v>
      </c>
    </row>
    <row r="75" spans="1:1">
      <c r="A75" s="3" t="s">
        <v>71</v>
      </c>
    </row>
    <row r="76" spans="1:1">
      <c r="A76" s="3" t="s">
        <v>72</v>
      </c>
    </row>
    <row r="77" spans="1:1">
      <c r="A77" s="3" t="s">
        <v>73</v>
      </c>
    </row>
    <row r="78" spans="1:1">
      <c r="A78" s="3" t="s">
        <v>74</v>
      </c>
    </row>
    <row r="79" spans="1:1">
      <c r="A79" s="3" t="s">
        <v>75</v>
      </c>
    </row>
    <row r="80" spans="1:1">
      <c r="A80" s="3" t="s">
        <v>76</v>
      </c>
    </row>
    <row r="81" spans="1:1">
      <c r="A81" s="3" t="s">
        <v>77</v>
      </c>
    </row>
    <row r="82" spans="1:1" ht="20">
      <c r="A82" s="2" t="s">
        <v>78</v>
      </c>
    </row>
    <row r="83" spans="1:1">
      <c r="A83" s="3" t="s">
        <v>79</v>
      </c>
    </row>
    <row r="84" spans="1:1" ht="20">
      <c r="A84" s="2" t="s">
        <v>80</v>
      </c>
    </row>
    <row r="85" spans="1:1" ht="20">
      <c r="A85" s="2" t="s">
        <v>81</v>
      </c>
    </row>
    <row r="89" spans="1:1" ht="18">
      <c r="A89" s="5" t="s">
        <v>82</v>
      </c>
    </row>
    <row r="90" spans="1:1" ht="20">
      <c r="A90" s="2" t="s">
        <v>83</v>
      </c>
    </row>
    <row r="91" spans="1:1" ht="20">
      <c r="A91" s="2" t="s">
        <v>84</v>
      </c>
    </row>
    <row r="92" spans="1:1" ht="20">
      <c r="A92" s="2" t="s">
        <v>85</v>
      </c>
    </row>
    <row r="93" spans="1:1" ht="20">
      <c r="A93" s="2"/>
    </row>
    <row r="95" spans="1:1" ht="18">
      <c r="A95" s="5" t="s">
        <v>87</v>
      </c>
    </row>
    <row r="96" spans="1:1">
      <c r="A96" s="3" t="s">
        <v>88</v>
      </c>
    </row>
    <row r="97" spans="1:1" ht="20">
      <c r="A97" s="2" t="s">
        <v>89</v>
      </c>
    </row>
    <row r="98" spans="1:1" ht="20">
      <c r="A98" s="2" t="s">
        <v>90</v>
      </c>
    </row>
    <row r="99" spans="1:1" ht="20">
      <c r="A99" s="2" t="s">
        <v>91</v>
      </c>
    </row>
    <row r="100" spans="1:1" ht="20">
      <c r="A100" s="2" t="s">
        <v>92</v>
      </c>
    </row>
    <row r="101" spans="1:1" ht="20">
      <c r="A101" s="2" t="s">
        <v>93</v>
      </c>
    </row>
    <row r="102" spans="1:1" ht="20">
      <c r="A102" s="2" t="s">
        <v>94</v>
      </c>
    </row>
    <row r="103" spans="1:1" ht="20">
      <c r="A103" s="2" t="s">
        <v>95</v>
      </c>
    </row>
    <row r="104" spans="1:1" ht="20">
      <c r="A104" s="2" t="s">
        <v>96</v>
      </c>
    </row>
    <row r="105" spans="1:1" ht="18">
      <c r="A105" s="5" t="s">
        <v>97</v>
      </c>
    </row>
    <row r="106" spans="1:1" ht="20">
      <c r="A106" s="2" t="s">
        <v>98</v>
      </c>
    </row>
    <row r="107" spans="1:1" ht="20">
      <c r="A107" s="4" t="s">
        <v>99</v>
      </c>
    </row>
    <row r="108" spans="1:1">
      <c r="A108" s="3" t="s">
        <v>100</v>
      </c>
    </row>
    <row r="109" spans="1:1" ht="20">
      <c r="A109" s="2" t="s">
        <v>101</v>
      </c>
    </row>
    <row r="110" spans="1:1" ht="20">
      <c r="A110" s="2" t="s">
        <v>102</v>
      </c>
    </row>
    <row r="111" spans="1:1">
      <c r="A111" s="3" t="s">
        <v>103</v>
      </c>
    </row>
    <row r="112" spans="1:1" ht="20">
      <c r="A112" s="2" t="s">
        <v>104</v>
      </c>
    </row>
    <row r="113" spans="1:1">
      <c r="A113" s="3" t="s">
        <v>105</v>
      </c>
    </row>
    <row r="114" spans="1:1">
      <c r="A114" s="3" t="s">
        <v>106</v>
      </c>
    </row>
    <row r="115" spans="1:1" ht="20">
      <c r="A115" s="4" t="s">
        <v>107</v>
      </c>
    </row>
    <row r="116" spans="1:1" ht="20">
      <c r="A116" s="2" t="s">
        <v>108</v>
      </c>
    </row>
    <row r="117" spans="1:1" ht="20">
      <c r="A117" s="2" t="s">
        <v>109</v>
      </c>
    </row>
    <row r="118" spans="1:1" ht="20">
      <c r="A118" s="4" t="s">
        <v>110</v>
      </c>
    </row>
    <row r="119" spans="1:1" ht="20">
      <c r="A119" s="4" t="s">
        <v>111</v>
      </c>
    </row>
    <row r="120" spans="1:1" ht="20">
      <c r="A120" s="2" t="s">
        <v>112</v>
      </c>
    </row>
    <row r="121" spans="1:1">
      <c r="A121" s="3" t="s">
        <v>113</v>
      </c>
    </row>
    <row r="122" spans="1:1" ht="20">
      <c r="A122" s="2" t="s">
        <v>114</v>
      </c>
    </row>
    <row r="123" spans="1:1" ht="20">
      <c r="A123" s="2" t="s">
        <v>115</v>
      </c>
    </row>
    <row r="124" spans="1:1" ht="20">
      <c r="A124" s="2" t="s">
        <v>116</v>
      </c>
    </row>
  </sheetData>
  <hyperlinks>
    <hyperlink ref="A2" r:id="rId1" tooltip="String symphonies (Mendelssohn)" display="https://en.wikipedia.org/wiki/String_symphonies_(Mendelssohn)" xr:uid="{1D240254-3EDD-6B4F-92C0-1C1C703D32C9}"/>
    <hyperlink ref="A16" r:id="rId2" tooltip="Symphony No. 1 (Mendelssohn)" display="https://en.wikipedia.org/wiki/Symphony_No._1_(Mendelssohn)" xr:uid="{030A8B9C-6949-CC43-8D59-C1BD5F54DA64}"/>
    <hyperlink ref="A18" r:id="rId3" tooltip="Symphony No. 3 (Mendelssohn)" display="https://en.wikipedia.org/wiki/Symphony_No._3_(Mendelssohn)" xr:uid="{FFAC77E5-41E1-AA4B-97FB-4797BCD28653}"/>
    <hyperlink ref="A19" r:id="rId4" tooltip="Symphony No. 4 (Mendelssohn)" display="https://en.wikipedia.org/wiki/Symphony_No._4_(Mendelssohn)" xr:uid="{3361F4D8-9EFA-0142-9AFD-F7A11993CB27}"/>
    <hyperlink ref="A20" r:id="rId5" tooltip="Symphony No. 5 (Mendelssohn)" display="https://en.wikipedia.org/wiki/Symphony_No._5_(Mendelssohn)" xr:uid="{1AFE7D79-893B-734E-836F-765D615FD29B}"/>
    <hyperlink ref="A23" r:id="rId6" tooltip="Piano Concerto No. 1 (Mendelssohn)" display="https://en.wikipedia.org/wiki/Piano_Concerto_No._1_(Mendelssohn)" xr:uid="{7DD66C76-2754-5940-A444-041F7902D8C9}"/>
    <hyperlink ref="A24" r:id="rId7" tooltip="Piano Concerto No. 2 (Mendelssohn)" display="https://en.wikipedia.org/wiki/Piano_Concerto_No._2_(Mendelssohn)" xr:uid="{C936409A-0C71-D548-A7E9-DDCACA86782F}"/>
    <hyperlink ref="A26" r:id="rId8" tooltip="Concerto for Violin and Strings (Mendelssohn)" display="https://en.wikipedia.org/wiki/Concerto_for_Violin_and_Strings_(Mendelssohn)" xr:uid="{C9173CAD-E583-7548-B6DB-54C8C3705713}"/>
    <hyperlink ref="A27" r:id="rId9" tooltip="Violin Concerto (Mendelssohn)" display="https://en.wikipedia.org/wiki/Violin_Concerto_(Mendelssohn)" xr:uid="{EA0759C3-CF0B-F445-8C22-9BC2947D3D89}"/>
    <hyperlink ref="A32" r:id="rId10" tooltip="Concerto for Piano, Violin and Strings (Mendelssohn)" display="https://en.wikipedia.org/wiki/Concerto_for_Piano,_Violin_and_Strings_(Mendelssohn)" xr:uid="{4CCBBFAB-45D5-144B-A717-C4412932B4F7}"/>
    <hyperlink ref="A33" r:id="rId11" tooltip="Concerto for Two Pianos and Orchestra in E major (Mendelssohn)" display="https://en.wikipedia.org/wiki/Concerto_for_Two_Pianos_and_Orchestra_in_E_major_(Mendelssohn)" xr:uid="{9663D8C3-0EA2-034E-83EC-83E520C33D85}"/>
    <hyperlink ref="A34" r:id="rId12" tooltip="Concerto for Two Pianos and Orchestra in A-flat major (Mendelssohn)" display="https://en.wikipedia.org/wiki/Concerto_for_Two_Pianos_and_Orchestra_in_A-flat_major_(Mendelssohn)" xr:uid="{510828CF-7B63-284F-B967-4B04FBF99EB4}"/>
    <hyperlink ref="A36" r:id="rId13" tooltip="A Midsummer Night's Dream (Mendelssohn)" display="https://en.wikipedia.org/wiki/A_Midsummer_Night%27s_Dream_(Mendelssohn)" xr:uid="{5EADCF51-2C33-4C44-888F-A87E95B76C82}"/>
    <hyperlink ref="A38" r:id="rId14" tooltip="Hebrides Overture" display="https://en.wikipedia.org/wiki/Hebrides_Overture" xr:uid="{2A513DAE-8A00-7940-8EC9-985A1E922BF5}"/>
    <hyperlink ref="A39" r:id="rId15" tooltip="Meeresstille und glückliche Fahrt (Mendelssohn)" display="https://en.wikipedia.org/wiki/Meeresstille_und_gl%C3%BCckliche_Fahrt_(Mendelssohn)" xr:uid="{CF1FB010-6CC4-CA41-A225-C4081364CBD5}"/>
    <hyperlink ref="A40" r:id="rId16" tooltip="Die schöne Melusine" display="https://en.wikipedia.org/wiki/Die_sch%C3%B6ne_Melusine" xr:uid="{5511639F-2E77-8B43-BC4D-C4276EEC6E8F}"/>
    <hyperlink ref="A41" r:id="rId17" tooltip="Ruy Blas (Mendelssohn) (page does not exist)" display="https://en.wikipedia.org/w/index.php?title=Ruy_Blas_(Mendelssohn)&amp;action=edit&amp;redlink=1" xr:uid="{7DBDA3C8-0D43-8645-91E6-68AF4C098CDD}"/>
    <hyperlink ref="A52" r:id="rId18" tooltip="Violin Sonata in F major (1820) (Mendelssohn)" display="https://en.wikipedia.org/wiki/Violin_Sonata_in_F_major_(1820)_(Mendelssohn)" xr:uid="{CD8348F0-212C-F94D-AA8A-CA2C44D110ED}"/>
    <hyperlink ref="A56" r:id="rId19" tooltip="Piano Quartet No. 1 (Mendelssohn)" display="https://en.wikipedia.org/wiki/Piano_Quartet_No._1_(Mendelssohn)" xr:uid="{09533713-64FF-DD4F-929E-C0FCB6F46FB7}"/>
    <hyperlink ref="A57" r:id="rId20" tooltip="String Quartet in E-flat major (1823) (Mendelssohn)" display="https://en.wikipedia.org/wiki/String_Quartet_in_E-flat_major_(1823)_(Mendelssohn)" xr:uid="{EF3889D0-72BF-EB4F-8485-3B18976BF031}"/>
    <hyperlink ref="A58" r:id="rId21" tooltip="Piano Quartet No. 2 (Mendelssohn)" display="https://en.wikipedia.org/wiki/Piano_Quartet_No._2_(Mendelssohn)" xr:uid="{F2352037-DFA8-B740-9364-30A8EE0A96C9}"/>
    <hyperlink ref="A59" r:id="rId22" tooltip="Piano Quartet No. 3 (Mendelssohn)" display="https://en.wikipedia.org/wiki/Piano_Quartet_No._3_(Mendelssohn)" xr:uid="{65E1DABB-A861-1B44-952E-F04FBC7F51DC}"/>
    <hyperlink ref="A60" r:id="rId23" tooltip="Viola Sonata (Mendelssohn)" display="https://en.wikipedia.org/wiki/Viola_Sonata_(Mendelssohn)" xr:uid="{45441EF7-A607-F44D-B730-AA29C614A3A4}"/>
    <hyperlink ref="A61" r:id="rId24" tooltip="Clarinet Sonata (Mendelssohn)" display="https://en.wikipedia.org/wiki/Clarinet_Sonata_(Mendelssohn)" xr:uid="{4AA15DAF-025B-7344-9F74-CBD25268FED3}"/>
    <hyperlink ref="A62" r:id="rId25" tooltip="Violin Sonata, Op. 4 (Mendelssohn)" display="https://en.wikipedia.org/wiki/Violin_Sonata,_Op._4_(Mendelssohn)" xr:uid="{9C089F1F-125B-A845-B02E-E434CC36F05A}"/>
    <hyperlink ref="A63" r:id="rId26" tooltip="String Quartet No. 1 (Mendelssohn)" display="https://en.wikipedia.org/wiki/String_Quartet_No._1_(Mendelssohn)" xr:uid="{67CF730A-92B3-F84B-B186-E9DDCBE9CB02}"/>
    <hyperlink ref="A64" r:id="rId27" tooltip="String Quartet No. 2 (Mendelssohn)" display="https://en.wikipedia.org/wiki/String_Quartet_No._2_(Mendelssohn)" xr:uid="{EB29C950-89AE-CA40-A0A1-721E4D138664}"/>
    <hyperlink ref="A66" r:id="rId28" tooltip="String Quintet No. 1 (Mendelssohn)" display="https://en.wikipedia.org/wiki/String_Quintet_No._1_(Mendelssohn)" xr:uid="{5F9B511B-C246-8F4D-9989-3F2FAF26EFF0}"/>
    <hyperlink ref="A67" r:id="rId29" tooltip="Octet (Mendelssohn)" display="https://en.wikipedia.org/wiki/Octet_(Mendelssohn)" xr:uid="{08B0FA61-5A87-604A-9A01-CA507C0DBA53}"/>
    <hyperlink ref="A70" r:id="rId30" tooltip="Assai tranquillo (Mendelssohn)" display="https://en.wikipedia.org/wiki/Assai_tranquillo_(Mendelssohn)" xr:uid="{A1839F72-CDF3-9148-8061-500FB1BB3337}"/>
    <hyperlink ref="A71" r:id="rId31" tooltip="String Quartet No. 3 (Mendelssohn)" display="https://en.wikipedia.org/wiki/String_Quartet_No._3_(Mendelssohn)" xr:uid="{4B3EA45E-76C5-C746-8459-9E5F807E3DC3}"/>
    <hyperlink ref="A72" r:id="rId32" tooltip="String Quartet No. 4 (Mendelssohn)" display="https://en.wikipedia.org/wiki/String_Quartet_No._4_(Mendelssohn)" xr:uid="{EB2B0763-FE69-DE4E-AE98-6EEFC3D96D12}"/>
    <hyperlink ref="A73" r:id="rId33" tooltip="String Quartet No. 5 (Mendelssohn)" display="https://en.wikipedia.org/wiki/String_Quartet_No._5_(Mendelssohn)" xr:uid="{C583AA4B-FF8D-F54C-B4DA-C5A87A5DABAC}"/>
    <hyperlink ref="A74" r:id="rId34" tooltip="Violin Sonata in F major (1838) (Mendelssohn)" display="https://en.wikipedia.org/wiki/Violin_Sonata_in_F_major_(1838)_(Mendelssohn)" xr:uid="{23FB84BA-A29E-C743-99DC-9EBE1BF7F597}"/>
    <hyperlink ref="A75" r:id="rId35" tooltip="Cello Sonata No. 1 (Mendelssohn)" display="https://en.wikipedia.org/wiki/Cello_Sonata_No._1_(Mendelssohn)" xr:uid="{47331737-FE28-1644-A9AE-B009192F2DEC}"/>
    <hyperlink ref="A76" r:id="rId36" tooltip="Piano Trio No. 1 (Mendelssohn)" display="https://en.wikipedia.org/wiki/Piano_Trio_No._1_(Mendelssohn)" xr:uid="{8F0438A1-5230-FF41-8CD5-4B099551A20A}"/>
    <hyperlink ref="A77" r:id="rId37" tooltip="Cello Sonata No. 2 (Mendelssohn)" display="https://en.wikipedia.org/wiki/Cello_Sonata_No._2_(Mendelssohn)" xr:uid="{859030C4-7691-AE40-BBC2-D6F29294355C}"/>
    <hyperlink ref="A78" r:id="rId38" tooltip="Piano Trio No. 2 (Mendelssohn)" display="https://en.wikipedia.org/wiki/Piano_Trio_No._2_(Mendelssohn)" xr:uid="{137E5F23-DB06-9841-B7ED-A297C4E0DE78}"/>
    <hyperlink ref="A79" r:id="rId39" tooltip="String Quartet No. 6 (Mendelssohn)" display="https://en.wikipedia.org/wiki/String_Quartet_No._6_(Mendelssohn)" xr:uid="{BF070026-DF74-5449-A2AF-9EE58EE40BAE}"/>
    <hyperlink ref="A80" r:id="rId40" tooltip="Four Pieces for String Quartet (Mendelssohn)" display="https://en.wikipedia.org/wiki/Four_Pieces_for_String_Quartet_(Mendelssohn)" xr:uid="{F352F20C-6080-FD4A-9A62-15D881B3351C}"/>
    <hyperlink ref="A81" r:id="rId41" tooltip="String Quintet No. 2 (Mendelssohn)" display="https://en.wikipedia.org/wiki/String_Quintet_No._2_(Mendelssohn)" xr:uid="{3AFE0421-E2F0-9443-9244-93CDFD1C9463}"/>
    <hyperlink ref="A83" r:id="rId42" tooltip="Piano Sextet (Mendelssohn)" display="https://en.wikipedia.org/wiki/Piano_Sextet_(Mendelssohn)" xr:uid="{A0DB8692-4097-7543-84A8-F55AD0C06407}"/>
    <hyperlink ref="A96" r:id="rId43" tooltip="Songs Without Words" display="https://en.wikipedia.org/wiki/Songs_Without_Words" xr:uid="{B802F131-2BDE-D54C-A197-D8E5233587FC}"/>
    <hyperlink ref="A108" r:id="rId44" tooltip="Rondo capriccioso (Mendelssohn)" display="https://en.wikipedia.org/wiki/Rondo_capriccioso_(Mendelssohn)" xr:uid="{272DC471-0B32-9E4B-A359-3C36BA3E6545}"/>
    <hyperlink ref="A111" r:id="rId45" tooltip="Fantasie, Op. 28 (Mendelssohn)" display="https://en.wikipedia.org/wiki/Fantasie,_Op._28_(Mendelssohn)" xr:uid="{92A7447D-365D-014D-ABA2-2249FEB63BE9}"/>
    <hyperlink ref="A113" r:id="rId46" tooltip="Preludes and Fugues, Op. 35 (Mendelssohn)" display="https://en.wikipedia.org/wiki/Preludes_and_Fugues,_Op._35_(Mendelssohn)" xr:uid="{288E29C2-2438-AE45-A687-B0ADDCCCCCEA}"/>
    <hyperlink ref="A114" r:id="rId47" tooltip="Variations sérieuses" display="https://en.wikipedia.org/wiki/Variations_s%C3%A9rieuses" xr:uid="{5C3C4FE8-C27F-004A-B5A1-CEF87244938C}"/>
    <hyperlink ref="A121" r:id="rId48" location="cite_note-1" display="https://en.wikipedia.org/wiki/List_of_solo_piano_compositions_by_Felix_Mendelssohn - cite_note-1" xr:uid="{EA9124FC-4392-FF42-9DC9-94076BEDB18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3CE4-AE37-9D4C-AA28-671CD8D078DA}">
  <dimension ref="B2:B56"/>
  <sheetViews>
    <sheetView topLeftCell="A35" workbookViewId="0">
      <selection activeCell="N56" sqref="N56"/>
    </sheetView>
  </sheetViews>
  <sheetFormatPr baseColWidth="10" defaultRowHeight="16"/>
  <sheetData>
    <row r="2" spans="2:2" ht="22">
      <c r="B2" s="8" t="s">
        <v>0</v>
      </c>
    </row>
    <row r="3" spans="2:2">
      <c r="B3" s="3" t="s">
        <v>2630</v>
      </c>
    </row>
    <row r="4" spans="2:2">
      <c r="B4" s="3" t="s">
        <v>2631</v>
      </c>
    </row>
    <row r="5" spans="2:2">
      <c r="B5" s="3" t="s">
        <v>2632</v>
      </c>
    </row>
    <row r="6" spans="2:2">
      <c r="B6" s="3" t="s">
        <v>2633</v>
      </c>
    </row>
    <row r="7" spans="2:2">
      <c r="B7" s="3" t="s">
        <v>2634</v>
      </c>
    </row>
    <row r="8" spans="2:2">
      <c r="B8" s="3" t="s">
        <v>2635</v>
      </c>
    </row>
    <row r="9" spans="2:2">
      <c r="B9" s="3" t="s">
        <v>2636</v>
      </c>
    </row>
    <row r="10" spans="2:2">
      <c r="B10" s="3" t="s">
        <v>2637</v>
      </c>
    </row>
    <row r="11" spans="2:2">
      <c r="B11" s="3" t="s">
        <v>2638</v>
      </c>
    </row>
    <row r="12" spans="2:2" ht="22">
      <c r="B12" s="8" t="s">
        <v>2639</v>
      </c>
    </row>
    <row r="13" spans="2:2" ht="20">
      <c r="B13" s="2" t="s">
        <v>2640</v>
      </c>
    </row>
    <row r="14" spans="2:2">
      <c r="B14" s="3" t="s">
        <v>2641</v>
      </c>
    </row>
    <row r="15" spans="2:2">
      <c r="B15" s="3" t="s">
        <v>2642</v>
      </c>
    </row>
    <row r="16" spans="2:2">
      <c r="B16" s="3" t="s">
        <v>2643</v>
      </c>
    </row>
    <row r="17" spans="2:2">
      <c r="B17" s="3" t="s">
        <v>2644</v>
      </c>
    </row>
    <row r="18" spans="2:2" ht="20">
      <c r="B18" s="2" t="s">
        <v>2645</v>
      </c>
    </row>
    <row r="19" spans="2:2" ht="20">
      <c r="B19" s="2" t="s">
        <v>2646</v>
      </c>
    </row>
    <row r="20" spans="2:2" ht="20">
      <c r="B20" s="2" t="s">
        <v>2647</v>
      </c>
    </row>
    <row r="21" spans="2:2" ht="20">
      <c r="B21" s="2" t="s">
        <v>2648</v>
      </c>
    </row>
    <row r="22" spans="2:2" ht="20">
      <c r="B22" s="2" t="s">
        <v>2649</v>
      </c>
    </row>
    <row r="23" spans="2:2" ht="23">
      <c r="B23" s="2" t="s">
        <v>2650</v>
      </c>
    </row>
    <row r="24" spans="2:2" ht="20">
      <c r="B24" s="2" t="s">
        <v>2651</v>
      </c>
    </row>
    <row r="25" spans="2:2" ht="20">
      <c r="B25" s="2" t="s">
        <v>2652</v>
      </c>
    </row>
    <row r="26" spans="2:2">
      <c r="B26" s="3" t="s">
        <v>2653</v>
      </c>
    </row>
    <row r="27" spans="2:2">
      <c r="B27" s="3" t="s">
        <v>2654</v>
      </c>
    </row>
    <row r="28" spans="2:2" ht="18">
      <c r="B28" s="5" t="s">
        <v>2655</v>
      </c>
    </row>
    <row r="29" spans="2:2">
      <c r="B29" s="3" t="s">
        <v>2656</v>
      </c>
    </row>
    <row r="30" spans="2:2">
      <c r="B30" s="3" t="s">
        <v>2657</v>
      </c>
    </row>
    <row r="31" spans="2:2">
      <c r="B31" s="3" t="s">
        <v>2658</v>
      </c>
    </row>
    <row r="32" spans="2:2">
      <c r="B32" s="3" t="s">
        <v>2659</v>
      </c>
    </row>
    <row r="33" spans="2:2">
      <c r="B33" s="3" t="s">
        <v>2660</v>
      </c>
    </row>
    <row r="34" spans="2:2">
      <c r="B34" s="3" t="s">
        <v>2661</v>
      </c>
    </row>
    <row r="35" spans="2:2" ht="18">
      <c r="B35" s="5" t="s">
        <v>2662</v>
      </c>
    </row>
    <row r="36" spans="2:2">
      <c r="B36" s="3" t="s">
        <v>2663</v>
      </c>
    </row>
    <row r="37" spans="2:2">
      <c r="B37" s="3" t="s">
        <v>2664</v>
      </c>
    </row>
    <row r="38" spans="2:2" ht="18">
      <c r="B38" s="5" t="s">
        <v>2665</v>
      </c>
    </row>
    <row r="39" spans="2:2" ht="20">
      <c r="B39" s="2" t="s">
        <v>2666</v>
      </c>
    </row>
    <row r="40" spans="2:2">
      <c r="B40" s="3" t="s">
        <v>2667</v>
      </c>
    </row>
    <row r="41" spans="2:2">
      <c r="B41" s="3" t="s">
        <v>2668</v>
      </c>
    </row>
    <row r="42" spans="2:2">
      <c r="B42" s="3" t="s">
        <v>2669</v>
      </c>
    </row>
    <row r="43" spans="2:2">
      <c r="B43" s="3" t="s">
        <v>2670</v>
      </c>
    </row>
    <row r="44" spans="2:2">
      <c r="B44" s="3" t="s">
        <v>2671</v>
      </c>
    </row>
    <row r="45" spans="2:2" ht="22">
      <c r="B45" s="8" t="s">
        <v>2672</v>
      </c>
    </row>
    <row r="46" spans="2:2" ht="18">
      <c r="B46" s="5" t="s">
        <v>2673</v>
      </c>
    </row>
    <row r="47" spans="2:2">
      <c r="B47" s="3" t="s">
        <v>2674</v>
      </c>
    </row>
    <row r="48" spans="2:2">
      <c r="B48" s="3" t="s">
        <v>2675</v>
      </c>
    </row>
    <row r="49" spans="2:2" ht="20">
      <c r="B49" s="2" t="s">
        <v>2676</v>
      </c>
    </row>
    <row r="50" spans="2:2">
      <c r="B50" s="3" t="s">
        <v>2677</v>
      </c>
    </row>
    <row r="51" spans="2:2" ht="18">
      <c r="B51" s="5" t="s">
        <v>2678</v>
      </c>
    </row>
    <row r="52" spans="2:2">
      <c r="B52" s="3" t="s">
        <v>2679</v>
      </c>
    </row>
    <row r="53" spans="2:2" ht="18">
      <c r="B53" s="5" t="s">
        <v>2680</v>
      </c>
    </row>
    <row r="54" spans="2:2">
      <c r="B54" s="3" t="s">
        <v>2681</v>
      </c>
    </row>
    <row r="55" spans="2:2" ht="20">
      <c r="B55" s="2" t="s">
        <v>2682</v>
      </c>
    </row>
    <row r="56" spans="2:2">
      <c r="B56" s="3" t="s">
        <v>2683</v>
      </c>
    </row>
  </sheetData>
  <hyperlinks>
    <hyperlink ref="B3" r:id="rId1" tooltip="Symphony No. 1 (Dvořák)" display="https://en.wikipedia.org/wiki/Symphony_No._1_(Dvo%C5%99%C3%A1k)" xr:uid="{B559509F-B16B-F547-9AF4-C9D17FD79BFE}"/>
    <hyperlink ref="B4" r:id="rId2" tooltip="Symphony No. 2 (Dvořák)" display="https://en.wikipedia.org/wiki/Symphony_No._2_(Dvo%C5%99%C3%A1k)" xr:uid="{B8D89100-89AD-0245-AB7E-4E39229139BA}"/>
    <hyperlink ref="B5" r:id="rId3" tooltip="Symphony No. 3 (Dvořák)" display="https://en.wikipedia.org/wiki/Symphony_No._3_(Dvo%C5%99%C3%A1k)" xr:uid="{CCDD6C89-1BDF-F348-969B-64C8107FFCDE}"/>
    <hyperlink ref="B6" r:id="rId4" tooltip="Symphony No. 4 (Dvořák)" display="https://en.wikipedia.org/wiki/Symphony_No._4_(Dvo%C5%99%C3%A1k)" xr:uid="{76638ADF-EFC4-ED49-8700-45C3D02D7993}"/>
    <hyperlink ref="B7" r:id="rId5" tooltip="Symphony No. 5 (Dvořák)" display="https://en.wikipedia.org/wiki/Symphony_No._5_(Dvo%C5%99%C3%A1k)" xr:uid="{092BCE46-3BE7-764C-BF87-5C40E3871A86}"/>
    <hyperlink ref="B8" r:id="rId6" tooltip="Symphony No. 6 (Dvořák)" display="https://en.wikipedia.org/wiki/Symphony_No._6_(Dvo%C5%99%C3%A1k)" xr:uid="{2A93DBB2-1693-F641-8CD2-3F97E56EF5D7}"/>
    <hyperlink ref="B9" r:id="rId7" tooltip="Symphony No. 7 (Dvořák)" display="https://en.wikipedia.org/wiki/Symphony_No._7_(Dvo%C5%99%C3%A1k)" xr:uid="{318C56BE-AF4D-5247-BDDA-F663A452D72D}"/>
    <hyperlink ref="B10" r:id="rId8" tooltip="Symphony No. 8 (Dvořák)" display="https://en.wikipedia.org/wiki/Symphony_No._8_(Dvo%C5%99%C3%A1k)" xr:uid="{D3E985AF-2B20-794E-BA03-730203FCE480}"/>
    <hyperlink ref="B11" r:id="rId9" tooltip="Symphony No. 9 (Dvořák)" display="https://en.wikipedia.org/wiki/Symphony_No._9_(Dvo%C5%99%C3%A1k)" xr:uid="{18591C1A-D779-F343-9276-7625FEA0E0DC}"/>
    <hyperlink ref="B14" r:id="rId10" tooltip="Nocturne in B (Dvořák)" display="https://en.wikipedia.org/wiki/Nocturne_in_B_(Dvo%C5%99%C3%A1k)" xr:uid="{41F57C2E-32B2-5542-A9A7-81F9AB7CE39C}"/>
    <hyperlink ref="B15" r:id="rId11" tooltip="Serenade for Strings (Dvořák)" display="https://en.wikipedia.org/wiki/Serenade_for_Strings_(Dvo%C5%99%C3%A1k)" xr:uid="{09E7C761-6F74-FF49-BA63-88E1603299BF}"/>
    <hyperlink ref="B16" r:id="rId12" tooltip="Symphonic Variations (Dvořák)" display="https://en.wikipedia.org/wiki/Symphonic_Variations_(Dvo%C5%99%C3%A1k)" xr:uid="{5202FFA9-1DC2-B94B-BF24-45FD128059CA}"/>
    <hyperlink ref="B17" r:id="rId13" tooltip="Slavonic Dances" display="https://en.wikipedia.org/wiki/Slavonic_Dances" xr:uid="{D9CEBFAB-A085-6E4C-BF2B-F0EB5C4BE4A6}"/>
    <hyperlink ref="B26" r:id="rId14" tooltip="Legends (Dvořák)" display="https://en.wikipedia.org/wiki/Legends_(Dvo%C5%99%C3%A1k)" xr:uid="{09D0969D-2F9F-984C-B6C8-421EA560E2C5}"/>
    <hyperlink ref="B27" r:id="rId15" tooltip="Scherzo capriccioso (Dvořák)" display="https://en.wikipedia.org/wiki/Scherzo_capriccioso_(Dvo%C5%99%C3%A1k)" xr:uid="{6B2E355C-EFC5-B24F-A9CA-AFB65777B73C}"/>
    <hyperlink ref="B29" r:id="rId16" tooltip="Tragic Overture (Dvořák)" display="https://en.wikipedia.org/wiki/Tragic_Overture_(Dvo%C5%99%C3%A1k)" xr:uid="{69661D00-BF6D-1C42-8B5E-A760473A9EB1}"/>
    <hyperlink ref="B30" r:id="rId17" tooltip="My Home (Dvořák)" display="https://en.wikipedia.org/wiki/My_Home_(Dvo%C5%99%C3%A1k)" xr:uid="{942DF2D4-8141-E443-B030-0E67FBB228A4}"/>
    <hyperlink ref="B31" r:id="rId18" tooltip="Hussite Overture" display="https://en.wikipedia.org/wiki/Hussite_Overture" xr:uid="{81B3CA37-EDA4-DE4A-AA8A-654DC02C07CB}"/>
    <hyperlink ref="B32" r:id="rId19" tooltip="In Nature's Realm (Dvořák)" display="https://en.wikipedia.org/wiki/In_Nature%27s_Realm_(Dvo%C5%99%C3%A1k)" xr:uid="{D04379DE-7A4E-4443-BCE5-494F34F4BFDE}"/>
    <hyperlink ref="B33" r:id="rId20" tooltip="Carnival Overture (Dvořák)" display="https://en.wikipedia.org/wiki/Carnival_Overture_(Dvo%C5%99%C3%A1k)" xr:uid="{EBF207C0-85E3-DA4A-80E5-3D8A877FA4B7}"/>
    <hyperlink ref="B34" r:id="rId21" tooltip="Othello (Dvořák)" display="https://en.wikipedia.org/wiki/Othello_(Dvo%C5%99%C3%A1k)" xr:uid="{A50D64D4-2DD2-4B4F-94EC-C9CA48671B44}"/>
    <hyperlink ref="B36" r:id="rId22" tooltip="Czech Suite (Dvořák)" display="https://en.wikipedia.org/wiki/Czech_Suite_(Dvo%C5%99%C3%A1k)" xr:uid="{00003275-99EA-4947-99B5-45F229BF81B5}"/>
    <hyperlink ref="B37" r:id="rId23" tooltip="American Suite" display="https://en.wikipedia.org/wiki/American_Suite" xr:uid="{332DED5C-094F-6D41-9A1A-98182E0FC9EE}"/>
    <hyperlink ref="B40" r:id="rId24" tooltip="The Water Goblin" display="https://en.wikipedia.org/wiki/The_Water_Goblin" xr:uid="{B51FBDB5-2081-A946-8816-9699A834BD00}"/>
    <hyperlink ref="B41" r:id="rId25" tooltip="The Noon Witch" display="https://en.wikipedia.org/wiki/The_Noon_Witch" xr:uid="{E524CEA0-8BED-2940-96A8-D3996347C432}"/>
    <hyperlink ref="B42" r:id="rId26" tooltip="The Golden Spinning Wheel (Dvořák)" display="https://en.wikipedia.org/wiki/The_Golden_Spinning_Wheel_(Dvo%C5%99%C3%A1k)" xr:uid="{DF1EAC12-1E9E-3B43-8820-3A39EFDCE538}"/>
    <hyperlink ref="B43" r:id="rId27" tooltip="The Wild Dove" display="https://en.wikipedia.org/wiki/The_Wild_Dove" xr:uid="{8DC876B8-9FF5-7D40-A8FB-F0F3D8DA0D2A}"/>
    <hyperlink ref="B44" r:id="rId28" tooltip="A Hero's Song" display="https://en.wikipedia.org/wiki/A_Hero%27s_Song" xr:uid="{CAF51E27-7FC4-1F4C-A927-E718F598E8D8}"/>
    <hyperlink ref="B47" r:id="rId29" tooltip="Cello Concerto in A major (Dvořák)" display="https://en.wikipedia.org/wiki/Cello_Concerto_in_A_major_(Dvo%C5%99%C3%A1k)" xr:uid="{860492FB-0CA6-AC42-8166-17E7FFFA9B20}"/>
    <hyperlink ref="B48" r:id="rId30" tooltip="Cello Concerto (Dvořák)" display="https://en.wikipedia.org/wiki/Cello_Concerto_(Dvo%C5%99%C3%A1k)" xr:uid="{845D3096-6611-1142-97D6-8B1CF6C83DAA}"/>
    <hyperlink ref="B50" r:id="rId31" tooltip="Silent Woods (Dvořák)" display="https://en.wikipedia.org/wiki/Silent_Woods_(Dvo%C5%99%C3%A1k)" xr:uid="{F97A8239-B3B6-174E-9D92-2649507C6672}"/>
    <hyperlink ref="B52" r:id="rId32" tooltip="Piano Concerto (Dvořák)" display="https://en.wikipedia.org/wiki/Piano_Concerto_(Dvo%C5%99%C3%A1k)" xr:uid="{E5A3B001-CACC-254C-B7F5-6354763C6294}"/>
    <hyperlink ref="B54" r:id="rId33" tooltip="Romance in F minor (Dvořák)" display="https://en.wikipedia.org/wiki/Romance_in_F_minor_(Dvo%C5%99%C3%A1k)" xr:uid="{8675D594-D4AE-D74E-A333-69988104FDA7}"/>
    <hyperlink ref="B56" r:id="rId34" tooltip="Violin Concerto (Dvořák)" display="https://en.wikipedia.org/wiki/Violin_Concerto_(Dvo%C5%99%C3%A1k)" xr:uid="{80795A26-ED60-FE46-BBE1-5E64760FA9D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7543F-B1D6-A049-82A2-1617615F386F}">
  <dimension ref="B2:I87"/>
  <sheetViews>
    <sheetView tabSelected="1" topLeftCell="A25" workbookViewId="0">
      <selection activeCell="I33" sqref="I33"/>
    </sheetView>
  </sheetViews>
  <sheetFormatPr baseColWidth="10" defaultRowHeight="16"/>
  <cols>
    <col min="2" max="2" width="20.33203125" bestFit="1" customWidth="1"/>
    <col min="3" max="3" width="8.33203125" bestFit="1" customWidth="1"/>
    <col min="4" max="4" width="14.83203125" bestFit="1" customWidth="1"/>
    <col min="5" max="5" width="0" hidden="1" customWidth="1"/>
    <col min="6" max="6" width="36.6640625" customWidth="1"/>
    <col min="7" max="7" width="60.5" customWidth="1"/>
    <col min="8" max="8" width="29.83203125" customWidth="1"/>
  </cols>
  <sheetData>
    <row r="2" spans="2:8" ht="20">
      <c r="B2" s="6" t="s">
        <v>120</v>
      </c>
      <c r="C2" s="6" t="s">
        <v>2439</v>
      </c>
      <c r="D2" s="6" t="s">
        <v>795</v>
      </c>
      <c r="E2" s="6" t="s">
        <v>2625</v>
      </c>
      <c r="F2" s="6" t="s">
        <v>2626</v>
      </c>
      <c r="G2" s="6" t="s">
        <v>796</v>
      </c>
      <c r="H2" s="6" t="s">
        <v>2684</v>
      </c>
    </row>
    <row r="3" spans="2:8" ht="20">
      <c r="B3" s="2" t="s">
        <v>47</v>
      </c>
      <c r="C3" s="2"/>
      <c r="D3" s="2">
        <v>1882</v>
      </c>
      <c r="E3" s="2" t="s">
        <v>2685</v>
      </c>
      <c r="F3" s="2" t="s">
        <v>2686</v>
      </c>
      <c r="G3" s="2" t="s">
        <v>1684</v>
      </c>
      <c r="H3" s="2"/>
    </row>
    <row r="4" spans="2:8" ht="20">
      <c r="B4" s="2" t="s">
        <v>47</v>
      </c>
      <c r="C4" s="2"/>
      <c r="D4" s="2">
        <v>1888</v>
      </c>
      <c r="E4" s="2" t="s">
        <v>2704</v>
      </c>
      <c r="F4" s="2" t="s">
        <v>2705</v>
      </c>
      <c r="G4" s="2" t="s">
        <v>1779</v>
      </c>
      <c r="H4" s="2"/>
    </row>
    <row r="5" spans="2:8" ht="20">
      <c r="B5" s="2" t="s">
        <v>47</v>
      </c>
      <c r="C5" s="2">
        <v>2</v>
      </c>
      <c r="D5" s="2">
        <v>1889</v>
      </c>
      <c r="E5" s="2" t="s">
        <v>2711</v>
      </c>
      <c r="F5" s="2" t="s">
        <v>2712</v>
      </c>
      <c r="G5" s="2" t="s">
        <v>2713</v>
      </c>
      <c r="H5" s="2" t="s">
        <v>2714</v>
      </c>
    </row>
    <row r="6" spans="2:8" ht="20">
      <c r="B6" s="2" t="s">
        <v>47</v>
      </c>
      <c r="C6" s="2"/>
      <c r="D6" s="2">
        <v>1890</v>
      </c>
      <c r="E6" s="2" t="s">
        <v>2717</v>
      </c>
      <c r="F6" s="2" t="s">
        <v>2627</v>
      </c>
      <c r="G6" s="2" t="s">
        <v>1779</v>
      </c>
      <c r="H6" s="2"/>
    </row>
    <row r="7" spans="2:8" ht="20">
      <c r="B7" s="2" t="s">
        <v>47</v>
      </c>
      <c r="C7" s="2"/>
      <c r="D7" s="2">
        <v>1890</v>
      </c>
      <c r="E7" s="2" t="s">
        <v>2717</v>
      </c>
      <c r="F7" s="2" t="s">
        <v>2627</v>
      </c>
      <c r="G7" s="2" t="s">
        <v>1684</v>
      </c>
      <c r="H7" s="2"/>
    </row>
    <row r="8" spans="2:8" ht="20">
      <c r="B8" s="14" t="s">
        <v>47</v>
      </c>
      <c r="C8" s="14">
        <v>3</v>
      </c>
      <c r="D8" s="14">
        <v>1890</v>
      </c>
      <c r="E8" s="2" t="s">
        <v>2718</v>
      </c>
      <c r="F8" s="2" t="s">
        <v>2306</v>
      </c>
      <c r="G8" s="14" t="s">
        <v>2719</v>
      </c>
      <c r="H8" s="14" t="s">
        <v>2720</v>
      </c>
    </row>
    <row r="9" spans="2:8" ht="20">
      <c r="B9" s="2" t="s">
        <v>47</v>
      </c>
      <c r="C9" s="2"/>
      <c r="D9" s="2">
        <v>1890</v>
      </c>
      <c r="E9" s="2" t="s">
        <v>2721</v>
      </c>
      <c r="F9" s="2" t="s">
        <v>2701</v>
      </c>
      <c r="G9" s="2" t="s">
        <v>2722</v>
      </c>
      <c r="H9" s="2"/>
    </row>
    <row r="10" spans="2:8" ht="20">
      <c r="B10" s="2" t="s">
        <v>47</v>
      </c>
      <c r="C10" s="2"/>
      <c r="D10" s="2">
        <v>1890</v>
      </c>
      <c r="E10" s="2" t="s">
        <v>2702</v>
      </c>
      <c r="F10" s="2" t="s">
        <v>2703</v>
      </c>
      <c r="G10" s="2" t="s">
        <v>1779</v>
      </c>
      <c r="H10" s="2"/>
    </row>
    <row r="11" spans="2:8" ht="20">
      <c r="B11" s="2" t="s">
        <v>47</v>
      </c>
      <c r="C11" s="2">
        <v>1</v>
      </c>
      <c r="D11" s="2">
        <v>1891</v>
      </c>
      <c r="E11" s="2" t="s">
        <v>2724</v>
      </c>
      <c r="F11" s="2" t="s">
        <v>2725</v>
      </c>
      <c r="G11" s="2" t="s">
        <v>2726</v>
      </c>
      <c r="H11" s="2"/>
    </row>
    <row r="12" spans="2:8" ht="20">
      <c r="B12" s="2" t="s">
        <v>47</v>
      </c>
      <c r="C12" s="2">
        <v>8</v>
      </c>
      <c r="D12" s="2">
        <v>1893</v>
      </c>
      <c r="E12" s="2" t="s">
        <v>2747</v>
      </c>
      <c r="F12" s="2" t="s">
        <v>2748</v>
      </c>
      <c r="G12" s="2" t="s">
        <v>1781</v>
      </c>
      <c r="H12" s="2" t="s">
        <v>2749</v>
      </c>
    </row>
    <row r="13" spans="2:8" ht="20">
      <c r="B13" s="2" t="s">
        <v>47</v>
      </c>
      <c r="C13" s="2"/>
      <c r="D13" s="2">
        <v>1893</v>
      </c>
      <c r="E13" s="2" t="s">
        <v>2730</v>
      </c>
      <c r="F13" s="4" t="s">
        <v>2732</v>
      </c>
      <c r="G13" s="2" t="s">
        <v>2750</v>
      </c>
      <c r="H13" s="2"/>
    </row>
    <row r="14" spans="2:8" ht="23">
      <c r="B14" s="2" t="s">
        <v>47</v>
      </c>
      <c r="C14" s="2">
        <v>11</v>
      </c>
      <c r="D14" s="2">
        <v>1896</v>
      </c>
      <c r="E14" s="2" t="s">
        <v>2762</v>
      </c>
      <c r="F14" s="2" t="s">
        <v>2763</v>
      </c>
      <c r="G14" s="2" t="s">
        <v>1779</v>
      </c>
      <c r="H14" s="2"/>
    </row>
    <row r="15" spans="2:8" ht="20">
      <c r="B15" s="14" t="s">
        <v>47</v>
      </c>
      <c r="C15" s="14">
        <v>17</v>
      </c>
      <c r="D15" s="14">
        <v>1900</v>
      </c>
      <c r="E15" s="2" t="s">
        <v>2784</v>
      </c>
      <c r="F15" s="2" t="s">
        <v>2785</v>
      </c>
      <c r="G15" s="14" t="s">
        <v>1684</v>
      </c>
      <c r="H15" s="14"/>
    </row>
    <row r="16" spans="2:8" ht="20">
      <c r="B16" s="2" t="s">
        <v>47</v>
      </c>
      <c r="C16" s="2">
        <v>23</v>
      </c>
      <c r="D16" s="2">
        <v>1902</v>
      </c>
      <c r="E16" s="2" t="s">
        <v>2801</v>
      </c>
      <c r="F16" s="4" t="s">
        <v>2802</v>
      </c>
      <c r="G16" s="2" t="s">
        <v>2803</v>
      </c>
      <c r="H16" s="2"/>
    </row>
    <row r="17" spans="2:8" ht="20">
      <c r="B17" s="2" t="s">
        <v>47</v>
      </c>
      <c r="C17" s="2">
        <v>31</v>
      </c>
      <c r="D17" s="2">
        <v>1911</v>
      </c>
      <c r="E17" s="2" t="s">
        <v>2825</v>
      </c>
      <c r="F17" s="2" t="s">
        <v>1644</v>
      </c>
      <c r="G17" s="2" t="s">
        <v>1779</v>
      </c>
      <c r="H17" s="2"/>
    </row>
    <row r="18" spans="2:8" ht="20">
      <c r="B18" s="2" t="s">
        <v>47</v>
      </c>
      <c r="C18" s="2"/>
      <c r="D18" s="2"/>
      <c r="E18" s="2" t="s">
        <v>2826</v>
      </c>
      <c r="F18" s="4" t="s">
        <v>2827</v>
      </c>
      <c r="G18" s="2" t="s">
        <v>1779</v>
      </c>
      <c r="H18" s="2" t="s">
        <v>2828</v>
      </c>
    </row>
    <row r="19" spans="2:8" ht="20">
      <c r="B19" s="2" t="s">
        <v>47</v>
      </c>
      <c r="C19" s="2" t="s">
        <v>2840</v>
      </c>
      <c r="D19" s="2">
        <v>1914</v>
      </c>
      <c r="E19" s="2" t="s">
        <v>2841</v>
      </c>
      <c r="F19" s="3" t="s">
        <v>2842</v>
      </c>
      <c r="G19" s="2" t="s">
        <v>1779</v>
      </c>
      <c r="H19" s="2"/>
    </row>
    <row r="20" spans="2:8" ht="23">
      <c r="B20" s="2" t="s">
        <v>47</v>
      </c>
      <c r="C20" s="2"/>
      <c r="D20" s="2">
        <v>1915</v>
      </c>
      <c r="E20" s="2" t="s">
        <v>2843</v>
      </c>
      <c r="F20" s="2" t="s">
        <v>2844</v>
      </c>
      <c r="G20" s="2" t="s">
        <v>1779</v>
      </c>
      <c r="H20" s="2"/>
    </row>
    <row r="21" spans="2:8" ht="20">
      <c r="B21" s="2" t="s">
        <v>47</v>
      </c>
      <c r="C21" s="2"/>
      <c r="D21" s="2">
        <v>1917</v>
      </c>
      <c r="E21" s="2" t="s">
        <v>2845</v>
      </c>
      <c r="F21" s="4" t="s">
        <v>2846</v>
      </c>
      <c r="G21" s="2" t="s">
        <v>2847</v>
      </c>
      <c r="H21" s="2"/>
    </row>
    <row r="22" spans="2:8" ht="20">
      <c r="B22" s="2" t="s">
        <v>47</v>
      </c>
      <c r="C22" s="2"/>
      <c r="D22" s="2" t="s">
        <v>2848</v>
      </c>
      <c r="E22" s="2" t="s">
        <v>1741</v>
      </c>
      <c r="F22" s="2" t="s">
        <v>1741</v>
      </c>
      <c r="G22" s="2" t="s">
        <v>1684</v>
      </c>
      <c r="H22" s="2"/>
    </row>
    <row r="23" spans="2:8" ht="23">
      <c r="B23" s="2" t="s">
        <v>47</v>
      </c>
      <c r="C23" s="2"/>
      <c r="D23" s="2">
        <v>1923</v>
      </c>
      <c r="E23" s="2" t="s">
        <v>2873</v>
      </c>
      <c r="F23" s="4" t="s">
        <v>2861</v>
      </c>
      <c r="G23" s="2" t="s">
        <v>1779</v>
      </c>
      <c r="H23" s="2"/>
    </row>
    <row r="24" spans="2:8" ht="20">
      <c r="B24" s="2" t="s">
        <v>47</v>
      </c>
      <c r="C24" s="2"/>
      <c r="D24" s="2">
        <v>1935</v>
      </c>
      <c r="E24" s="2" t="s">
        <v>2870</v>
      </c>
      <c r="F24" s="3" t="s">
        <v>2870</v>
      </c>
      <c r="G24" s="2" t="s">
        <v>2871</v>
      </c>
      <c r="H24" s="2"/>
    </row>
    <row r="25" spans="2:8" ht="20">
      <c r="B25" s="2" t="s">
        <v>1047</v>
      </c>
      <c r="C25" s="2"/>
      <c r="D25" s="2" t="s">
        <v>2706</v>
      </c>
      <c r="E25" s="2" t="s">
        <v>2707</v>
      </c>
      <c r="F25" s="3" t="s">
        <v>2708</v>
      </c>
      <c r="G25" s="2" t="s">
        <v>2709</v>
      </c>
      <c r="H25" s="2" t="s">
        <v>2710</v>
      </c>
    </row>
    <row r="26" spans="2:8" ht="20">
      <c r="B26" s="2" t="s">
        <v>1047</v>
      </c>
      <c r="C26" s="2"/>
      <c r="D26" s="2">
        <v>1896</v>
      </c>
      <c r="E26" s="2" t="s">
        <v>2759</v>
      </c>
      <c r="F26" s="2" t="s">
        <v>2760</v>
      </c>
      <c r="G26" s="2" t="s">
        <v>2761</v>
      </c>
      <c r="H26" s="2"/>
    </row>
    <row r="27" spans="2:8" ht="20">
      <c r="B27" s="14" t="s">
        <v>1047</v>
      </c>
      <c r="C27" s="14">
        <v>15</v>
      </c>
      <c r="D27" s="14">
        <v>1899</v>
      </c>
      <c r="E27" s="2" t="s">
        <v>2779</v>
      </c>
      <c r="F27" s="14" t="s">
        <v>2780</v>
      </c>
      <c r="G27" s="14" t="s">
        <v>2781</v>
      </c>
      <c r="H27" s="14"/>
    </row>
    <row r="28" spans="2:8" ht="20">
      <c r="B28" s="14" t="s">
        <v>1047</v>
      </c>
      <c r="C28" s="14">
        <v>18</v>
      </c>
      <c r="D28" s="14">
        <v>1900</v>
      </c>
      <c r="E28" s="2" t="s">
        <v>2786</v>
      </c>
      <c r="F28" s="14" t="s">
        <v>1018</v>
      </c>
      <c r="G28" s="14" t="s">
        <v>2761</v>
      </c>
      <c r="H28" s="14"/>
    </row>
    <row r="29" spans="2:8" ht="20">
      <c r="B29" s="14" t="s">
        <v>1047</v>
      </c>
      <c r="C29" s="14">
        <v>19</v>
      </c>
      <c r="D29" s="14">
        <v>1900</v>
      </c>
      <c r="E29" s="2" t="s">
        <v>2787</v>
      </c>
      <c r="F29" s="14" t="s">
        <v>1150</v>
      </c>
      <c r="G29" s="14" t="s">
        <v>2788</v>
      </c>
      <c r="H29" s="14"/>
    </row>
    <row r="30" spans="2:8" ht="20">
      <c r="B30" s="14" t="s">
        <v>1047</v>
      </c>
      <c r="C30" s="14">
        <v>20</v>
      </c>
      <c r="D30" s="14" t="s">
        <v>2789</v>
      </c>
      <c r="E30" s="2" t="s">
        <v>2790</v>
      </c>
      <c r="F30" s="15" t="s">
        <v>2791</v>
      </c>
      <c r="G30" s="14" t="s">
        <v>2792</v>
      </c>
      <c r="H30" s="14" t="s">
        <v>2793</v>
      </c>
    </row>
    <row r="31" spans="2:8" ht="20">
      <c r="B31" s="2" t="s">
        <v>1047</v>
      </c>
      <c r="C31" s="2"/>
      <c r="D31" s="2">
        <v>1907</v>
      </c>
      <c r="E31" s="2" t="s">
        <v>2814</v>
      </c>
      <c r="F31" s="4" t="s">
        <v>2815</v>
      </c>
      <c r="G31" s="2"/>
      <c r="H31" s="2"/>
    </row>
    <row r="32" spans="2:8" ht="20">
      <c r="B32" s="14" t="s">
        <v>1047</v>
      </c>
      <c r="C32" s="14">
        <v>32</v>
      </c>
      <c r="D32" s="14" t="s">
        <v>2829</v>
      </c>
      <c r="E32" s="2" t="s">
        <v>2830</v>
      </c>
      <c r="F32" s="4" t="s">
        <v>2831</v>
      </c>
      <c r="G32" s="14" t="s">
        <v>2761</v>
      </c>
      <c r="H32" s="14"/>
    </row>
    <row r="33" spans="2:9" ht="20">
      <c r="B33" s="2" t="s">
        <v>925</v>
      </c>
      <c r="C33" s="2">
        <v>24</v>
      </c>
      <c r="D33" s="2" t="s">
        <v>1880</v>
      </c>
      <c r="E33" s="2" t="s">
        <v>2806</v>
      </c>
      <c r="F33" s="2" t="s">
        <v>2807</v>
      </c>
      <c r="G33" s="2" t="s">
        <v>2131</v>
      </c>
      <c r="H33" s="2"/>
      <c r="I33" t="str">
        <f>"**"&amp;F33&amp;"**, "&amp;IF(ISBLANK(C33),"","Op. "&amp;C33)&amp;" "&amp;G33&amp;" ("&amp;D33&amp;") "</f>
        <v xml:space="preserve">**Fantasy in G minor**, Op. 24 for violin and orchestra (1902–1903) </v>
      </c>
    </row>
    <row r="34" spans="2:9" ht="20">
      <c r="B34" s="2" t="s">
        <v>634</v>
      </c>
      <c r="C34" s="2"/>
      <c r="D34" s="2">
        <v>1888</v>
      </c>
      <c r="E34" s="2" t="s">
        <v>2700</v>
      </c>
      <c r="F34" s="2" t="s">
        <v>2701</v>
      </c>
      <c r="G34" s="2" t="s">
        <v>2208</v>
      </c>
      <c r="H34" s="2"/>
      <c r="I34" t="str">
        <f>"**"&amp;F34&amp;"**, "&amp;IF(ISBLANK(C34),"","Op. "&amp;C34)&amp;" "&amp;G34&amp;" ("&amp;D34&amp;") "</f>
        <v xml:space="preserve">**Fantasy in D minor**,  for string orchestra (1888) </v>
      </c>
    </row>
    <row r="35" spans="2:9" ht="20">
      <c r="B35" s="2" t="s">
        <v>634</v>
      </c>
      <c r="C35" s="2"/>
      <c r="D35" s="2">
        <v>1889</v>
      </c>
      <c r="E35" s="2" t="s">
        <v>2715</v>
      </c>
      <c r="F35" s="4" t="s">
        <v>2716</v>
      </c>
      <c r="G35" s="2" t="s">
        <v>2208</v>
      </c>
      <c r="H35" s="2"/>
      <c r="I35" t="str">
        <f t="shared" ref="I35:I52" si="0">"**"&amp;F35&amp;"**, "&amp;IF(ISBLANK(C35),"","Op. "&amp;C35)&amp;" "&amp;G35&amp;" ("&amp;D35&amp;") "</f>
        <v xml:space="preserve">**Marche triste in C minor**,  for string orchestra (1889) </v>
      </c>
    </row>
    <row r="36" spans="2:9" ht="20">
      <c r="B36" s="2" t="s">
        <v>634</v>
      </c>
      <c r="C36" s="2">
        <v>4</v>
      </c>
      <c r="D36" s="2" t="s">
        <v>1826</v>
      </c>
      <c r="E36" s="2" t="s">
        <v>2734</v>
      </c>
      <c r="F36" s="4" t="s">
        <v>2735</v>
      </c>
      <c r="G36" s="2"/>
      <c r="H36" s="2"/>
      <c r="I36" t="str">
        <f t="shared" si="0"/>
        <v xml:space="preserve">**Dramatic Overture in A minor**, Op. 4  (1891–1892) </v>
      </c>
    </row>
    <row r="37" spans="2:9" ht="20">
      <c r="B37" s="2" t="s">
        <v>634</v>
      </c>
      <c r="C37" s="2">
        <v>6</v>
      </c>
      <c r="D37" s="2">
        <v>1892</v>
      </c>
      <c r="E37" s="2" t="s">
        <v>2740</v>
      </c>
      <c r="F37" s="3" t="s">
        <v>2741</v>
      </c>
      <c r="G37" s="2" t="s">
        <v>2208</v>
      </c>
      <c r="H37" s="2"/>
      <c r="I37" t="str">
        <f t="shared" si="0"/>
        <v xml:space="preserve">**Serenade for Strings in E♭ major**, Op. 6 for string orchestra (1892) </v>
      </c>
    </row>
    <row r="38" spans="2:9" ht="20">
      <c r="B38" s="2" t="s">
        <v>634</v>
      </c>
      <c r="C38" s="2">
        <v>9</v>
      </c>
      <c r="D38" s="2">
        <v>1894</v>
      </c>
      <c r="E38" s="2" t="s">
        <v>2753</v>
      </c>
      <c r="F38" s="3" t="s">
        <v>2754</v>
      </c>
      <c r="G38" s="2"/>
      <c r="H38" s="2"/>
      <c r="I38" t="str">
        <f t="shared" si="0"/>
        <v xml:space="preserve">**Tale of a Winter's Eve**, Op. 9  (1894) </v>
      </c>
    </row>
    <row r="39" spans="2:9" ht="20">
      <c r="B39" s="2" t="s">
        <v>634</v>
      </c>
      <c r="C39" s="2">
        <v>13</v>
      </c>
      <c r="D39" s="2" t="s">
        <v>1651</v>
      </c>
      <c r="E39" s="2" t="s">
        <v>2773</v>
      </c>
      <c r="F39" s="4" t="s">
        <v>2774</v>
      </c>
      <c r="G39" s="2" t="s">
        <v>2775</v>
      </c>
      <c r="H39" s="3"/>
      <c r="I39" t="str">
        <f t="shared" si="0"/>
        <v xml:space="preserve">**Radúz and Mahulena**, Op. 13 for alto, tenor, narrators, chorus and orchestra (1897–1898) </v>
      </c>
    </row>
    <row r="40" spans="2:9" ht="20">
      <c r="B40" s="2" t="s">
        <v>634</v>
      </c>
      <c r="C40" s="2">
        <v>14</v>
      </c>
      <c r="D40" s="2" t="s">
        <v>2776</v>
      </c>
      <c r="E40" s="2" t="s">
        <v>2777</v>
      </c>
      <c r="F40" s="3" t="s">
        <v>2778</v>
      </c>
      <c r="G40" s="2"/>
      <c r="H40" s="2"/>
      <c r="I40" t="str">
        <f t="shared" si="0"/>
        <v xml:space="preserve">**Symphony in E major**, Op. 14  (1897–1899) </v>
      </c>
    </row>
    <row r="41" spans="2:9" ht="20">
      <c r="B41" s="14" t="s">
        <v>634</v>
      </c>
      <c r="C41" s="14">
        <v>16</v>
      </c>
      <c r="D41" s="14" t="s">
        <v>2216</v>
      </c>
      <c r="E41" s="2" t="s">
        <v>2782</v>
      </c>
      <c r="F41" s="3" t="s">
        <v>2783</v>
      </c>
      <c r="G41" s="14"/>
      <c r="H41" s="14"/>
      <c r="I41" t="str">
        <f t="shared" si="0"/>
        <v xml:space="preserve">**Fairy Tale**, Op. 16  (1899–1900) </v>
      </c>
    </row>
    <row r="42" spans="2:9" ht="20">
      <c r="B42" s="2" t="s">
        <v>634</v>
      </c>
      <c r="C42" s="2">
        <v>25</v>
      </c>
      <c r="D42" s="2" t="s">
        <v>1880</v>
      </c>
      <c r="E42" s="2" t="s">
        <v>2808</v>
      </c>
      <c r="F42" s="3" t="s">
        <v>2809</v>
      </c>
      <c r="G42" s="2"/>
      <c r="H42" s="2"/>
      <c r="I42" t="str">
        <f t="shared" si="0"/>
        <v xml:space="preserve">**Fantastic Scherzo in G minor**, Op. 25  (1902–1903) </v>
      </c>
    </row>
    <row r="43" spans="2:9" ht="20">
      <c r="B43" s="2" t="s">
        <v>634</v>
      </c>
      <c r="C43" s="2">
        <v>26</v>
      </c>
      <c r="D43" s="2">
        <v>1904</v>
      </c>
      <c r="E43" s="2" t="s">
        <v>2810</v>
      </c>
      <c r="F43" s="3" t="s">
        <v>2810</v>
      </c>
      <c r="G43" s="2"/>
      <c r="H43" s="2"/>
      <c r="I43" t="str">
        <f t="shared" si="0"/>
        <v xml:space="preserve">**Praga**, Op. 26  (1904) </v>
      </c>
    </row>
    <row r="44" spans="2:9" ht="20">
      <c r="B44" s="2" t="s">
        <v>634</v>
      </c>
      <c r="C44" s="2">
        <v>27</v>
      </c>
      <c r="D44" s="2" t="s">
        <v>2811</v>
      </c>
      <c r="E44" s="2" t="s">
        <v>2812</v>
      </c>
      <c r="F44" s="3" t="s">
        <v>2813</v>
      </c>
      <c r="G44" s="2"/>
      <c r="H44" s="2"/>
      <c r="I44" t="str">
        <f t="shared" si="0"/>
        <v xml:space="preserve">**Asrael Symphony in C minor**, Op. 27  (1905–1906) </v>
      </c>
    </row>
    <row r="45" spans="2:9" ht="20">
      <c r="B45" s="14" t="s">
        <v>634</v>
      </c>
      <c r="C45" s="14">
        <v>29</v>
      </c>
      <c r="D45" s="14" t="s">
        <v>2818</v>
      </c>
      <c r="E45" s="2" t="s">
        <v>2819</v>
      </c>
      <c r="F45" s="3" t="s">
        <v>2820</v>
      </c>
      <c r="G45" s="14"/>
      <c r="H45" s="14"/>
      <c r="I45" t="str">
        <f t="shared" si="0"/>
        <v xml:space="preserve">**A Summer's Tale**, Op. 29  (1908–1909) </v>
      </c>
    </row>
    <row r="46" spans="2:9" ht="20">
      <c r="B46" s="2" t="s">
        <v>634</v>
      </c>
      <c r="C46" s="2">
        <v>34</v>
      </c>
      <c r="D46" s="2" t="s">
        <v>2834</v>
      </c>
      <c r="E46" s="2" t="s">
        <v>2835</v>
      </c>
      <c r="F46" s="3" t="s">
        <v>2836</v>
      </c>
      <c r="G46" s="2"/>
      <c r="H46" s="2"/>
      <c r="I46" t="str">
        <f t="shared" si="0"/>
        <v xml:space="preserve">**Ripening**, Op. 34  (1912–1917) </v>
      </c>
    </row>
    <row r="47" spans="2:9" ht="20">
      <c r="B47" s="14" t="s">
        <v>634</v>
      </c>
      <c r="C47" s="14"/>
      <c r="D47" s="14" t="s">
        <v>2837</v>
      </c>
      <c r="E47" s="2" t="s">
        <v>2838</v>
      </c>
      <c r="F47" s="4" t="s">
        <v>2839</v>
      </c>
      <c r="G47" s="14"/>
      <c r="H47" s="14"/>
      <c r="I47" t="str">
        <f t="shared" si="0"/>
        <v xml:space="preserve">**Cycle of Symphonic Poems from Czech History**,   (1915–1917) </v>
      </c>
    </row>
    <row r="48" spans="2:9" ht="20">
      <c r="B48" s="2" t="s">
        <v>634</v>
      </c>
      <c r="C48" s="2" t="s">
        <v>2840</v>
      </c>
      <c r="D48" s="2">
        <v>1914</v>
      </c>
      <c r="E48" s="2" t="s">
        <v>2841</v>
      </c>
      <c r="F48" s="3" t="s">
        <v>2842</v>
      </c>
      <c r="G48" s="2" t="s">
        <v>2208</v>
      </c>
      <c r="H48" s="2"/>
      <c r="I48" t="str">
        <f t="shared" si="0"/>
        <v xml:space="preserve">**Meditation on the Old Czech Chorale "St. Wenceslas"**, Op. 35a for string orchestra (1914) </v>
      </c>
    </row>
    <row r="49" spans="2:9" ht="20">
      <c r="B49" s="2" t="s">
        <v>634</v>
      </c>
      <c r="C49" s="2" t="s">
        <v>2849</v>
      </c>
      <c r="D49" s="2" t="s">
        <v>1490</v>
      </c>
      <c r="E49" s="2" t="s">
        <v>2850</v>
      </c>
      <c r="F49" s="3" t="s">
        <v>2851</v>
      </c>
      <c r="G49" s="2"/>
      <c r="H49" s="2"/>
      <c r="I49" t="str">
        <f t="shared" si="0"/>
        <v xml:space="preserve">**Legend of the Dead Victors**, Op. 35b  (1919–1920) </v>
      </c>
    </row>
    <row r="50" spans="2:9" ht="20">
      <c r="B50" s="2" t="s">
        <v>634</v>
      </c>
      <c r="C50" s="2" t="s">
        <v>2852</v>
      </c>
      <c r="D50" s="2" t="s">
        <v>1490</v>
      </c>
      <c r="E50" s="2" t="s">
        <v>2853</v>
      </c>
      <c r="F50" s="3" t="s">
        <v>2854</v>
      </c>
      <c r="G50" s="2"/>
      <c r="H50" s="3"/>
      <c r="I50" t="str">
        <f t="shared" si="0"/>
        <v xml:space="preserve">**Towards a New Life in C major**, Op. 35c  (1919–1920) </v>
      </c>
    </row>
    <row r="51" spans="2:9" ht="20">
      <c r="B51" s="2" t="s">
        <v>634</v>
      </c>
      <c r="C51" s="2">
        <v>37</v>
      </c>
      <c r="D51" s="2" t="s">
        <v>2857</v>
      </c>
      <c r="E51" s="2" t="s">
        <v>2858</v>
      </c>
      <c r="F51" s="3" t="s">
        <v>2437</v>
      </c>
      <c r="G51" s="2" t="s">
        <v>2859</v>
      </c>
      <c r="H51" s="2" t="s">
        <v>2860</v>
      </c>
      <c r="I51" t="str">
        <f t="shared" si="0"/>
        <v xml:space="preserve">**Epilogue**, Op. 37 for soprano, baritone, bass, chorus and orchestra (1920–1929) </v>
      </c>
    </row>
    <row r="52" spans="2:9" ht="20">
      <c r="B52" s="2" t="s">
        <v>634</v>
      </c>
      <c r="C52" s="2"/>
      <c r="D52" s="2">
        <v>1932</v>
      </c>
      <c r="E52" s="2" t="s">
        <v>2868</v>
      </c>
      <c r="F52" s="3" t="s">
        <v>2869</v>
      </c>
      <c r="G52" s="2"/>
      <c r="H52" s="2"/>
      <c r="I52" t="str">
        <f t="shared" si="0"/>
        <v xml:space="preserve">**Beneath Blaník**,   (1932) </v>
      </c>
    </row>
    <row r="53" spans="2:9" ht="20">
      <c r="B53" s="2" t="s">
        <v>778</v>
      </c>
      <c r="C53" s="2"/>
      <c r="D53" s="2">
        <v>1883</v>
      </c>
      <c r="E53" s="2" t="s">
        <v>2687</v>
      </c>
      <c r="F53" s="2" t="s">
        <v>2688</v>
      </c>
      <c r="G53" s="2" t="s">
        <v>2288</v>
      </c>
      <c r="H53" s="2"/>
    </row>
    <row r="54" spans="2:9" ht="20">
      <c r="B54" s="2" t="s">
        <v>778</v>
      </c>
      <c r="C54" s="2"/>
      <c r="D54" s="2" t="s">
        <v>2689</v>
      </c>
      <c r="E54" s="2" t="s">
        <v>2690</v>
      </c>
      <c r="F54" s="2" t="s">
        <v>2691</v>
      </c>
      <c r="G54" s="2" t="s">
        <v>2288</v>
      </c>
      <c r="H54" s="2"/>
    </row>
    <row r="55" spans="2:9" ht="20">
      <c r="B55" s="2" t="s">
        <v>778</v>
      </c>
      <c r="C55" s="2"/>
      <c r="D55" s="2" t="s">
        <v>2692</v>
      </c>
      <c r="E55" s="2" t="s">
        <v>2693</v>
      </c>
      <c r="F55" s="2" t="s">
        <v>2694</v>
      </c>
      <c r="G55" s="2" t="s">
        <v>2288</v>
      </c>
      <c r="H55" s="2"/>
    </row>
    <row r="56" spans="2:9" ht="20">
      <c r="B56" s="14" t="s">
        <v>778</v>
      </c>
      <c r="C56" s="14"/>
      <c r="D56" s="14" t="s">
        <v>2692</v>
      </c>
      <c r="E56" s="2" t="s">
        <v>2695</v>
      </c>
      <c r="F56" s="7" t="s">
        <v>2872</v>
      </c>
      <c r="G56" s="14" t="s">
        <v>2288</v>
      </c>
      <c r="H56" s="14"/>
    </row>
    <row r="57" spans="2:9" ht="23">
      <c r="B57" s="2" t="s">
        <v>778</v>
      </c>
      <c r="C57" s="2"/>
      <c r="D57" s="2" t="s">
        <v>2692</v>
      </c>
      <c r="E57" s="2" t="s">
        <v>2696</v>
      </c>
      <c r="F57" s="2" t="s">
        <v>2697</v>
      </c>
      <c r="G57" s="2" t="s">
        <v>2288</v>
      </c>
      <c r="H57" s="2"/>
    </row>
    <row r="58" spans="2:9" ht="20">
      <c r="B58" s="2" t="s">
        <v>778</v>
      </c>
      <c r="C58" s="2"/>
      <c r="D58" s="2" t="s">
        <v>2692</v>
      </c>
      <c r="E58" s="2" t="s">
        <v>2698</v>
      </c>
      <c r="F58" s="2" t="s">
        <v>2699</v>
      </c>
      <c r="G58" s="2" t="s">
        <v>2288</v>
      </c>
      <c r="H58" s="2"/>
    </row>
    <row r="59" spans="2:9" ht="20">
      <c r="B59" s="2" t="s">
        <v>778</v>
      </c>
      <c r="C59" s="2"/>
      <c r="D59" s="2">
        <v>1888</v>
      </c>
      <c r="E59" s="2" t="s">
        <v>2702</v>
      </c>
      <c r="F59" s="2" t="s">
        <v>2703</v>
      </c>
      <c r="G59" s="2" t="s">
        <v>2288</v>
      </c>
      <c r="H59" s="2"/>
    </row>
    <row r="60" spans="2:9" ht="20">
      <c r="B60" s="2" t="s">
        <v>778</v>
      </c>
      <c r="C60" s="2"/>
      <c r="D60" s="2">
        <v>1890</v>
      </c>
      <c r="E60" s="2" t="s">
        <v>2702</v>
      </c>
      <c r="F60" s="2" t="s">
        <v>2703</v>
      </c>
      <c r="G60" s="2" t="s">
        <v>2288</v>
      </c>
      <c r="H60" s="2"/>
    </row>
    <row r="61" spans="2:9" ht="20">
      <c r="B61" s="14" t="s">
        <v>778</v>
      </c>
      <c r="C61" s="14"/>
      <c r="D61" s="14">
        <v>1891</v>
      </c>
      <c r="E61" s="2" t="s">
        <v>2729</v>
      </c>
      <c r="F61" s="4" t="s">
        <v>2731</v>
      </c>
      <c r="G61" s="14" t="s">
        <v>2288</v>
      </c>
      <c r="H61" s="14"/>
    </row>
    <row r="62" spans="2:9" ht="20">
      <c r="B62" s="2" t="s">
        <v>778</v>
      </c>
      <c r="C62" s="2">
        <v>5</v>
      </c>
      <c r="D62" s="2">
        <v>1892</v>
      </c>
      <c r="E62" s="2" t="s">
        <v>2738</v>
      </c>
      <c r="F62" s="4" t="s">
        <v>2739</v>
      </c>
      <c r="G62" s="2" t="s">
        <v>2288</v>
      </c>
      <c r="H62" s="2"/>
    </row>
    <row r="63" spans="2:9" ht="20">
      <c r="B63" s="14" t="s">
        <v>778</v>
      </c>
      <c r="C63" s="14">
        <v>7</v>
      </c>
      <c r="D63" s="14" t="s">
        <v>2742</v>
      </c>
      <c r="E63" s="2" t="s">
        <v>2743</v>
      </c>
      <c r="F63" s="2" t="s">
        <v>2744</v>
      </c>
      <c r="G63" s="14" t="s">
        <v>2288</v>
      </c>
      <c r="H63" s="14"/>
    </row>
    <row r="64" spans="2:9" ht="20">
      <c r="B64" s="2" t="s">
        <v>778</v>
      </c>
      <c r="C64" s="2"/>
      <c r="D64" s="2">
        <v>1893</v>
      </c>
      <c r="E64" s="2" t="s">
        <v>2745</v>
      </c>
      <c r="F64" s="4" t="s">
        <v>2746</v>
      </c>
      <c r="G64" s="2" t="s">
        <v>2288</v>
      </c>
      <c r="H64" s="2"/>
    </row>
    <row r="65" spans="2:8" ht="20">
      <c r="B65" s="2" t="s">
        <v>778</v>
      </c>
      <c r="C65" s="2"/>
      <c r="D65" s="2">
        <v>1894</v>
      </c>
      <c r="E65" s="2" t="s">
        <v>2751</v>
      </c>
      <c r="F65" s="4" t="s">
        <v>2752</v>
      </c>
      <c r="G65" s="2" t="s">
        <v>2288</v>
      </c>
      <c r="H65" s="2"/>
    </row>
    <row r="66" spans="2:8" ht="20">
      <c r="B66" s="14" t="s">
        <v>778</v>
      </c>
      <c r="C66" s="14">
        <v>10</v>
      </c>
      <c r="D66" s="14">
        <v>1895</v>
      </c>
      <c r="E66" s="2" t="s">
        <v>2755</v>
      </c>
      <c r="F66" s="4" t="s">
        <v>2756</v>
      </c>
      <c r="G66" s="14" t="s">
        <v>2288</v>
      </c>
      <c r="H66" s="14"/>
    </row>
    <row r="67" spans="2:8" ht="20">
      <c r="B67" s="2" t="s">
        <v>778</v>
      </c>
      <c r="C67" s="2"/>
      <c r="D67" s="2">
        <v>1895</v>
      </c>
      <c r="E67" s="2" t="s">
        <v>2757</v>
      </c>
      <c r="F67" s="4" t="s">
        <v>2758</v>
      </c>
      <c r="G67" s="2" t="s">
        <v>2288</v>
      </c>
      <c r="H67" s="2"/>
    </row>
    <row r="68" spans="2:8" ht="20">
      <c r="B68" s="14" t="s">
        <v>778</v>
      </c>
      <c r="C68" s="14">
        <v>12</v>
      </c>
      <c r="D68" s="14" t="s">
        <v>1368</v>
      </c>
      <c r="E68" s="2" t="s">
        <v>2764</v>
      </c>
      <c r="F68" s="2" t="s">
        <v>2765</v>
      </c>
      <c r="G68" s="14" t="s">
        <v>2288</v>
      </c>
      <c r="H68" s="14"/>
    </row>
    <row r="69" spans="2:8" ht="20">
      <c r="B69" s="2" t="s">
        <v>778</v>
      </c>
      <c r="C69" s="2"/>
      <c r="D69" s="2">
        <v>1897</v>
      </c>
      <c r="E69" s="2" t="s">
        <v>2766</v>
      </c>
      <c r="F69" s="2" t="s">
        <v>2767</v>
      </c>
      <c r="G69" s="2" t="s">
        <v>2288</v>
      </c>
      <c r="H69" s="2"/>
    </row>
    <row r="70" spans="2:8" ht="20">
      <c r="B70" s="2" t="s">
        <v>778</v>
      </c>
      <c r="C70" s="2"/>
      <c r="D70" s="2">
        <v>1897</v>
      </c>
      <c r="E70" s="2" t="s">
        <v>2768</v>
      </c>
      <c r="F70" s="4" t="s">
        <v>2769</v>
      </c>
      <c r="G70" s="2" t="s">
        <v>2288</v>
      </c>
      <c r="H70" s="2"/>
    </row>
    <row r="71" spans="2:8" ht="20">
      <c r="B71" s="2" t="s">
        <v>778</v>
      </c>
      <c r="C71" s="2"/>
      <c r="D71" s="2">
        <v>1898</v>
      </c>
      <c r="E71" s="2" t="s">
        <v>2770</v>
      </c>
      <c r="F71" s="2" t="s">
        <v>2771</v>
      </c>
      <c r="G71" s="2" t="s">
        <v>2288</v>
      </c>
      <c r="H71" s="2" t="s">
        <v>2772</v>
      </c>
    </row>
    <row r="72" spans="2:8" ht="20">
      <c r="B72" s="14" t="s">
        <v>778</v>
      </c>
      <c r="C72" s="14">
        <v>21</v>
      </c>
      <c r="D72" s="14">
        <v>1900</v>
      </c>
      <c r="E72" s="2" t="s">
        <v>2794</v>
      </c>
      <c r="F72" s="2" t="s">
        <v>2795</v>
      </c>
      <c r="G72" s="14" t="s">
        <v>2288</v>
      </c>
      <c r="H72" s="14"/>
    </row>
    <row r="73" spans="2:8" ht="20">
      <c r="B73" s="14" t="s">
        <v>778</v>
      </c>
      <c r="C73" s="14" t="s">
        <v>2796</v>
      </c>
      <c r="D73" s="14">
        <v>1902</v>
      </c>
      <c r="E73" s="2" t="s">
        <v>2797</v>
      </c>
      <c r="F73" s="4" t="s">
        <v>1971</v>
      </c>
      <c r="G73" s="14" t="s">
        <v>2288</v>
      </c>
      <c r="H73" s="14"/>
    </row>
    <row r="74" spans="2:8" ht="20">
      <c r="B74" s="14" t="s">
        <v>778</v>
      </c>
      <c r="C74" s="14" t="s">
        <v>2798</v>
      </c>
      <c r="D74" s="14">
        <v>1902</v>
      </c>
      <c r="E74" s="2" t="s">
        <v>2799</v>
      </c>
      <c r="F74" s="4" t="s">
        <v>2800</v>
      </c>
      <c r="G74" s="14" t="s">
        <v>2288</v>
      </c>
      <c r="H74" s="14"/>
    </row>
    <row r="75" spans="2:8" ht="20">
      <c r="B75" s="14" t="s">
        <v>778</v>
      </c>
      <c r="C75" s="14">
        <v>28</v>
      </c>
      <c r="D75" s="14">
        <v>1907</v>
      </c>
      <c r="E75" s="2" t="s">
        <v>2816</v>
      </c>
      <c r="F75" s="3" t="s">
        <v>2817</v>
      </c>
      <c r="G75" s="14" t="s">
        <v>2288</v>
      </c>
      <c r="H75" s="14"/>
    </row>
    <row r="76" spans="2:8" ht="20">
      <c r="B76" s="2" t="s">
        <v>778</v>
      </c>
      <c r="C76" s="2"/>
      <c r="D76" s="2">
        <v>1909</v>
      </c>
      <c r="E76" s="2" t="s">
        <v>2821</v>
      </c>
      <c r="F76" s="4" t="s">
        <v>2822</v>
      </c>
      <c r="G76" s="2" t="s">
        <v>2288</v>
      </c>
      <c r="H76" s="2"/>
    </row>
    <row r="77" spans="2:8" ht="20">
      <c r="B77" s="14" t="s">
        <v>778</v>
      </c>
      <c r="C77" s="14">
        <v>30</v>
      </c>
      <c r="D77" s="14">
        <v>1909</v>
      </c>
      <c r="E77" s="2" t="s">
        <v>2823</v>
      </c>
      <c r="F77" s="3" t="s">
        <v>2824</v>
      </c>
      <c r="G77" s="14" t="s">
        <v>2288</v>
      </c>
      <c r="H77" s="14"/>
    </row>
    <row r="78" spans="2:8" ht="20">
      <c r="B78" s="14" t="s">
        <v>778</v>
      </c>
      <c r="C78" s="14">
        <v>33</v>
      </c>
      <c r="D78" s="14" t="s">
        <v>1967</v>
      </c>
      <c r="E78" s="2" t="s">
        <v>2832</v>
      </c>
      <c r="F78" s="3" t="s">
        <v>2833</v>
      </c>
      <c r="G78" s="14" t="s">
        <v>2288</v>
      </c>
      <c r="H78" s="14"/>
    </row>
    <row r="79" spans="2:8" ht="23">
      <c r="B79" s="2" t="s">
        <v>778</v>
      </c>
      <c r="C79" s="2">
        <v>36</v>
      </c>
      <c r="D79" s="2">
        <v>1920</v>
      </c>
      <c r="E79" s="2" t="s">
        <v>2855</v>
      </c>
      <c r="F79" s="4" t="s">
        <v>2856</v>
      </c>
      <c r="G79" s="2" t="s">
        <v>2288</v>
      </c>
      <c r="H79" s="2"/>
    </row>
    <row r="80" spans="2:8" ht="20">
      <c r="B80" s="14" t="s">
        <v>778</v>
      </c>
      <c r="C80" s="14"/>
      <c r="D80" s="2" t="s">
        <v>2865</v>
      </c>
      <c r="E80" s="2" t="s">
        <v>2866</v>
      </c>
      <c r="F80" s="4" t="s">
        <v>2867</v>
      </c>
      <c r="G80" s="14" t="s">
        <v>2288</v>
      </c>
      <c r="H80" s="2" t="s">
        <v>2865</v>
      </c>
    </row>
    <row r="81" spans="2:8" ht="20">
      <c r="B81" s="2" t="s">
        <v>778</v>
      </c>
      <c r="C81" s="2"/>
      <c r="D81" s="2">
        <v>1935</v>
      </c>
      <c r="E81" s="2" t="s">
        <v>2870</v>
      </c>
      <c r="F81" s="4" t="s">
        <v>2870</v>
      </c>
      <c r="G81" s="2" t="s">
        <v>2288</v>
      </c>
      <c r="H81" s="2"/>
    </row>
    <row r="82" spans="2:8" ht="20">
      <c r="B82" s="2" t="s">
        <v>789</v>
      </c>
      <c r="C82" s="2"/>
      <c r="D82" s="2">
        <v>1890</v>
      </c>
      <c r="E82" s="2" t="s">
        <v>2723</v>
      </c>
      <c r="F82" s="2"/>
      <c r="G82" s="2" t="s">
        <v>2308</v>
      </c>
      <c r="H82" s="2"/>
    </row>
    <row r="83" spans="2:8" ht="20">
      <c r="B83" s="2" t="s">
        <v>789</v>
      </c>
      <c r="C83" s="2"/>
      <c r="D83" s="2">
        <v>1891</v>
      </c>
      <c r="E83" s="2" t="s">
        <v>2727</v>
      </c>
      <c r="F83" s="4" t="s">
        <v>2728</v>
      </c>
      <c r="G83" s="2" t="s">
        <v>2308</v>
      </c>
      <c r="H83" s="2"/>
    </row>
    <row r="84" spans="2:8" ht="20">
      <c r="B84" s="2" t="s">
        <v>789</v>
      </c>
      <c r="C84" s="2"/>
      <c r="D84" s="2">
        <v>1891</v>
      </c>
      <c r="E84" s="2" t="s">
        <v>2628</v>
      </c>
      <c r="F84" s="4" t="s">
        <v>2629</v>
      </c>
      <c r="G84" s="2" t="s">
        <v>2733</v>
      </c>
      <c r="H84" s="2"/>
    </row>
    <row r="85" spans="2:8" ht="20">
      <c r="B85" s="2" t="s">
        <v>789</v>
      </c>
      <c r="C85" s="2"/>
      <c r="D85" s="2">
        <v>1892</v>
      </c>
      <c r="E85" s="2" t="s">
        <v>2736</v>
      </c>
      <c r="F85" s="2" t="s">
        <v>2737</v>
      </c>
      <c r="G85" s="2" t="s">
        <v>2308</v>
      </c>
      <c r="H85" s="2"/>
    </row>
    <row r="86" spans="2:8" ht="20">
      <c r="B86" s="2" t="s">
        <v>789</v>
      </c>
      <c r="C86" s="2"/>
      <c r="D86" s="2">
        <v>1902</v>
      </c>
      <c r="E86" s="2" t="s">
        <v>2804</v>
      </c>
      <c r="F86" s="4" t="s">
        <v>2805</v>
      </c>
      <c r="G86" s="2" t="s">
        <v>2308</v>
      </c>
      <c r="H86" s="2"/>
    </row>
    <row r="87" spans="2:8" ht="20">
      <c r="B87" s="2" t="s">
        <v>789</v>
      </c>
      <c r="C87" s="2"/>
      <c r="D87" s="2">
        <v>1924</v>
      </c>
      <c r="E87" s="2" t="s">
        <v>2862</v>
      </c>
      <c r="F87" s="4" t="s">
        <v>2863</v>
      </c>
      <c r="G87" s="2" t="s">
        <v>2864</v>
      </c>
      <c r="H87" s="2"/>
    </row>
  </sheetData>
  <autoFilter ref="B2:H2" xr:uid="{A337543F-B1D6-A049-82A2-1617615F386F}">
    <sortState xmlns:xlrd2="http://schemas.microsoft.com/office/spreadsheetml/2017/richdata2" ref="B3:H87">
      <sortCondition ref="B2:B87"/>
    </sortState>
  </autoFilter>
  <hyperlinks>
    <hyperlink ref="F56" r:id="rId1" tooltip="Jindřichův Hradec" display="https://en.wikipedia.org/wiki/Jind%C5%99ich%C5%AFv_Hradec" xr:uid="{0255B281-E3DF-CD4E-8CB9-3BA28D920604}"/>
    <hyperlink ref="F25" r:id="rId2" tooltip="Křečovice" display="https://en.wikipedia.org/wiki/K%C5%99e%C4%8Dovice" xr:uid="{C42F356C-29B9-594C-8EC9-0D42F07A29DF}"/>
    <hyperlink ref="F37" r:id="rId3" tooltip="Serenade for Strings (Suk)" display="https://en.wikipedia.org/wiki/Serenade_for_Strings_(Suk)" xr:uid="{8F386114-C327-D346-98F7-7C3D8FE0C886}"/>
    <hyperlink ref="F38" r:id="rId4" tooltip="Tale of a Winter's Eve (page does not exist)" display="https://en.wikipedia.org/w/index.php?title=Tale_of_a_Winter%27s_Eve&amp;action=edit&amp;redlink=1" xr:uid="{4AFD29DF-6764-2E49-85D1-393FBA08825A}"/>
    <hyperlink ref="F40" r:id="rId5" tooltip="Symphony (Suk) (page does not exist)" display="https://en.wikipedia.org/w/index.php?title=Symphony_(Suk)&amp;action=edit&amp;redlink=1" xr:uid="{5073617F-2C6D-DE4D-94C4-C21D2C5A078B}"/>
    <hyperlink ref="F41" r:id="rId6" tooltip="Fairy Tale (Suk)" display="https://en.wikipedia.org/wiki/Fairy_Tale_(Suk)" xr:uid="{14219E42-8AE0-D94C-A19C-D1750F9385EF}"/>
    <hyperlink ref="F42" r:id="rId7" tooltip="Fantastic Scherzo (page does not exist)" display="https://en.wikipedia.org/w/index.php?title=Fantastic_Scherzo&amp;action=edit&amp;redlink=1" xr:uid="{CBCA5DEC-749A-494B-BD3A-8B2A6532A1A7}"/>
    <hyperlink ref="F43" r:id="rId8" tooltip="Praga (Suk) (page does not exist)" display="https://en.wikipedia.org/w/index.php?title=Praga_(Suk)&amp;action=edit&amp;redlink=1" xr:uid="{B08D45FB-857B-404F-9811-806BC4D0EFB1}"/>
    <hyperlink ref="F44" r:id="rId9" tooltip="Asrael Symphony" display="https://en.wikipedia.org/wiki/Asrael_Symphony" xr:uid="{614A6CC5-B1FC-5148-BE79-207EB39BEB3F}"/>
    <hyperlink ref="F75" r:id="rId10" tooltip="About Mother (page does not exist)" display="https://en.wikipedia.org/w/index.php?title=About_Mother&amp;action=edit&amp;redlink=1" xr:uid="{63FEC259-4755-534A-8DD5-D7B3EF874BC9}"/>
    <hyperlink ref="F45" r:id="rId11" tooltip="A Summer's Tale (Suk)" display="https://en.wikipedia.org/wiki/A_Summer%27s_Tale_(Suk)" xr:uid="{877F6F22-6931-0647-8D43-295B0BB0EA15}"/>
    <hyperlink ref="F77" r:id="rId12" tooltip="Things Lived and Dreamed (page does not exist)" display="https://en.wikipedia.org/w/index.php?title=Things_Lived_and_Dreamed&amp;action=edit&amp;redlink=1" xr:uid="{9C8B16C3-D4E0-CA4D-9E0D-EF564369018D}"/>
    <hyperlink ref="F78" r:id="rId13" tooltip="Lullabies (Suk) (page does not exist)" display="https://en.wikipedia.org/w/index.php?title=Lullabies_(Suk)&amp;action=edit&amp;redlink=1" xr:uid="{16AFDAE0-AEB2-294C-A334-E8E04DC21436}"/>
    <hyperlink ref="F46" r:id="rId14" tooltip="Ripening (Suk)" display="https://en.wikipedia.org/wiki/Ripening_(Suk)" xr:uid="{5FBC889D-7BFC-1844-9276-54D5925A275D}"/>
    <hyperlink ref="F48" r:id="rId15" tooltip="Meditation on the Old Czech Chorale &quot;St. Wenceslas&quot; (page does not exist)" display="https://en.wikipedia.org/w/index.php?title=Meditation_on_the_Old_Czech_Chorale_%22St._Wenceslas%22&amp;action=edit&amp;redlink=1" xr:uid="{7B3D5D99-B884-1747-A827-7892C7568FB5}"/>
    <hyperlink ref="F19" r:id="rId16" tooltip="Meditation on the Old Czech Chorale &quot;St. Wenceslas&quot; (page does not exist)" display="https://en.wikipedia.org/w/index.php?title=Meditation_on_the_Old_Czech_Chorale_%22St._Wenceslas%22&amp;action=edit&amp;redlink=1" xr:uid="{AA6958E3-764F-4042-8D4D-25812FAED550}"/>
    <hyperlink ref="F49" r:id="rId17" tooltip="Legend of the Dead Victors (page does not exist)" display="https://en.wikipedia.org/w/index.php?title=Legend_of_the_Dead_Victors&amp;action=edit&amp;redlink=1" xr:uid="{E718B942-08BC-FB48-8219-9DB96D2F71BE}"/>
    <hyperlink ref="F50" r:id="rId18" tooltip="Towards a New Life (page does not exist)" display="https://en.wikipedia.org/w/index.php?title=Towards_a_New_Life&amp;action=edit&amp;redlink=1" xr:uid="{BB348234-67B4-ED4E-BF5B-2C0D157AA057}"/>
    <hyperlink ref="F51" r:id="rId19" tooltip="Epilogue (Suk) (page does not exist)" display="https://en.wikipedia.org/w/index.php?title=Epilogue_(Suk)&amp;action=edit&amp;redlink=1" xr:uid="{049CDEA2-C0E1-0049-BE97-B70B1277A5DB}"/>
    <hyperlink ref="F52" r:id="rId20" tooltip="Blaník" display="https://en.wikipedia.org/wiki/Blan%C3%ADk" xr:uid="{2159F787-827F-6140-8BF0-06ED1782C6F9}"/>
    <hyperlink ref="F24" r:id="rId21" tooltip="Sousedská" display="https://en.wikipedia.org/wiki/Sousedsk%C3%A1" xr:uid="{D7F5729A-E400-6E47-8E7B-5642CBBE47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AA30E-21A6-A44F-97BC-9159CE2FBD82}">
  <dimension ref="A1:F427"/>
  <sheetViews>
    <sheetView topLeftCell="A184" workbookViewId="0">
      <selection activeCell="F170" sqref="F170:F175"/>
    </sheetView>
  </sheetViews>
  <sheetFormatPr baseColWidth="10" defaultRowHeight="16"/>
  <cols>
    <col min="2" max="2" width="12.83203125" bestFit="1" customWidth="1"/>
    <col min="3" max="3" width="35" customWidth="1"/>
    <col min="4" max="4" width="44.5" bestFit="1" customWidth="1"/>
    <col min="5" max="5" width="15.5" customWidth="1"/>
  </cols>
  <sheetData>
    <row r="1" spans="1:5" ht="20">
      <c r="A1" s="6" t="s">
        <v>117</v>
      </c>
      <c r="B1" s="6" t="s">
        <v>118</v>
      </c>
      <c r="C1" s="6" t="s">
        <v>119</v>
      </c>
      <c r="D1" s="6" t="s">
        <v>120</v>
      </c>
      <c r="E1" s="6" t="s">
        <v>121</v>
      </c>
    </row>
    <row r="2" spans="1:5" ht="20">
      <c r="A2" s="2" t="s">
        <v>424</v>
      </c>
      <c r="B2" s="2">
        <v>1918</v>
      </c>
      <c r="C2" s="3" t="s">
        <v>425</v>
      </c>
      <c r="D2" s="2" t="s">
        <v>426</v>
      </c>
      <c r="E2" s="3" t="s">
        <v>427</v>
      </c>
    </row>
    <row r="3" spans="1:5" ht="20">
      <c r="A3" s="2" t="s">
        <v>447</v>
      </c>
      <c r="B3" s="2">
        <v>1920</v>
      </c>
      <c r="C3" s="4" t="s">
        <v>448</v>
      </c>
      <c r="D3" s="2" t="s">
        <v>426</v>
      </c>
      <c r="E3" s="2"/>
    </row>
    <row r="4" spans="1:5" ht="20">
      <c r="A4" s="2" t="s">
        <v>451</v>
      </c>
      <c r="B4" s="2">
        <v>1920</v>
      </c>
      <c r="C4" s="4" t="s">
        <v>452</v>
      </c>
      <c r="D4" s="2" t="s">
        <v>426</v>
      </c>
      <c r="E4" s="2"/>
    </row>
    <row r="5" spans="1:5" ht="20">
      <c r="A5" s="2" t="s">
        <v>455</v>
      </c>
      <c r="B5" s="2">
        <v>1920</v>
      </c>
      <c r="C5" s="4" t="s">
        <v>456</v>
      </c>
      <c r="D5" s="2" t="s">
        <v>426</v>
      </c>
      <c r="E5" s="2"/>
    </row>
    <row r="6" spans="1:5" ht="20">
      <c r="A6" s="2" t="s">
        <v>558</v>
      </c>
      <c r="B6" s="2">
        <v>1931</v>
      </c>
      <c r="C6" s="4" t="s">
        <v>559</v>
      </c>
      <c r="D6" s="2" t="s">
        <v>426</v>
      </c>
      <c r="E6" s="2"/>
    </row>
    <row r="7" spans="1:5" ht="20">
      <c r="A7" s="2" t="s">
        <v>156</v>
      </c>
      <c r="B7" s="2">
        <v>1897</v>
      </c>
      <c r="C7" s="2" t="s">
        <v>157</v>
      </c>
      <c r="D7" s="2" t="s">
        <v>47</v>
      </c>
      <c r="E7" s="2" t="s">
        <v>158</v>
      </c>
    </row>
    <row r="8" spans="1:5" ht="20">
      <c r="A8" s="2" t="s">
        <v>165</v>
      </c>
      <c r="B8" s="2">
        <v>1898</v>
      </c>
      <c r="C8" s="2" t="s">
        <v>166</v>
      </c>
      <c r="D8" s="2" t="s">
        <v>47</v>
      </c>
      <c r="E8" s="2"/>
    </row>
    <row r="9" spans="1:5" ht="20">
      <c r="A9" s="2" t="s">
        <v>167</v>
      </c>
      <c r="B9" s="2">
        <v>1898</v>
      </c>
      <c r="C9" s="4" t="s">
        <v>168</v>
      </c>
      <c r="D9" s="2" t="s">
        <v>47</v>
      </c>
      <c r="E9" s="2" t="s">
        <v>169</v>
      </c>
    </row>
    <row r="10" spans="1:5" ht="16" customHeight="1">
      <c r="A10" s="2" t="s">
        <v>170</v>
      </c>
      <c r="B10" s="2">
        <v>1898</v>
      </c>
      <c r="C10" s="2" t="s">
        <v>171</v>
      </c>
      <c r="D10" s="2" t="s">
        <v>47</v>
      </c>
      <c r="E10" s="2"/>
    </row>
    <row r="11" spans="1:5" ht="20">
      <c r="A11" s="2" t="s">
        <v>172</v>
      </c>
      <c r="B11" s="2">
        <v>1898</v>
      </c>
      <c r="C11" s="2" t="s">
        <v>173</v>
      </c>
      <c r="D11" s="2" t="s">
        <v>47</v>
      </c>
      <c r="E11" s="2" t="s">
        <v>174</v>
      </c>
    </row>
    <row r="12" spans="1:5" ht="20">
      <c r="A12" s="2" t="s">
        <v>188</v>
      </c>
      <c r="B12" s="2">
        <v>1900</v>
      </c>
      <c r="C12" s="2" t="s">
        <v>189</v>
      </c>
      <c r="D12" s="2" t="s">
        <v>47</v>
      </c>
      <c r="E12" s="2" t="s">
        <v>190</v>
      </c>
    </row>
    <row r="13" spans="1:5" ht="20">
      <c r="A13" s="2" t="s">
        <v>199</v>
      </c>
      <c r="B13" s="2">
        <v>1901</v>
      </c>
      <c r="C13" s="4" t="s">
        <v>200</v>
      </c>
      <c r="D13" s="2" t="s">
        <v>47</v>
      </c>
      <c r="E13" s="2" t="s">
        <v>158</v>
      </c>
    </row>
    <row r="14" spans="1:5" ht="20">
      <c r="A14" s="2" t="s">
        <v>205</v>
      </c>
      <c r="B14" s="2">
        <v>1901</v>
      </c>
      <c r="C14" s="2" t="s">
        <v>206</v>
      </c>
      <c r="D14" s="2" t="s">
        <v>47</v>
      </c>
      <c r="E14" s="2" t="s">
        <v>207</v>
      </c>
    </row>
    <row r="15" spans="1:5" ht="20">
      <c r="A15" s="2" t="s">
        <v>211</v>
      </c>
      <c r="B15" s="2">
        <v>1902</v>
      </c>
      <c r="C15" s="2" t="s">
        <v>212</v>
      </c>
      <c r="D15" s="2" t="s">
        <v>47</v>
      </c>
      <c r="E15" s="2" t="s">
        <v>213</v>
      </c>
    </row>
    <row r="16" spans="1:5" ht="20">
      <c r="A16" s="2" t="s">
        <v>221</v>
      </c>
      <c r="B16" s="2">
        <v>1902</v>
      </c>
      <c r="C16" s="2" t="s">
        <v>222</v>
      </c>
      <c r="D16" s="2" t="s">
        <v>47</v>
      </c>
      <c r="E16" s="2" t="s">
        <v>223</v>
      </c>
    </row>
    <row r="17" spans="1:5" ht="20">
      <c r="A17" s="2" t="s">
        <v>238</v>
      </c>
      <c r="B17" s="2">
        <v>1903</v>
      </c>
      <c r="C17" s="2" t="s">
        <v>239</v>
      </c>
      <c r="D17" s="2" t="s">
        <v>47</v>
      </c>
      <c r="E17" s="2"/>
    </row>
    <row r="18" spans="1:5" ht="20">
      <c r="A18" s="2" t="s">
        <v>255</v>
      </c>
      <c r="B18" s="2">
        <v>1904</v>
      </c>
      <c r="C18" s="2" t="s">
        <v>256</v>
      </c>
      <c r="D18" s="2" t="s">
        <v>47</v>
      </c>
      <c r="E18" s="2"/>
    </row>
    <row r="19" spans="1:5" ht="20">
      <c r="A19" s="2" t="s">
        <v>263</v>
      </c>
      <c r="B19" s="2">
        <v>1905</v>
      </c>
      <c r="C19" s="2" t="s">
        <v>126</v>
      </c>
      <c r="D19" s="2" t="s">
        <v>47</v>
      </c>
      <c r="E19" s="2" t="s">
        <v>264</v>
      </c>
    </row>
    <row r="20" spans="1:5" ht="20">
      <c r="A20" s="2" t="s">
        <v>273</v>
      </c>
      <c r="B20" s="2">
        <v>1906</v>
      </c>
      <c r="C20" s="2" t="s">
        <v>274</v>
      </c>
      <c r="D20" s="2" t="s">
        <v>47</v>
      </c>
      <c r="E20" s="2" t="s">
        <v>275</v>
      </c>
    </row>
    <row r="21" spans="1:5" ht="20">
      <c r="A21" s="2" t="s">
        <v>276</v>
      </c>
      <c r="B21" s="2">
        <v>1906</v>
      </c>
      <c r="C21" s="4" t="s">
        <v>277</v>
      </c>
      <c r="D21" s="2" t="s">
        <v>47</v>
      </c>
      <c r="E21" s="2" t="s">
        <v>158</v>
      </c>
    </row>
    <row r="22" spans="1:5" ht="20">
      <c r="A22" s="2" t="s">
        <v>343</v>
      </c>
      <c r="B22" s="2">
        <v>1909</v>
      </c>
      <c r="C22" s="2" t="s">
        <v>344</v>
      </c>
      <c r="D22" s="2" t="s">
        <v>47</v>
      </c>
      <c r="E22" s="2"/>
    </row>
    <row r="23" spans="1:5" ht="20">
      <c r="A23" s="2" t="s">
        <v>345</v>
      </c>
      <c r="B23" s="2">
        <v>1910</v>
      </c>
      <c r="C23" s="4" t="s">
        <v>346</v>
      </c>
      <c r="D23" s="2" t="s">
        <v>47</v>
      </c>
      <c r="E23" s="2" t="s">
        <v>264</v>
      </c>
    </row>
    <row r="24" spans="1:5" ht="16" customHeight="1">
      <c r="A24" s="2" t="s">
        <v>400</v>
      </c>
      <c r="B24" s="2">
        <v>1917</v>
      </c>
      <c r="C24" s="3" t="s">
        <v>401</v>
      </c>
      <c r="D24" s="2" t="s">
        <v>47</v>
      </c>
      <c r="E24" s="2" t="s">
        <v>158</v>
      </c>
    </row>
    <row r="25" spans="1:5" ht="20">
      <c r="A25" s="2" t="s">
        <v>469</v>
      </c>
      <c r="B25" s="2">
        <v>1921</v>
      </c>
      <c r="C25" s="4" t="s">
        <v>468</v>
      </c>
      <c r="D25" s="2" t="s">
        <v>47</v>
      </c>
      <c r="E25" s="2" t="s">
        <v>470</v>
      </c>
    </row>
    <row r="26" spans="1:5" ht="20">
      <c r="A26" s="2" t="s">
        <v>491</v>
      </c>
      <c r="B26" s="2">
        <v>1924</v>
      </c>
      <c r="C26" s="4" t="s">
        <v>492</v>
      </c>
      <c r="D26" s="2" t="s">
        <v>47</v>
      </c>
      <c r="E26" s="2" t="s">
        <v>187</v>
      </c>
    </row>
    <row r="27" spans="1:5" ht="20">
      <c r="A27" s="2" t="s">
        <v>499</v>
      </c>
      <c r="B27" s="2">
        <v>1925</v>
      </c>
      <c r="C27" s="4" t="s">
        <v>498</v>
      </c>
      <c r="D27" s="2" t="s">
        <v>47</v>
      </c>
      <c r="E27" s="2" t="s">
        <v>500</v>
      </c>
    </row>
    <row r="28" spans="1:5" ht="20">
      <c r="A28" s="2" t="s">
        <v>550</v>
      </c>
      <c r="B28" s="2">
        <v>1930</v>
      </c>
      <c r="C28" s="4" t="s">
        <v>551</v>
      </c>
      <c r="D28" s="2" t="s">
        <v>47</v>
      </c>
      <c r="E28" s="2" t="s">
        <v>552</v>
      </c>
    </row>
    <row r="29" spans="1:5" ht="20">
      <c r="A29" s="2" t="s">
        <v>596</v>
      </c>
      <c r="B29" s="2" t="s">
        <v>587</v>
      </c>
      <c r="C29" s="2" t="s">
        <v>597</v>
      </c>
      <c r="D29" s="2" t="s">
        <v>47</v>
      </c>
      <c r="E29" s="2" t="s">
        <v>158</v>
      </c>
    </row>
    <row r="30" spans="1:5" ht="20">
      <c r="A30" s="2" t="s">
        <v>598</v>
      </c>
      <c r="B30" s="2" t="s">
        <v>587</v>
      </c>
      <c r="C30" s="2" t="s">
        <v>599</v>
      </c>
      <c r="D30" s="2" t="s">
        <v>47</v>
      </c>
      <c r="E30" s="2" t="s">
        <v>158</v>
      </c>
    </row>
    <row r="31" spans="1:5" ht="20">
      <c r="A31" s="2" t="s">
        <v>600</v>
      </c>
      <c r="B31" s="2" t="s">
        <v>587</v>
      </c>
      <c r="C31" s="2" t="s">
        <v>462</v>
      </c>
      <c r="D31" s="2" t="s">
        <v>47</v>
      </c>
      <c r="E31" s="2" t="s">
        <v>601</v>
      </c>
    </row>
    <row r="32" spans="1:5" ht="20">
      <c r="A32" s="2" t="s">
        <v>602</v>
      </c>
      <c r="B32" s="2" t="s">
        <v>587</v>
      </c>
      <c r="C32" s="2" t="s">
        <v>603</v>
      </c>
      <c r="D32" s="2" t="s">
        <v>47</v>
      </c>
      <c r="E32" s="2" t="s">
        <v>601</v>
      </c>
    </row>
    <row r="33" spans="1:5" ht="20">
      <c r="A33" s="2" t="s">
        <v>604</v>
      </c>
      <c r="B33" s="2" t="s">
        <v>587</v>
      </c>
      <c r="C33" s="2" t="s">
        <v>605</v>
      </c>
      <c r="D33" s="2" t="s">
        <v>47</v>
      </c>
      <c r="E33" s="2"/>
    </row>
    <row r="34" spans="1:5" ht="20">
      <c r="A34" s="2" t="s">
        <v>606</v>
      </c>
      <c r="B34" s="2" t="s">
        <v>587</v>
      </c>
      <c r="C34" s="2" t="s">
        <v>289</v>
      </c>
      <c r="D34" s="2" t="s">
        <v>47</v>
      </c>
      <c r="E34" s="2" t="s">
        <v>187</v>
      </c>
    </row>
    <row r="35" spans="1:5" ht="16" customHeight="1">
      <c r="A35" s="2" t="s">
        <v>133</v>
      </c>
      <c r="B35" s="2">
        <v>1896</v>
      </c>
      <c r="C35" s="2" t="s">
        <v>134</v>
      </c>
      <c r="D35" s="2" t="s">
        <v>135</v>
      </c>
      <c r="E35" s="2"/>
    </row>
    <row r="36" spans="1:5" ht="20">
      <c r="A36" s="2" t="s">
        <v>136</v>
      </c>
      <c r="B36" s="2">
        <v>1896</v>
      </c>
      <c r="C36" s="2" t="s">
        <v>134</v>
      </c>
      <c r="D36" s="2" t="s">
        <v>135</v>
      </c>
      <c r="E36" s="2"/>
    </row>
    <row r="37" spans="1:5" ht="20">
      <c r="A37" s="2" t="s">
        <v>144</v>
      </c>
      <c r="B37" s="2">
        <v>1896</v>
      </c>
      <c r="C37" s="2" t="s">
        <v>145</v>
      </c>
      <c r="D37" s="2" t="s">
        <v>135</v>
      </c>
      <c r="E37" s="2"/>
    </row>
    <row r="38" spans="1:5" ht="20">
      <c r="A38" s="2" t="s">
        <v>151</v>
      </c>
      <c r="B38" s="2">
        <v>1897</v>
      </c>
      <c r="C38" s="4" t="s">
        <v>152</v>
      </c>
      <c r="D38" s="2" t="s">
        <v>135</v>
      </c>
      <c r="E38" s="2" t="s">
        <v>153</v>
      </c>
    </row>
    <row r="39" spans="1:5" ht="20">
      <c r="A39" s="2" t="s">
        <v>159</v>
      </c>
      <c r="B39" s="2">
        <v>1897</v>
      </c>
      <c r="C39" s="2" t="s">
        <v>160</v>
      </c>
      <c r="D39" s="2" t="s">
        <v>135</v>
      </c>
      <c r="E39" s="2"/>
    </row>
    <row r="40" spans="1:5" ht="20">
      <c r="A40" s="2" t="s">
        <v>175</v>
      </c>
      <c r="B40" s="2">
        <v>1898</v>
      </c>
      <c r="C40" s="2" t="s">
        <v>176</v>
      </c>
      <c r="D40" s="2" t="s">
        <v>135</v>
      </c>
      <c r="E40" s="2"/>
    </row>
    <row r="41" spans="1:5" ht="20">
      <c r="A41" s="2" t="s">
        <v>177</v>
      </c>
      <c r="B41" s="2">
        <v>1898</v>
      </c>
      <c r="C41" s="2" t="s">
        <v>178</v>
      </c>
      <c r="D41" s="2" t="s">
        <v>135</v>
      </c>
      <c r="E41" s="2"/>
    </row>
    <row r="42" spans="1:5" ht="20">
      <c r="A42" s="2" t="s">
        <v>218</v>
      </c>
      <c r="B42" s="2">
        <v>1902</v>
      </c>
      <c r="C42" s="2" t="s">
        <v>219</v>
      </c>
      <c r="D42" s="2" t="s">
        <v>135</v>
      </c>
      <c r="E42" s="2" t="s">
        <v>220</v>
      </c>
    </row>
    <row r="43" spans="1:5" ht="20">
      <c r="A43" s="2" t="s">
        <v>234</v>
      </c>
      <c r="B43" s="2">
        <v>1903</v>
      </c>
      <c r="C43" s="2" t="s">
        <v>230</v>
      </c>
      <c r="D43" s="2" t="s">
        <v>135</v>
      </c>
      <c r="E43" s="2"/>
    </row>
    <row r="44" spans="1:5" ht="20">
      <c r="A44" s="2" t="s">
        <v>235</v>
      </c>
      <c r="B44" s="2">
        <v>1903</v>
      </c>
      <c r="C44" s="3" t="s">
        <v>200</v>
      </c>
      <c r="D44" s="2" t="s">
        <v>135</v>
      </c>
      <c r="E44" s="2"/>
    </row>
    <row r="45" spans="1:5" ht="20">
      <c r="A45" s="2" t="s">
        <v>388</v>
      </c>
      <c r="B45" s="2">
        <v>1916</v>
      </c>
      <c r="C45" s="2" t="s">
        <v>389</v>
      </c>
      <c r="D45" s="2" t="s">
        <v>135</v>
      </c>
      <c r="E45" s="2"/>
    </row>
    <row r="46" spans="1:5" ht="20">
      <c r="A46" s="2" t="s">
        <v>412</v>
      </c>
      <c r="B46" s="2">
        <v>1917</v>
      </c>
      <c r="C46" s="4" t="s">
        <v>391</v>
      </c>
      <c r="D46" s="2" t="s">
        <v>135</v>
      </c>
      <c r="E46" s="2" t="s">
        <v>413</v>
      </c>
    </row>
    <row r="47" spans="1:5" ht="20">
      <c r="A47" s="2" t="s">
        <v>428</v>
      </c>
      <c r="B47" s="2">
        <v>1918</v>
      </c>
      <c r="C47" s="4" t="s">
        <v>425</v>
      </c>
      <c r="D47" s="2" t="s">
        <v>135</v>
      </c>
      <c r="E47" s="2" t="s">
        <v>429</v>
      </c>
    </row>
    <row r="48" spans="1:5" ht="20">
      <c r="A48" s="2" t="s">
        <v>449</v>
      </c>
      <c r="B48" s="2">
        <v>1920</v>
      </c>
      <c r="C48" s="4" t="s">
        <v>448</v>
      </c>
      <c r="D48" s="2" t="s">
        <v>135</v>
      </c>
      <c r="E48" s="2" t="s">
        <v>450</v>
      </c>
    </row>
    <row r="49" spans="1:5" ht="20">
      <c r="A49" s="2" t="s">
        <v>453</v>
      </c>
      <c r="B49" s="2">
        <v>1920</v>
      </c>
      <c r="C49" s="4" t="s">
        <v>452</v>
      </c>
      <c r="D49" s="2" t="s">
        <v>135</v>
      </c>
      <c r="E49" s="2" t="s">
        <v>454</v>
      </c>
    </row>
    <row r="50" spans="1:5" ht="20">
      <c r="A50" s="2" t="s">
        <v>457</v>
      </c>
      <c r="B50" s="2">
        <v>1920</v>
      </c>
      <c r="C50" s="4" t="s">
        <v>458</v>
      </c>
      <c r="D50" s="2" t="s">
        <v>135</v>
      </c>
      <c r="E50" s="2"/>
    </row>
    <row r="51" spans="1:5" ht="20">
      <c r="A51" s="2" t="s">
        <v>487</v>
      </c>
      <c r="B51" s="2">
        <v>1924</v>
      </c>
      <c r="C51" s="4" t="s">
        <v>486</v>
      </c>
      <c r="D51" s="2" t="s">
        <v>135</v>
      </c>
      <c r="E51" s="2" t="s">
        <v>488</v>
      </c>
    </row>
    <row r="52" spans="1:5" ht="20">
      <c r="A52" s="2" t="s">
        <v>495</v>
      </c>
      <c r="B52" s="2">
        <v>1925</v>
      </c>
      <c r="C52" s="4" t="s">
        <v>494</v>
      </c>
      <c r="D52" s="2" t="s">
        <v>135</v>
      </c>
      <c r="E52" s="2" t="s">
        <v>496</v>
      </c>
    </row>
    <row r="53" spans="1:5" ht="16" customHeight="1">
      <c r="A53" s="2" t="s">
        <v>506</v>
      </c>
      <c r="B53" s="2">
        <v>1926</v>
      </c>
      <c r="C53" s="4" t="s">
        <v>507</v>
      </c>
      <c r="D53" s="2" t="s">
        <v>135</v>
      </c>
      <c r="E53" s="2" t="s">
        <v>220</v>
      </c>
    </row>
    <row r="54" spans="1:5" ht="20">
      <c r="A54" s="2" t="s">
        <v>520</v>
      </c>
      <c r="B54" s="2">
        <v>1928</v>
      </c>
      <c r="C54" s="4" t="s">
        <v>518</v>
      </c>
      <c r="D54" s="2" t="s">
        <v>135</v>
      </c>
      <c r="E54" s="2" t="s">
        <v>521</v>
      </c>
    </row>
    <row r="55" spans="1:5" ht="20">
      <c r="A55" s="2" t="s">
        <v>586</v>
      </c>
      <c r="B55" s="2" t="s">
        <v>587</v>
      </c>
      <c r="C55" s="2" t="s">
        <v>322</v>
      </c>
      <c r="D55" s="2" t="s">
        <v>135</v>
      </c>
      <c r="E55" s="2" t="s">
        <v>588</v>
      </c>
    </row>
    <row r="56" spans="1:5" ht="20">
      <c r="A56" s="2" t="s">
        <v>589</v>
      </c>
      <c r="B56" s="2" t="s">
        <v>587</v>
      </c>
      <c r="C56" s="2" t="s">
        <v>322</v>
      </c>
      <c r="D56" s="2" t="s">
        <v>135</v>
      </c>
      <c r="E56" s="2" t="s">
        <v>590</v>
      </c>
    </row>
    <row r="57" spans="1:5" ht="20">
      <c r="A57" s="2" t="s">
        <v>591</v>
      </c>
      <c r="B57" s="2" t="s">
        <v>587</v>
      </c>
      <c r="C57" s="2" t="s">
        <v>592</v>
      </c>
      <c r="D57" s="2" t="s">
        <v>135</v>
      </c>
      <c r="E57" s="2"/>
    </row>
    <row r="58" spans="1:5" ht="16" customHeight="1">
      <c r="A58" s="2" t="s">
        <v>593</v>
      </c>
      <c r="B58" s="2" t="s">
        <v>587</v>
      </c>
      <c r="C58" s="2" t="s">
        <v>594</v>
      </c>
      <c r="D58" s="2" t="s">
        <v>135</v>
      </c>
      <c r="E58" s="2"/>
    </row>
    <row r="59" spans="1:5" ht="20">
      <c r="A59" s="2" t="s">
        <v>595</v>
      </c>
      <c r="B59" s="2" t="s">
        <v>587</v>
      </c>
      <c r="C59" s="2" t="s">
        <v>289</v>
      </c>
      <c r="D59" s="2" t="s">
        <v>135</v>
      </c>
      <c r="E59" s="2"/>
    </row>
    <row r="60" spans="1:5" ht="20">
      <c r="A60" s="2" t="s">
        <v>259</v>
      </c>
      <c r="B60" s="2">
        <v>1905</v>
      </c>
      <c r="C60" s="3" t="s">
        <v>260</v>
      </c>
      <c r="D60" s="2" t="s">
        <v>261</v>
      </c>
      <c r="E60" s="2" t="s">
        <v>262</v>
      </c>
    </row>
    <row r="61" spans="1:5" ht="20">
      <c r="A61" s="2" t="s">
        <v>309</v>
      </c>
      <c r="B61" s="2">
        <v>1908</v>
      </c>
      <c r="C61" s="4" t="s">
        <v>310</v>
      </c>
      <c r="D61" s="2" t="s">
        <v>261</v>
      </c>
      <c r="E61" s="2" t="s">
        <v>311</v>
      </c>
    </row>
    <row r="62" spans="1:5" ht="20">
      <c r="A62" s="2" t="s">
        <v>350</v>
      </c>
      <c r="B62" s="2">
        <v>1910</v>
      </c>
      <c r="C62" s="3" t="s">
        <v>351</v>
      </c>
      <c r="D62" s="2" t="s">
        <v>261</v>
      </c>
      <c r="E62" s="2" t="s">
        <v>352</v>
      </c>
    </row>
    <row r="63" spans="1:5" ht="20">
      <c r="A63" s="2" t="s">
        <v>369</v>
      </c>
      <c r="B63" s="2">
        <v>1914</v>
      </c>
      <c r="C63" s="3" t="s">
        <v>370</v>
      </c>
      <c r="D63" s="2" t="s">
        <v>261</v>
      </c>
      <c r="E63" s="3" t="s">
        <v>371</v>
      </c>
    </row>
    <row r="64" spans="1:5" ht="20">
      <c r="A64" s="2" t="s">
        <v>464</v>
      </c>
      <c r="B64" s="2">
        <v>1921</v>
      </c>
      <c r="C64" s="4" t="s">
        <v>465</v>
      </c>
      <c r="D64" s="2" t="s">
        <v>261</v>
      </c>
      <c r="E64" s="2" t="s">
        <v>466</v>
      </c>
    </row>
    <row r="65" spans="1:5" ht="20">
      <c r="A65" s="2" t="s">
        <v>476</v>
      </c>
      <c r="B65" s="2">
        <v>1922</v>
      </c>
      <c r="C65" s="3" t="s">
        <v>477</v>
      </c>
      <c r="D65" s="2" t="s">
        <v>261</v>
      </c>
      <c r="E65" s="3" t="s">
        <v>478</v>
      </c>
    </row>
    <row r="66" spans="1:5" ht="20">
      <c r="A66" s="2" t="s">
        <v>512</v>
      </c>
      <c r="B66" s="2">
        <v>1927</v>
      </c>
      <c r="C66" s="3" t="s">
        <v>513</v>
      </c>
      <c r="D66" s="2" t="s">
        <v>261</v>
      </c>
      <c r="E66" s="2" t="s">
        <v>514</v>
      </c>
    </row>
    <row r="67" spans="1:5" ht="20">
      <c r="A67" s="2" t="s">
        <v>556</v>
      </c>
      <c r="B67" s="2">
        <v>1931</v>
      </c>
      <c r="C67" s="3" t="s">
        <v>557</v>
      </c>
      <c r="D67" s="2" t="s">
        <v>261</v>
      </c>
      <c r="E67" s="2" t="s">
        <v>514</v>
      </c>
    </row>
    <row r="68" spans="1:5" ht="20">
      <c r="A68" s="2" t="s">
        <v>571</v>
      </c>
      <c r="B68" s="2">
        <v>1933</v>
      </c>
      <c r="C68" s="3" t="s">
        <v>572</v>
      </c>
      <c r="D68" s="2" t="s">
        <v>261</v>
      </c>
      <c r="E68" s="2" t="s">
        <v>514</v>
      </c>
    </row>
    <row r="69" spans="1:5" ht="20">
      <c r="A69" s="2" t="s">
        <v>573</v>
      </c>
      <c r="B69" s="2">
        <v>1933</v>
      </c>
      <c r="C69" s="7" t="s">
        <v>574</v>
      </c>
      <c r="D69" s="2" t="s">
        <v>261</v>
      </c>
      <c r="E69" s="2" t="s">
        <v>466</v>
      </c>
    </row>
    <row r="70" spans="1:5" ht="20">
      <c r="A70" s="2" t="s">
        <v>583</v>
      </c>
      <c r="B70" s="2">
        <v>1935</v>
      </c>
      <c r="C70" s="7" t="s">
        <v>584</v>
      </c>
      <c r="D70" s="2" t="s">
        <v>261</v>
      </c>
      <c r="E70" s="2" t="s">
        <v>585</v>
      </c>
    </row>
    <row r="71" spans="1:5" ht="20">
      <c r="A71" s="2" t="s">
        <v>214</v>
      </c>
      <c r="B71" s="2">
        <v>1902</v>
      </c>
      <c r="C71" s="4" t="s">
        <v>215</v>
      </c>
      <c r="D71" s="2" t="s">
        <v>216</v>
      </c>
      <c r="E71" s="2" t="s">
        <v>217</v>
      </c>
    </row>
    <row r="72" spans="1:5" ht="20">
      <c r="A72" s="2" t="s">
        <v>227</v>
      </c>
      <c r="B72" s="2">
        <v>1902</v>
      </c>
      <c r="C72" s="3" t="s">
        <v>228</v>
      </c>
      <c r="D72" s="2" t="s">
        <v>216</v>
      </c>
      <c r="E72" s="2"/>
    </row>
    <row r="73" spans="1:5" ht="20">
      <c r="A73" s="2" t="s">
        <v>231</v>
      </c>
      <c r="B73" s="2">
        <v>1902</v>
      </c>
      <c r="C73" s="4" t="s">
        <v>232</v>
      </c>
      <c r="D73" s="2" t="s">
        <v>216</v>
      </c>
      <c r="E73" s="2" t="s">
        <v>233</v>
      </c>
    </row>
    <row r="74" spans="1:5" ht="20">
      <c r="A74" s="2" t="s">
        <v>236</v>
      </c>
      <c r="B74" s="2">
        <v>1903</v>
      </c>
      <c r="C74" s="4" t="s">
        <v>237</v>
      </c>
      <c r="D74" s="2" t="s">
        <v>216</v>
      </c>
      <c r="E74" s="2" t="s">
        <v>217</v>
      </c>
    </row>
    <row r="75" spans="1:5" ht="20">
      <c r="A75" s="2" t="s">
        <v>242</v>
      </c>
      <c r="B75" s="2">
        <v>1903</v>
      </c>
      <c r="C75" s="4" t="s">
        <v>243</v>
      </c>
      <c r="D75" s="2" t="s">
        <v>216</v>
      </c>
      <c r="E75" s="2" t="s">
        <v>244</v>
      </c>
    </row>
    <row r="76" spans="1:5" ht="20">
      <c r="A76" s="2" t="s">
        <v>245</v>
      </c>
      <c r="B76" s="2">
        <v>1903</v>
      </c>
      <c r="C76" s="3" t="s">
        <v>246</v>
      </c>
      <c r="D76" s="2" t="s">
        <v>216</v>
      </c>
      <c r="E76" s="2"/>
    </row>
    <row r="77" spans="1:5" ht="20">
      <c r="A77" s="2" t="s">
        <v>247</v>
      </c>
      <c r="B77" s="2">
        <v>1903</v>
      </c>
      <c r="C77" s="4" t="s">
        <v>248</v>
      </c>
      <c r="D77" s="2" t="s">
        <v>216</v>
      </c>
      <c r="E77" s="2" t="s">
        <v>249</v>
      </c>
    </row>
    <row r="78" spans="1:5" ht="20">
      <c r="A78" s="2" t="s">
        <v>265</v>
      </c>
      <c r="B78" s="2">
        <v>1905</v>
      </c>
      <c r="C78" s="4" t="s">
        <v>266</v>
      </c>
      <c r="D78" s="2" t="s">
        <v>216</v>
      </c>
      <c r="E78" s="2" t="s">
        <v>233</v>
      </c>
    </row>
    <row r="79" spans="1:5" ht="20">
      <c r="A79" s="2" t="s">
        <v>306</v>
      </c>
      <c r="B79" s="2">
        <v>1908</v>
      </c>
      <c r="C79" s="4" t="s">
        <v>307</v>
      </c>
      <c r="D79" s="2" t="s">
        <v>216</v>
      </c>
      <c r="E79" s="2" t="s">
        <v>308</v>
      </c>
    </row>
    <row r="80" spans="1:5" ht="20">
      <c r="A80" s="2" t="s">
        <v>461</v>
      </c>
      <c r="B80" s="2">
        <v>1921</v>
      </c>
      <c r="C80" s="2" t="s">
        <v>462</v>
      </c>
      <c r="D80" s="2" t="s">
        <v>216</v>
      </c>
      <c r="E80" s="2" t="s">
        <v>463</v>
      </c>
    </row>
    <row r="81" spans="1:6" ht="20">
      <c r="A81" s="2" t="s">
        <v>467</v>
      </c>
      <c r="B81" s="2">
        <v>1921</v>
      </c>
      <c r="C81" s="3" t="s">
        <v>468</v>
      </c>
      <c r="D81" s="2" t="s">
        <v>216</v>
      </c>
      <c r="E81" s="2" t="s">
        <v>217</v>
      </c>
    </row>
    <row r="82" spans="1:6" ht="20">
      <c r="A82" s="2" t="s">
        <v>493</v>
      </c>
      <c r="B82" s="2">
        <v>1925</v>
      </c>
      <c r="C82" s="3" t="s">
        <v>494</v>
      </c>
      <c r="D82" s="2" t="s">
        <v>216</v>
      </c>
      <c r="E82" s="2" t="s">
        <v>249</v>
      </c>
    </row>
    <row r="83" spans="1:6" ht="20">
      <c r="A83" s="2" t="s">
        <v>497</v>
      </c>
      <c r="B83" s="2">
        <v>1925</v>
      </c>
      <c r="C83" s="4" t="s">
        <v>498</v>
      </c>
      <c r="D83" s="2" t="s">
        <v>216</v>
      </c>
      <c r="E83" s="2" t="s">
        <v>217</v>
      </c>
    </row>
    <row r="84" spans="1:6" ht="20">
      <c r="A84" s="2" t="s">
        <v>524</v>
      </c>
      <c r="B84" s="2">
        <v>1928</v>
      </c>
      <c r="C84" s="4" t="s">
        <v>525</v>
      </c>
      <c r="D84" s="2" t="s">
        <v>216</v>
      </c>
      <c r="E84" s="2" t="s">
        <v>249</v>
      </c>
    </row>
    <row r="85" spans="1:6" ht="20">
      <c r="A85" s="2" t="s">
        <v>568</v>
      </c>
      <c r="B85" s="2">
        <v>1933</v>
      </c>
      <c r="C85" s="4" t="s">
        <v>569</v>
      </c>
      <c r="D85" s="2" t="s">
        <v>216</v>
      </c>
      <c r="E85" s="2" t="s">
        <v>570</v>
      </c>
    </row>
    <row r="86" spans="1:6" ht="20">
      <c r="A86" s="2" t="s">
        <v>191</v>
      </c>
      <c r="B86" s="2">
        <v>1900</v>
      </c>
      <c r="C86" s="2" t="s">
        <v>192</v>
      </c>
      <c r="D86" s="2" t="s">
        <v>193</v>
      </c>
      <c r="E86" s="2"/>
      <c r="F86" t="str">
        <f>"**"&amp;C86&amp;"**, "&amp;E86&amp;" "&amp;A86&amp;" ("&amp;B86&amp;")"</f>
        <v>**Symphonic variations**,  P 028 (1900)</v>
      </c>
    </row>
    <row r="87" spans="1:6" ht="20">
      <c r="A87" s="2" t="s">
        <v>197</v>
      </c>
      <c r="B87" s="2">
        <v>1901</v>
      </c>
      <c r="C87" s="2" t="s">
        <v>198</v>
      </c>
      <c r="D87" s="2" t="s">
        <v>193</v>
      </c>
      <c r="E87" s="2"/>
      <c r="F87" t="str">
        <f t="shared" ref="F87" si="0">"**"&amp;C87&amp;"**, "&amp;E87&amp;" "&amp;A87&amp;" ("&amp;B87&amp;")"</f>
        <v>**Preludio, corale e fuga**,  P 030 (1901)</v>
      </c>
    </row>
    <row r="88" spans="1:6" ht="20">
      <c r="A88" s="2" t="s">
        <v>208</v>
      </c>
      <c r="B88" s="2">
        <v>1901</v>
      </c>
      <c r="C88" s="2" t="s">
        <v>209</v>
      </c>
      <c r="D88" s="2" t="s">
        <v>193</v>
      </c>
      <c r="E88" s="2" t="s">
        <v>210</v>
      </c>
      <c r="F88" t="str">
        <f>"**"&amp;C88&amp;"**, "&amp;A88&amp;" "&amp;E88&amp;" ("&amp;B88&amp;")"</f>
        <v>**Suite in E major**, P 034 Revision: P 051 (1901)</v>
      </c>
    </row>
    <row r="89" spans="1:6" ht="20">
      <c r="A89" s="2" t="s">
        <v>250</v>
      </c>
      <c r="B89" s="2">
        <v>1903</v>
      </c>
      <c r="C89" s="2" t="s">
        <v>209</v>
      </c>
      <c r="D89" s="2" t="s">
        <v>193</v>
      </c>
      <c r="E89" s="2" t="s">
        <v>251</v>
      </c>
      <c r="F89" t="str">
        <f>"**"&amp;C89&amp;"**, "&amp;A89&amp;" "&amp;E89&amp;" ("&amp;B89&amp;")"</f>
        <v>**Suite in E major**, P 051 Revision of P 034 (1903)</v>
      </c>
    </row>
    <row r="90" spans="1:6" ht="20">
      <c r="A90" s="2" t="s">
        <v>270</v>
      </c>
      <c r="B90" s="2">
        <v>1906</v>
      </c>
      <c r="C90" s="2" t="s">
        <v>271</v>
      </c>
      <c r="D90" s="2" t="s">
        <v>193</v>
      </c>
      <c r="E90" s="2"/>
      <c r="F90" t="str">
        <f t="shared" ref="F90:F114" si="1">"**"&amp;C90&amp;"**, "&amp;A90&amp;" "&amp;E90&amp;" ("&amp;B90&amp;")"</f>
        <v>**Burlesca**, P 059  (1906)</v>
      </c>
    </row>
    <row r="91" spans="1:6" ht="20">
      <c r="A91" s="2" t="s">
        <v>305</v>
      </c>
      <c r="B91" s="2">
        <v>1907</v>
      </c>
      <c r="C91" s="2" t="s">
        <v>147</v>
      </c>
      <c r="D91" s="2" t="s">
        <v>193</v>
      </c>
      <c r="E91" s="2"/>
      <c r="F91" t="str">
        <f t="shared" si="1"/>
        <v>**Notturno**, P 074  (1907)</v>
      </c>
    </row>
    <row r="92" spans="1:6" ht="20">
      <c r="A92" s="2" t="s">
        <v>367</v>
      </c>
      <c r="B92" s="2">
        <v>1914</v>
      </c>
      <c r="C92" s="4" t="s">
        <v>368</v>
      </c>
      <c r="D92" s="2" t="s">
        <v>193</v>
      </c>
      <c r="E92" s="2"/>
      <c r="F92" t="str">
        <f t="shared" si="1"/>
        <v>**Ouverture carnevalesca**, P 099  (1914)</v>
      </c>
    </row>
    <row r="93" spans="1:6" ht="20">
      <c r="A93" s="2" t="s">
        <v>377</v>
      </c>
      <c r="B93" s="2">
        <v>1914</v>
      </c>
      <c r="C93" s="4" t="s">
        <v>378</v>
      </c>
      <c r="D93" s="2" t="s">
        <v>193</v>
      </c>
      <c r="E93" s="2"/>
      <c r="F93" t="str">
        <f t="shared" si="1"/>
        <v>**Sinfonia drammatica**, P 102  (1914)</v>
      </c>
    </row>
    <row r="94" spans="1:6" ht="20">
      <c r="A94" s="2" t="s">
        <v>390</v>
      </c>
      <c r="B94" s="2">
        <v>1916</v>
      </c>
      <c r="C94" s="3" t="s">
        <v>391</v>
      </c>
      <c r="D94" s="2" t="s">
        <v>193</v>
      </c>
      <c r="E94" s="2" t="s">
        <v>392</v>
      </c>
      <c r="F94" t="str">
        <f t="shared" si="1"/>
        <v>**Fontane di Roma**, P 106 Symphonic poem (1916)</v>
      </c>
    </row>
    <row r="95" spans="1:6" ht="20">
      <c r="A95" s="2" t="s">
        <v>436</v>
      </c>
      <c r="B95" s="2">
        <v>1919</v>
      </c>
      <c r="C95" s="4" t="s">
        <v>437</v>
      </c>
      <c r="D95" s="2" t="s">
        <v>193</v>
      </c>
      <c r="E95" s="3" t="s">
        <v>438</v>
      </c>
      <c r="F95" t="str">
        <f t="shared" si="1"/>
        <v>**Ballata delle gnomidi in A major**, P 124 Symphonic poem after a text by Carlo Clausetti (1919)</v>
      </c>
    </row>
    <row r="96" spans="1:6" ht="20">
      <c r="A96" s="2" t="s">
        <v>483</v>
      </c>
      <c r="B96" s="2">
        <v>1924</v>
      </c>
      <c r="C96" s="4" t="s">
        <v>477</v>
      </c>
      <c r="D96" s="2" t="s">
        <v>193</v>
      </c>
      <c r="E96" s="2" t="s">
        <v>484</v>
      </c>
      <c r="F96" t="str">
        <f t="shared" si="1"/>
        <v>**Belfagor**, P 140 Ouverture from P 137 (1924)</v>
      </c>
    </row>
    <row r="97" spans="1:6" ht="20">
      <c r="A97" s="2" t="s">
        <v>485</v>
      </c>
      <c r="B97" s="2">
        <v>1924</v>
      </c>
      <c r="C97" s="3" t="s">
        <v>486</v>
      </c>
      <c r="D97" s="2" t="s">
        <v>193</v>
      </c>
      <c r="E97" s="2" t="s">
        <v>392</v>
      </c>
      <c r="F97" t="str">
        <f t="shared" si="1"/>
        <v>**Pini di Roma**, P 141 Symphonic poem (1924)</v>
      </c>
    </row>
    <row r="98" spans="1:6" ht="20">
      <c r="A98" s="2" t="s">
        <v>503</v>
      </c>
      <c r="B98" s="2">
        <v>1925</v>
      </c>
      <c r="C98" s="3" t="s">
        <v>504</v>
      </c>
      <c r="D98" s="2" t="s">
        <v>193</v>
      </c>
      <c r="E98" s="2" t="s">
        <v>505</v>
      </c>
      <c r="F98" t="str">
        <f t="shared" si="1"/>
        <v>**Rossiniana**, P 148 Orchestral suite after Les riens by Gioachino Rossini (1925)</v>
      </c>
    </row>
    <row r="99" spans="1:6" ht="20">
      <c r="A99" s="2" t="s">
        <v>508</v>
      </c>
      <c r="B99" s="2">
        <v>1926</v>
      </c>
      <c r="C99" s="4" t="s">
        <v>509</v>
      </c>
      <c r="D99" s="2" t="s">
        <v>193</v>
      </c>
      <c r="E99" s="2"/>
      <c r="F99" t="str">
        <f t="shared" si="1"/>
        <v>**Vetrate di chiesa. Quattro impressioni per orchestra**, P 150  (1926)</v>
      </c>
    </row>
    <row r="100" spans="1:6" ht="20">
      <c r="A100" s="2" t="s">
        <v>515</v>
      </c>
      <c r="B100" s="2">
        <v>1928</v>
      </c>
      <c r="C100" s="4" t="s">
        <v>516</v>
      </c>
      <c r="D100" s="2" t="s">
        <v>193</v>
      </c>
      <c r="E100" s="2"/>
      <c r="F100" t="str">
        <f t="shared" si="1"/>
        <v>**Impressioni brasiliane**, P 153  (1928)</v>
      </c>
    </row>
    <row r="101" spans="1:6" ht="20">
      <c r="A101" s="2" t="s">
        <v>526</v>
      </c>
      <c r="B101" s="2">
        <v>1928</v>
      </c>
      <c r="C101" s="3" t="s">
        <v>527</v>
      </c>
      <c r="D101" s="2" t="s">
        <v>193</v>
      </c>
      <c r="E101" s="2" t="s">
        <v>392</v>
      </c>
      <c r="F101" t="str">
        <f t="shared" si="1"/>
        <v>**Feste Romane**, P 157 Symphonic poem (1928)</v>
      </c>
    </row>
    <row r="102" spans="1:6" ht="20">
      <c r="A102" s="2" t="s">
        <v>553</v>
      </c>
      <c r="B102" s="2">
        <v>1930</v>
      </c>
      <c r="C102" s="4" t="s">
        <v>554</v>
      </c>
      <c r="D102" s="2" t="s">
        <v>193</v>
      </c>
      <c r="E102" s="2" t="s">
        <v>555</v>
      </c>
      <c r="F102" t="str">
        <f t="shared" si="1"/>
        <v>**Metamorphoseon modi XII**, P 169 Theme and variations for orchestra (1930)</v>
      </c>
    </row>
    <row r="103" spans="1:6" ht="20">
      <c r="A103" s="2" t="s">
        <v>575</v>
      </c>
      <c r="B103" s="2">
        <v>1934</v>
      </c>
      <c r="C103" s="4" t="s">
        <v>559</v>
      </c>
      <c r="D103" s="2" t="s">
        <v>193</v>
      </c>
      <c r="E103" s="2" t="s">
        <v>576</v>
      </c>
      <c r="F103" t="str">
        <f t="shared" si="1"/>
        <v>**Belkis, regina di Saba**, P 177 Suite from ballet P 171 (1934)</v>
      </c>
    </row>
    <row r="104" spans="1:6" ht="20">
      <c r="A104" s="2" t="s">
        <v>609</v>
      </c>
      <c r="B104" s="2" t="s">
        <v>587</v>
      </c>
      <c r="C104" s="2" t="s">
        <v>610</v>
      </c>
      <c r="D104" s="2" t="s">
        <v>193</v>
      </c>
      <c r="E104" s="2" t="s">
        <v>207</v>
      </c>
      <c r="F104" t="str">
        <f t="shared" si="1"/>
        <v>**Untitled symphonic composition**, P 193 Unfinished (Unknown)</v>
      </c>
    </row>
    <row r="105" spans="1:6" ht="20">
      <c r="A105" s="2" t="s">
        <v>564</v>
      </c>
      <c r="B105" s="2">
        <v>1932</v>
      </c>
      <c r="C105" s="4" t="s">
        <v>565</v>
      </c>
      <c r="D105" s="2" t="s">
        <v>566</v>
      </c>
      <c r="E105" s="2" t="s">
        <v>567</v>
      </c>
    </row>
    <row r="106" spans="1:6" ht="20">
      <c r="A106" s="2" t="s">
        <v>122</v>
      </c>
      <c r="B106" s="2">
        <v>1893</v>
      </c>
      <c r="C106" s="4" t="s">
        <v>123</v>
      </c>
      <c r="D106" s="2" t="s">
        <v>124</v>
      </c>
      <c r="E106" s="2"/>
      <c r="F106" t="str">
        <f t="shared" si="1"/>
        <v>**Piccola ouverture**, P 001  (1893)</v>
      </c>
    </row>
    <row r="107" spans="1:6" ht="16" customHeight="1">
      <c r="A107" s="2" t="s">
        <v>125</v>
      </c>
      <c r="B107" s="2">
        <v>1894</v>
      </c>
      <c r="C107" s="2" t="s">
        <v>126</v>
      </c>
      <c r="D107" s="2" t="s">
        <v>124</v>
      </c>
      <c r="E107" s="2"/>
      <c r="F107" t="str">
        <f t="shared" si="1"/>
        <v>**Preludio**, P 002  (1894)</v>
      </c>
    </row>
    <row r="108" spans="1:6" ht="20">
      <c r="A108" s="2" t="s">
        <v>257</v>
      </c>
      <c r="B108" s="2">
        <v>1904</v>
      </c>
      <c r="C108" s="2" t="s">
        <v>258</v>
      </c>
      <c r="D108" s="2" t="s">
        <v>124</v>
      </c>
      <c r="E108" s="2"/>
      <c r="F108" t="str">
        <f t="shared" si="1"/>
        <v>**Serenata**, P 054  (1904)</v>
      </c>
    </row>
    <row r="109" spans="1:6" ht="20">
      <c r="A109" s="2" t="s">
        <v>510</v>
      </c>
      <c r="B109" s="2">
        <v>1927</v>
      </c>
      <c r="C109" s="4" t="s">
        <v>511</v>
      </c>
      <c r="D109" s="2" t="s">
        <v>124</v>
      </c>
      <c r="E109" s="2"/>
      <c r="F109" t="str">
        <f t="shared" si="1"/>
        <v>**Trittico botticelliano**, P 151  (1927)</v>
      </c>
    </row>
    <row r="110" spans="1:6" ht="20">
      <c r="A110" s="2" t="s">
        <v>517</v>
      </c>
      <c r="B110" s="2">
        <v>1928</v>
      </c>
      <c r="C110" s="3" t="s">
        <v>518</v>
      </c>
      <c r="D110" s="2" t="s">
        <v>124</v>
      </c>
      <c r="E110" s="2" t="s">
        <v>519</v>
      </c>
      <c r="F110" t="str">
        <f t="shared" si="1"/>
        <v>**Gli uccelli**, P 154 Suite for small orchestra (1928)</v>
      </c>
    </row>
    <row r="111" spans="1:6" ht="20">
      <c r="A111" s="2" t="s">
        <v>201</v>
      </c>
      <c r="B111" s="2">
        <v>1901</v>
      </c>
      <c r="C111" s="2" t="s">
        <v>202</v>
      </c>
      <c r="D111" s="2" t="s">
        <v>203</v>
      </c>
      <c r="E111" s="2" t="s">
        <v>204</v>
      </c>
      <c r="F111" t="str">
        <f t="shared" si="1"/>
        <v>**Aria**, P 032 For strings and organo (1901)</v>
      </c>
    </row>
    <row r="112" spans="1:6" ht="20">
      <c r="A112" s="2" t="s">
        <v>229</v>
      </c>
      <c r="B112" s="2">
        <v>1902</v>
      </c>
      <c r="C112" s="2" t="s">
        <v>230</v>
      </c>
      <c r="D112" s="2" t="s">
        <v>203</v>
      </c>
      <c r="E112" s="2" t="s">
        <v>223</v>
      </c>
      <c r="F112" t="str">
        <f t="shared" si="1"/>
        <v>**Suite**, P 041 For strings (1902)</v>
      </c>
    </row>
    <row r="113" spans="1:6" ht="20">
      <c r="A113" s="2" t="s">
        <v>240</v>
      </c>
      <c r="B113" s="2">
        <v>1903</v>
      </c>
      <c r="C113" s="2" t="s">
        <v>241</v>
      </c>
      <c r="D113" s="2" t="s">
        <v>203</v>
      </c>
      <c r="E113" s="2" t="s">
        <v>223</v>
      </c>
      <c r="F113" t="str">
        <f t="shared" si="1"/>
        <v>**Minuetto**, P 047 For strings (1903)</v>
      </c>
    </row>
    <row r="114" spans="1:6" ht="20">
      <c r="A114" s="2" t="s">
        <v>267</v>
      </c>
      <c r="B114" s="2">
        <v>1905</v>
      </c>
      <c r="C114" s="2" t="s">
        <v>268</v>
      </c>
      <c r="D114" s="2" t="s">
        <v>203</v>
      </c>
      <c r="E114" s="2" t="s">
        <v>269</v>
      </c>
      <c r="F114" t="str">
        <f t="shared" si="1"/>
        <v>**Suite in G major**, P 058 For strings and organ (1905)</v>
      </c>
    </row>
    <row r="115" spans="1:6" ht="20">
      <c r="A115" s="2" t="s">
        <v>127</v>
      </c>
      <c r="B115" s="2">
        <v>1894</v>
      </c>
      <c r="C115" s="2" t="s">
        <v>128</v>
      </c>
      <c r="D115" s="2" t="s">
        <v>129</v>
      </c>
      <c r="E115" s="2"/>
    </row>
    <row r="116" spans="1:6" ht="20">
      <c r="A116" s="2" t="s">
        <v>130</v>
      </c>
      <c r="B116" s="2">
        <v>1895</v>
      </c>
      <c r="C116" s="2" t="s">
        <v>128</v>
      </c>
      <c r="D116" s="2" t="s">
        <v>129</v>
      </c>
      <c r="E116" s="2"/>
    </row>
    <row r="117" spans="1:6" ht="16" customHeight="1">
      <c r="A117" s="2" t="s">
        <v>131</v>
      </c>
      <c r="B117" s="2">
        <v>1896</v>
      </c>
      <c r="C117" s="2" t="s">
        <v>132</v>
      </c>
      <c r="D117" s="2" t="s">
        <v>129</v>
      </c>
      <c r="E117" s="2"/>
    </row>
    <row r="118" spans="1:6" ht="20">
      <c r="A118" s="2" t="s">
        <v>154</v>
      </c>
      <c r="B118" s="2">
        <v>1897</v>
      </c>
      <c r="C118" s="2" t="s">
        <v>155</v>
      </c>
      <c r="D118" s="2" t="s">
        <v>129</v>
      </c>
      <c r="E118" s="2"/>
    </row>
    <row r="119" spans="1:6" ht="20">
      <c r="A119" s="2" t="s">
        <v>182</v>
      </c>
      <c r="B119" s="2">
        <v>1899</v>
      </c>
      <c r="C119" s="2" t="s">
        <v>183</v>
      </c>
      <c r="D119" s="2" t="s">
        <v>129</v>
      </c>
      <c r="E119" s="2" t="s">
        <v>184</v>
      </c>
    </row>
    <row r="120" spans="1:6" ht="20">
      <c r="A120" s="2" t="s">
        <v>185</v>
      </c>
      <c r="B120" s="2">
        <v>1900</v>
      </c>
      <c r="C120" s="2" t="s">
        <v>186</v>
      </c>
      <c r="D120" s="2" t="s">
        <v>129</v>
      </c>
      <c r="E120" s="2" t="s">
        <v>187</v>
      </c>
    </row>
    <row r="121" spans="1:6" ht="20">
      <c r="A121" s="2" t="s">
        <v>161</v>
      </c>
      <c r="B121" s="2">
        <v>1897</v>
      </c>
      <c r="C121" s="4" t="s">
        <v>162</v>
      </c>
      <c r="D121" s="2" t="s">
        <v>163</v>
      </c>
      <c r="E121" s="2" t="s">
        <v>164</v>
      </c>
    </row>
    <row r="122" spans="1:6" ht="20">
      <c r="A122" s="2" t="s">
        <v>179</v>
      </c>
      <c r="B122" s="2">
        <v>1899</v>
      </c>
      <c r="C122" s="4" t="s">
        <v>180</v>
      </c>
      <c r="D122" s="2" t="s">
        <v>163</v>
      </c>
      <c r="E122" s="2" t="s">
        <v>181</v>
      </c>
    </row>
    <row r="123" spans="1:6" ht="16" customHeight="1">
      <c r="A123" s="2" t="s">
        <v>194</v>
      </c>
      <c r="B123" s="2">
        <v>1900</v>
      </c>
      <c r="C123" s="4" t="s">
        <v>195</v>
      </c>
      <c r="D123" s="2" t="s">
        <v>163</v>
      </c>
      <c r="E123" s="2" t="s">
        <v>196</v>
      </c>
    </row>
    <row r="124" spans="1:6" ht="20">
      <c r="A124" s="2" t="s">
        <v>272</v>
      </c>
      <c r="B124" s="2">
        <v>1906</v>
      </c>
      <c r="C124" s="4" t="s">
        <v>195</v>
      </c>
      <c r="D124" s="2" t="s">
        <v>163</v>
      </c>
      <c r="E124" s="2" t="s">
        <v>196</v>
      </c>
    </row>
    <row r="125" spans="1:6" ht="20">
      <c r="A125" s="2" t="s">
        <v>386</v>
      </c>
      <c r="B125" s="2">
        <v>1915</v>
      </c>
      <c r="C125" s="4" t="s">
        <v>387</v>
      </c>
      <c r="D125" s="2" t="s">
        <v>163</v>
      </c>
      <c r="E125" s="2"/>
    </row>
    <row r="126" spans="1:6" ht="20">
      <c r="A126" s="2" t="s">
        <v>416</v>
      </c>
      <c r="B126" s="2">
        <v>1918</v>
      </c>
      <c r="C126" s="4" t="s">
        <v>417</v>
      </c>
      <c r="D126" s="2" t="s">
        <v>163</v>
      </c>
      <c r="E126" s="2" t="s">
        <v>418</v>
      </c>
    </row>
    <row r="127" spans="1:6" ht="20">
      <c r="A127" s="2" t="s">
        <v>471</v>
      </c>
      <c r="B127" s="2">
        <v>1922</v>
      </c>
      <c r="C127" s="4" t="s">
        <v>472</v>
      </c>
      <c r="D127" s="2" t="s">
        <v>163</v>
      </c>
      <c r="E127" s="2" t="s">
        <v>473</v>
      </c>
    </row>
    <row r="128" spans="1:6" ht="20">
      <c r="A128" s="2" t="s">
        <v>545</v>
      </c>
      <c r="B128" s="2">
        <v>1930</v>
      </c>
      <c r="C128" s="4" t="s">
        <v>546</v>
      </c>
      <c r="D128" s="2" t="s">
        <v>163</v>
      </c>
      <c r="E128" s="2" t="s">
        <v>547</v>
      </c>
    </row>
    <row r="129" spans="1:5" ht="20">
      <c r="A129" s="2" t="s">
        <v>620</v>
      </c>
      <c r="B129" s="2" t="s">
        <v>587</v>
      </c>
      <c r="C129" s="4" t="s">
        <v>621</v>
      </c>
      <c r="D129" s="2" t="s">
        <v>163</v>
      </c>
      <c r="E129" s="2" t="s">
        <v>622</v>
      </c>
    </row>
    <row r="130" spans="1:5" ht="20">
      <c r="A130" s="2" t="s">
        <v>137</v>
      </c>
      <c r="B130" s="2">
        <v>1896</v>
      </c>
      <c r="C130" s="4" t="s">
        <v>138</v>
      </c>
      <c r="D130" s="2" t="s">
        <v>139</v>
      </c>
      <c r="E130" s="2" t="s">
        <v>140</v>
      </c>
    </row>
    <row r="131" spans="1:5" ht="20">
      <c r="A131" s="2" t="s">
        <v>141</v>
      </c>
      <c r="B131" s="2">
        <v>1896</v>
      </c>
      <c r="C131" s="4" t="s">
        <v>142</v>
      </c>
      <c r="D131" s="2" t="s">
        <v>139</v>
      </c>
      <c r="E131" s="2" t="s">
        <v>143</v>
      </c>
    </row>
    <row r="132" spans="1:5" ht="16" customHeight="1">
      <c r="A132" s="2" t="s">
        <v>146</v>
      </c>
      <c r="B132" s="2">
        <v>1896</v>
      </c>
      <c r="C132" s="2" t="s">
        <v>147</v>
      </c>
      <c r="D132" s="2" t="s">
        <v>139</v>
      </c>
      <c r="E132" s="2" t="s">
        <v>143</v>
      </c>
    </row>
    <row r="133" spans="1:5" ht="20">
      <c r="A133" s="2" t="s">
        <v>148</v>
      </c>
      <c r="B133" s="2">
        <v>1897</v>
      </c>
      <c r="C133" s="4" t="s">
        <v>149</v>
      </c>
      <c r="D133" s="2" t="s">
        <v>139</v>
      </c>
      <c r="E133" s="2" t="s">
        <v>150</v>
      </c>
    </row>
    <row r="134" spans="1:5" ht="16" customHeight="1">
      <c r="A134" s="2" t="s">
        <v>224</v>
      </c>
      <c r="B134" s="2">
        <v>1902</v>
      </c>
      <c r="C134" s="4" t="s">
        <v>225</v>
      </c>
      <c r="D134" s="2" t="s">
        <v>139</v>
      </c>
      <c r="E134" s="2" t="s">
        <v>226</v>
      </c>
    </row>
    <row r="135" spans="1:5" ht="20">
      <c r="A135" s="2" t="s">
        <v>252</v>
      </c>
      <c r="B135" s="2">
        <v>1904</v>
      </c>
      <c r="C135" s="4" t="s">
        <v>253</v>
      </c>
      <c r="D135" s="2" t="s">
        <v>139</v>
      </c>
      <c r="E135" s="2" t="s">
        <v>254</v>
      </c>
    </row>
    <row r="136" spans="1:5" ht="16" customHeight="1">
      <c r="A136" s="2" t="s">
        <v>278</v>
      </c>
      <c r="B136" s="2">
        <v>1906</v>
      </c>
      <c r="C136" s="4" t="s">
        <v>279</v>
      </c>
      <c r="D136" s="2" t="s">
        <v>139</v>
      </c>
      <c r="E136" s="2" t="s">
        <v>254</v>
      </c>
    </row>
    <row r="137" spans="1:5" ht="20">
      <c r="A137" s="2" t="s">
        <v>280</v>
      </c>
      <c r="B137" s="2">
        <v>1906</v>
      </c>
      <c r="C137" s="4" t="s">
        <v>281</v>
      </c>
      <c r="D137" s="2" t="s">
        <v>139</v>
      </c>
      <c r="E137" s="2" t="s">
        <v>254</v>
      </c>
    </row>
    <row r="138" spans="1:5" ht="20">
      <c r="A138" s="2" t="s">
        <v>282</v>
      </c>
      <c r="B138" s="2">
        <v>1906</v>
      </c>
      <c r="C138" s="4" t="s">
        <v>283</v>
      </c>
      <c r="D138" s="2" t="s">
        <v>139</v>
      </c>
      <c r="E138" s="2" t="s">
        <v>254</v>
      </c>
    </row>
    <row r="139" spans="1:5" ht="20">
      <c r="A139" s="2" t="s">
        <v>284</v>
      </c>
      <c r="B139" s="2">
        <v>1906</v>
      </c>
      <c r="C139" s="4" t="s">
        <v>285</v>
      </c>
      <c r="D139" s="2" t="s">
        <v>139</v>
      </c>
      <c r="E139" s="2" t="s">
        <v>254</v>
      </c>
    </row>
    <row r="140" spans="1:5" ht="16" customHeight="1">
      <c r="A140" s="2" t="s">
        <v>286</v>
      </c>
      <c r="B140" s="2">
        <v>1906</v>
      </c>
      <c r="C140" s="4" t="s">
        <v>287</v>
      </c>
      <c r="D140" s="2" t="s">
        <v>139</v>
      </c>
      <c r="E140" s="2" t="s">
        <v>254</v>
      </c>
    </row>
    <row r="141" spans="1:5" ht="20">
      <c r="A141" s="2" t="s">
        <v>288</v>
      </c>
      <c r="B141" s="2">
        <v>1906</v>
      </c>
      <c r="C141" s="4" t="s">
        <v>289</v>
      </c>
      <c r="D141" s="2" t="s">
        <v>139</v>
      </c>
      <c r="E141" s="2" t="s">
        <v>290</v>
      </c>
    </row>
    <row r="142" spans="1:5" ht="20">
      <c r="A142" s="2" t="s">
        <v>291</v>
      </c>
      <c r="B142" s="2">
        <v>1906</v>
      </c>
      <c r="C142" s="4" t="s">
        <v>292</v>
      </c>
      <c r="D142" s="2" t="s">
        <v>139</v>
      </c>
      <c r="E142" s="2" t="s">
        <v>290</v>
      </c>
    </row>
    <row r="143" spans="1:5" ht="20">
      <c r="A143" s="2" t="s">
        <v>293</v>
      </c>
      <c r="B143" s="2">
        <v>1906</v>
      </c>
      <c r="C143" s="2" t="s">
        <v>294</v>
      </c>
      <c r="D143" s="2" t="s">
        <v>139</v>
      </c>
      <c r="E143" s="2" t="s">
        <v>295</v>
      </c>
    </row>
    <row r="144" spans="1:5" ht="20">
      <c r="A144" s="2" t="s">
        <v>296</v>
      </c>
      <c r="B144" s="2">
        <v>1906</v>
      </c>
      <c r="C144" s="4" t="s">
        <v>297</v>
      </c>
      <c r="D144" s="2" t="s">
        <v>139</v>
      </c>
      <c r="E144" s="2" t="s">
        <v>298</v>
      </c>
    </row>
    <row r="145" spans="1:5" ht="20">
      <c r="A145" s="2" t="s">
        <v>338</v>
      </c>
      <c r="B145" s="2">
        <v>1909</v>
      </c>
      <c r="C145" s="4" t="s">
        <v>339</v>
      </c>
      <c r="D145" s="2" t="s">
        <v>139</v>
      </c>
      <c r="E145" s="2" t="s">
        <v>340</v>
      </c>
    </row>
    <row r="146" spans="1:5" ht="16" customHeight="1">
      <c r="A146" s="2" t="s">
        <v>341</v>
      </c>
      <c r="B146" s="2">
        <v>1909</v>
      </c>
      <c r="C146" s="4" t="s">
        <v>342</v>
      </c>
      <c r="D146" s="2" t="s">
        <v>139</v>
      </c>
      <c r="E146" s="2" t="s">
        <v>254</v>
      </c>
    </row>
    <row r="147" spans="1:5" ht="20">
      <c r="A147" s="2" t="s">
        <v>353</v>
      </c>
      <c r="B147" s="2">
        <v>1910</v>
      </c>
      <c r="C147" s="4" t="s">
        <v>351</v>
      </c>
      <c r="D147" s="2" t="s">
        <v>139</v>
      </c>
      <c r="E147" s="2" t="s">
        <v>354</v>
      </c>
    </row>
    <row r="148" spans="1:5" ht="16" customHeight="1">
      <c r="A148" s="2" t="s">
        <v>359</v>
      </c>
      <c r="B148" s="2">
        <v>1911</v>
      </c>
      <c r="C148" s="4" t="s">
        <v>356</v>
      </c>
      <c r="D148" s="2" t="s">
        <v>139</v>
      </c>
      <c r="E148" s="2" t="s">
        <v>360</v>
      </c>
    </row>
    <row r="149" spans="1:5" ht="20">
      <c r="A149" s="2" t="s">
        <v>361</v>
      </c>
      <c r="B149" s="2">
        <v>1911</v>
      </c>
      <c r="C149" s="4" t="s">
        <v>362</v>
      </c>
      <c r="D149" s="2" t="s">
        <v>139</v>
      </c>
      <c r="E149" s="2" t="s">
        <v>363</v>
      </c>
    </row>
    <row r="150" spans="1:5" ht="20">
      <c r="A150" s="2" t="s">
        <v>364</v>
      </c>
      <c r="B150" s="2">
        <v>1912</v>
      </c>
      <c r="C150" s="4" t="s">
        <v>342</v>
      </c>
      <c r="D150" s="2" t="s">
        <v>139</v>
      </c>
      <c r="E150" s="2" t="s">
        <v>254</v>
      </c>
    </row>
    <row r="151" spans="1:5" ht="20">
      <c r="A151" s="2" t="s">
        <v>375</v>
      </c>
      <c r="B151" s="2">
        <v>1914</v>
      </c>
      <c r="C151" s="4" t="s">
        <v>373</v>
      </c>
      <c r="D151" s="2" t="s">
        <v>139</v>
      </c>
      <c r="E151" s="2" t="s">
        <v>376</v>
      </c>
    </row>
    <row r="152" spans="1:5" ht="16" customHeight="1">
      <c r="A152" s="2" t="s">
        <v>379</v>
      </c>
      <c r="B152" s="2">
        <v>1915</v>
      </c>
      <c r="C152" s="4" t="s">
        <v>380</v>
      </c>
      <c r="D152" s="2" t="s">
        <v>139</v>
      </c>
      <c r="E152" s="2" t="s">
        <v>290</v>
      </c>
    </row>
    <row r="153" spans="1:5" ht="20">
      <c r="A153" s="2" t="s">
        <v>384</v>
      </c>
      <c r="B153" s="2">
        <v>1915</v>
      </c>
      <c r="C153" s="4" t="s">
        <v>382</v>
      </c>
      <c r="D153" s="2" t="s">
        <v>139</v>
      </c>
      <c r="E153" s="2" t="s">
        <v>385</v>
      </c>
    </row>
    <row r="154" spans="1:5" ht="16" customHeight="1">
      <c r="A154" s="2" t="s">
        <v>393</v>
      </c>
      <c r="B154" s="2">
        <v>1917</v>
      </c>
      <c r="C154" s="4" t="s">
        <v>394</v>
      </c>
      <c r="D154" s="2" t="s">
        <v>139</v>
      </c>
      <c r="E154" s="2" t="s">
        <v>290</v>
      </c>
    </row>
    <row r="155" spans="1:5" ht="20">
      <c r="A155" s="2" t="s">
        <v>395</v>
      </c>
      <c r="B155" s="2">
        <v>1917</v>
      </c>
      <c r="C155" s="4" t="s">
        <v>396</v>
      </c>
      <c r="D155" s="2" t="s">
        <v>139</v>
      </c>
      <c r="E155" s="2" t="s">
        <v>340</v>
      </c>
    </row>
    <row r="156" spans="1:5" ht="16" customHeight="1">
      <c r="A156" s="2" t="s">
        <v>430</v>
      </c>
      <c r="B156" s="2">
        <v>1919</v>
      </c>
      <c r="C156" s="4" t="s">
        <v>431</v>
      </c>
      <c r="D156" s="2" t="s">
        <v>139</v>
      </c>
      <c r="E156" s="2" t="s">
        <v>226</v>
      </c>
    </row>
    <row r="157" spans="1:5" ht="16" customHeight="1">
      <c r="A157" s="2" t="s">
        <v>432</v>
      </c>
      <c r="B157" s="2">
        <v>1919</v>
      </c>
      <c r="C157" s="4" t="s">
        <v>433</v>
      </c>
      <c r="D157" s="2" t="s">
        <v>139</v>
      </c>
      <c r="E157" s="2" t="s">
        <v>226</v>
      </c>
    </row>
    <row r="158" spans="1:5" ht="16" customHeight="1">
      <c r="A158" s="2" t="s">
        <v>434</v>
      </c>
      <c r="B158" s="2">
        <v>1919</v>
      </c>
      <c r="C158" s="4" t="s">
        <v>435</v>
      </c>
      <c r="D158" s="2" t="s">
        <v>139</v>
      </c>
      <c r="E158" s="2" t="s">
        <v>340</v>
      </c>
    </row>
    <row r="159" spans="1:5" ht="16" customHeight="1">
      <c r="A159" s="2" t="s">
        <v>439</v>
      </c>
      <c r="B159" s="2">
        <v>1920</v>
      </c>
      <c r="C159" s="4" t="s">
        <v>440</v>
      </c>
      <c r="D159" s="2" t="s">
        <v>139</v>
      </c>
      <c r="E159" s="2" t="s">
        <v>226</v>
      </c>
    </row>
    <row r="160" spans="1:5" ht="16" customHeight="1">
      <c r="A160" s="2" t="s">
        <v>459</v>
      </c>
      <c r="B160" s="2">
        <v>1921</v>
      </c>
      <c r="C160" s="4" t="s">
        <v>460</v>
      </c>
      <c r="D160" s="2" t="s">
        <v>139</v>
      </c>
      <c r="E160" s="2" t="s">
        <v>340</v>
      </c>
    </row>
    <row r="161" spans="1:6" ht="16" customHeight="1">
      <c r="A161" s="2" t="s">
        <v>474</v>
      </c>
      <c r="B161" s="2">
        <v>1922</v>
      </c>
      <c r="C161" s="4" t="s">
        <v>472</v>
      </c>
      <c r="D161" s="2" t="s">
        <v>139</v>
      </c>
      <c r="E161" s="2" t="s">
        <v>475</v>
      </c>
    </row>
    <row r="162" spans="1:6" ht="20">
      <c r="A162" s="2" t="s">
        <v>489</v>
      </c>
      <c r="B162" s="2">
        <v>1924</v>
      </c>
      <c r="C162" s="4" t="s">
        <v>490</v>
      </c>
      <c r="D162" s="2" t="s">
        <v>139</v>
      </c>
      <c r="E162" s="2" t="s">
        <v>340</v>
      </c>
    </row>
    <row r="163" spans="1:6" ht="20">
      <c r="A163" s="2" t="s">
        <v>522</v>
      </c>
      <c r="B163" s="2">
        <v>1928</v>
      </c>
      <c r="C163" s="4" t="s">
        <v>523</v>
      </c>
      <c r="D163" s="2" t="s">
        <v>139</v>
      </c>
      <c r="E163" s="2" t="s">
        <v>340</v>
      </c>
    </row>
    <row r="164" spans="1:6" ht="20">
      <c r="A164" s="2" t="s">
        <v>535</v>
      </c>
      <c r="B164" s="2">
        <v>1930</v>
      </c>
      <c r="C164" s="2" t="s">
        <v>536</v>
      </c>
      <c r="D164" s="2" t="s">
        <v>139</v>
      </c>
      <c r="E164" s="2" t="s">
        <v>537</v>
      </c>
    </row>
    <row r="165" spans="1:6" ht="20">
      <c r="A165" s="2" t="s">
        <v>538</v>
      </c>
      <c r="B165" s="2">
        <v>1930</v>
      </c>
      <c r="C165" s="2" t="s">
        <v>536</v>
      </c>
      <c r="D165" s="2" t="s">
        <v>139</v>
      </c>
      <c r="E165" s="2" t="s">
        <v>539</v>
      </c>
    </row>
    <row r="166" spans="1:6" ht="20">
      <c r="A166" s="2" t="s">
        <v>540</v>
      </c>
      <c r="B166" s="2">
        <v>1930</v>
      </c>
      <c r="C166" s="2" t="s">
        <v>536</v>
      </c>
      <c r="D166" s="2" t="s">
        <v>139</v>
      </c>
      <c r="E166" s="2" t="s">
        <v>541</v>
      </c>
    </row>
    <row r="167" spans="1:6" ht="20">
      <c r="A167" s="2" t="s">
        <v>542</v>
      </c>
      <c r="B167" s="2">
        <v>1930</v>
      </c>
      <c r="C167" s="4" t="s">
        <v>543</v>
      </c>
      <c r="D167" s="2" t="s">
        <v>139</v>
      </c>
      <c r="E167" s="2" t="s">
        <v>226</v>
      </c>
    </row>
    <row r="168" spans="1:6" ht="20">
      <c r="A168" s="2" t="s">
        <v>544</v>
      </c>
      <c r="B168" s="2">
        <v>1930</v>
      </c>
      <c r="C168" s="4" t="s">
        <v>435</v>
      </c>
      <c r="D168" s="2" t="s">
        <v>139</v>
      </c>
      <c r="E168" s="2" t="s">
        <v>340</v>
      </c>
    </row>
    <row r="169" spans="1:6" ht="20">
      <c r="A169" s="2" t="s">
        <v>560</v>
      </c>
      <c r="B169" s="2">
        <v>1931</v>
      </c>
      <c r="C169" s="4" t="s">
        <v>559</v>
      </c>
      <c r="D169" s="2" t="s">
        <v>139</v>
      </c>
      <c r="E169" s="2" t="s">
        <v>561</v>
      </c>
    </row>
    <row r="170" spans="1:6" ht="20">
      <c r="A170" s="2" t="s">
        <v>355</v>
      </c>
      <c r="B170" s="2">
        <v>1911</v>
      </c>
      <c r="C170" s="4" t="s">
        <v>356</v>
      </c>
      <c r="D170" s="2" t="s">
        <v>357</v>
      </c>
      <c r="E170" s="2" t="s">
        <v>358</v>
      </c>
      <c r="F170" t="str">
        <f t="shared" ref="F170:F175" si="2">"**"&amp;C170&amp;"**, "&amp;A170&amp;" "&amp;E170&amp;" ("&amp;B170&amp;")"</f>
        <v>**Aretusa**, P 095 Poemetto lirico for mezzo-soprano and orchestra. (1911)</v>
      </c>
    </row>
    <row r="171" spans="1:6" ht="20">
      <c r="A171" s="2" t="s">
        <v>372</v>
      </c>
      <c r="B171" s="2">
        <v>1914</v>
      </c>
      <c r="C171" s="4" t="s">
        <v>373</v>
      </c>
      <c r="D171" s="2" t="s">
        <v>357</v>
      </c>
      <c r="E171" s="2" t="s">
        <v>374</v>
      </c>
      <c r="F171" t="str">
        <f t="shared" si="2"/>
        <v>**Il tramonto**, P 101 Poemetto lirico for mezzo-soprano and string quartet. (1914)</v>
      </c>
    </row>
    <row r="172" spans="1:6" ht="20">
      <c r="A172" s="2" t="s">
        <v>381</v>
      </c>
      <c r="B172" s="2">
        <v>1915</v>
      </c>
      <c r="C172" s="4" t="s">
        <v>382</v>
      </c>
      <c r="D172" s="2" t="s">
        <v>357</v>
      </c>
      <c r="E172" s="2" t="s">
        <v>383</v>
      </c>
      <c r="F172" t="str">
        <f t="shared" si="2"/>
        <v>**La sensitiva**, P 104 Poema lirico for mezzo-soprano and orchestra. (1915)</v>
      </c>
    </row>
    <row r="173" spans="1:6" ht="16" customHeight="1">
      <c r="A173" s="2" t="s">
        <v>422</v>
      </c>
      <c r="B173" s="2">
        <v>1918</v>
      </c>
      <c r="C173" s="4" t="s">
        <v>423</v>
      </c>
      <c r="D173" s="2" t="s">
        <v>357</v>
      </c>
      <c r="E173" s="2"/>
      <c r="F173" t="str">
        <f t="shared" si="2"/>
        <v>**Il flauto di Pane**, P 119  (1918)</v>
      </c>
    </row>
    <row r="174" spans="1:6" ht="20">
      <c r="A174" s="2" t="s">
        <v>501</v>
      </c>
      <c r="B174" s="2">
        <v>1925</v>
      </c>
      <c r="C174" s="4" t="s">
        <v>394</v>
      </c>
      <c r="D174" s="2" t="s">
        <v>357</v>
      </c>
      <c r="E174" s="2" t="s">
        <v>502</v>
      </c>
      <c r="F174" t="str">
        <f t="shared" si="2"/>
        <v>**Deità silvane**, P 147 Lyrics for soprano and chamber orchestra (1925)</v>
      </c>
    </row>
    <row r="175" spans="1:6" ht="20">
      <c r="A175" s="2" t="s">
        <v>627</v>
      </c>
      <c r="B175" s="2" t="s">
        <v>587</v>
      </c>
      <c r="C175" s="4" t="s">
        <v>628</v>
      </c>
      <c r="D175" s="2" t="s">
        <v>357</v>
      </c>
      <c r="E175" s="2" t="s">
        <v>629</v>
      </c>
      <c r="F175" t="str">
        <f t="shared" si="2"/>
        <v>**Tre canti**, P 199 For baritone and orchestra (Unknown)</v>
      </c>
    </row>
    <row r="176" spans="1:6" ht="20">
      <c r="A176" s="2" t="s">
        <v>623</v>
      </c>
      <c r="B176" s="2" t="s">
        <v>587</v>
      </c>
      <c r="C176" s="4" t="s">
        <v>624</v>
      </c>
      <c r="D176" s="2" t="s">
        <v>625</v>
      </c>
      <c r="E176" s="2" t="s">
        <v>626</v>
      </c>
    </row>
    <row r="177" spans="1:5" ht="20">
      <c r="A177" s="2" t="s">
        <v>299</v>
      </c>
      <c r="B177" s="2">
        <v>1906</v>
      </c>
      <c r="C177" s="2" t="s">
        <v>300</v>
      </c>
      <c r="D177" s="2" t="s">
        <v>301</v>
      </c>
      <c r="E177" s="2" t="s">
        <v>302</v>
      </c>
    </row>
    <row r="178" spans="1:5" ht="20">
      <c r="A178" s="2" t="s">
        <v>303</v>
      </c>
      <c r="B178" s="2">
        <v>1906</v>
      </c>
      <c r="C178" s="2" t="s">
        <v>304</v>
      </c>
      <c r="D178" s="2" t="s">
        <v>301</v>
      </c>
      <c r="E178" s="2" t="s">
        <v>302</v>
      </c>
    </row>
    <row r="179" spans="1:5" ht="20">
      <c r="A179" s="2" t="s">
        <v>312</v>
      </c>
      <c r="B179" s="2">
        <v>1908</v>
      </c>
      <c r="C179" s="2" t="s">
        <v>313</v>
      </c>
      <c r="D179" s="2" t="s">
        <v>301</v>
      </c>
      <c r="E179" s="2" t="s">
        <v>314</v>
      </c>
    </row>
    <row r="180" spans="1:5" ht="20">
      <c r="A180" s="2" t="s">
        <v>315</v>
      </c>
      <c r="B180" s="2">
        <v>1908</v>
      </c>
      <c r="C180" s="2" t="s">
        <v>316</v>
      </c>
      <c r="D180" s="2" t="s">
        <v>301</v>
      </c>
      <c r="E180" s="2" t="s">
        <v>314</v>
      </c>
    </row>
    <row r="181" spans="1:5" ht="20">
      <c r="A181" s="2" t="s">
        <v>317</v>
      </c>
      <c r="B181" s="2">
        <v>1908</v>
      </c>
      <c r="C181" s="2" t="s">
        <v>318</v>
      </c>
      <c r="D181" s="2" t="s">
        <v>301</v>
      </c>
      <c r="E181" s="2" t="s">
        <v>314</v>
      </c>
    </row>
    <row r="182" spans="1:5" ht="20">
      <c r="A182" s="2" t="s">
        <v>319</v>
      </c>
      <c r="B182" s="2">
        <v>1908</v>
      </c>
      <c r="C182" s="2" t="s">
        <v>320</v>
      </c>
      <c r="D182" s="2" t="s">
        <v>301</v>
      </c>
      <c r="E182" s="2" t="s">
        <v>314</v>
      </c>
    </row>
    <row r="183" spans="1:5" ht="20">
      <c r="A183" s="2" t="s">
        <v>321</v>
      </c>
      <c r="B183" s="2">
        <v>1908</v>
      </c>
      <c r="C183" s="2" t="s">
        <v>322</v>
      </c>
      <c r="D183" s="2" t="s">
        <v>301</v>
      </c>
      <c r="E183" s="2" t="s">
        <v>314</v>
      </c>
    </row>
    <row r="184" spans="1:5" ht="20">
      <c r="A184" s="2" t="s">
        <v>323</v>
      </c>
      <c r="B184" s="2">
        <v>1908</v>
      </c>
      <c r="C184" s="2" t="s">
        <v>313</v>
      </c>
      <c r="D184" s="2" t="s">
        <v>301</v>
      </c>
      <c r="E184" s="2" t="s">
        <v>314</v>
      </c>
    </row>
    <row r="185" spans="1:5" ht="20">
      <c r="A185" s="2" t="s">
        <v>324</v>
      </c>
      <c r="B185" s="2">
        <v>1908</v>
      </c>
      <c r="C185" s="2" t="s">
        <v>325</v>
      </c>
      <c r="D185" s="2" t="s">
        <v>301</v>
      </c>
      <c r="E185" s="2" t="s">
        <v>314</v>
      </c>
    </row>
    <row r="186" spans="1:5" ht="20">
      <c r="A186" s="2" t="s">
        <v>326</v>
      </c>
      <c r="B186" s="2">
        <v>1908</v>
      </c>
      <c r="C186" s="2" t="s">
        <v>327</v>
      </c>
      <c r="D186" s="2" t="s">
        <v>301</v>
      </c>
      <c r="E186" s="2" t="s">
        <v>314</v>
      </c>
    </row>
    <row r="187" spans="1:5" ht="20">
      <c r="A187" s="2" t="s">
        <v>328</v>
      </c>
      <c r="B187" s="2">
        <v>1908</v>
      </c>
      <c r="C187" s="2" t="s">
        <v>329</v>
      </c>
      <c r="D187" s="2" t="s">
        <v>301</v>
      </c>
      <c r="E187" s="2" t="s">
        <v>330</v>
      </c>
    </row>
    <row r="188" spans="1:5" ht="20">
      <c r="A188" s="2" t="s">
        <v>331</v>
      </c>
      <c r="B188" s="2">
        <v>1908</v>
      </c>
      <c r="C188" s="2" t="s">
        <v>318</v>
      </c>
      <c r="D188" s="2" t="s">
        <v>301</v>
      </c>
      <c r="E188" s="2" t="s">
        <v>332</v>
      </c>
    </row>
    <row r="189" spans="1:5" ht="16" customHeight="1">
      <c r="A189" s="2" t="s">
        <v>333</v>
      </c>
      <c r="B189" s="2">
        <v>1908</v>
      </c>
      <c r="C189" s="2" t="s">
        <v>334</v>
      </c>
      <c r="D189" s="2" t="s">
        <v>301</v>
      </c>
      <c r="E189" s="2" t="s">
        <v>330</v>
      </c>
    </row>
    <row r="190" spans="1:5" ht="16" customHeight="1">
      <c r="A190" s="2" t="s">
        <v>335</v>
      </c>
      <c r="B190" s="2">
        <v>1908</v>
      </c>
      <c r="C190" s="4" t="s">
        <v>336</v>
      </c>
      <c r="D190" s="2" t="s">
        <v>301</v>
      </c>
      <c r="E190" s="2" t="s">
        <v>337</v>
      </c>
    </row>
    <row r="191" spans="1:5" ht="20">
      <c r="A191" s="2" t="s">
        <v>347</v>
      </c>
      <c r="B191" s="2">
        <v>1910</v>
      </c>
      <c r="C191" s="4" t="s">
        <v>348</v>
      </c>
      <c r="D191" s="2" t="s">
        <v>301</v>
      </c>
      <c r="E191" s="2" t="s">
        <v>349</v>
      </c>
    </row>
    <row r="192" spans="1:5" ht="20">
      <c r="A192" s="2" t="s">
        <v>365</v>
      </c>
      <c r="B192" s="2">
        <v>1912</v>
      </c>
      <c r="C192" s="4" t="s">
        <v>366</v>
      </c>
      <c r="D192" s="2" t="s">
        <v>301</v>
      </c>
      <c r="E192" s="2" t="s">
        <v>340</v>
      </c>
    </row>
    <row r="193" spans="1:6" ht="16" customHeight="1">
      <c r="A193" s="2" t="s">
        <v>397</v>
      </c>
      <c r="B193" s="2">
        <v>1917</v>
      </c>
      <c r="C193" s="3" t="s">
        <v>398</v>
      </c>
      <c r="D193" s="2" t="s">
        <v>301</v>
      </c>
      <c r="E193" s="2" t="s">
        <v>399</v>
      </c>
      <c r="F193" t="str">
        <f>"**"&amp;C193&amp;"**, "&amp;E193&amp;" "&amp;A193&amp;" ("&amp;B193&amp;")"</f>
        <v>**Antiche danze ed arie per liuto. Prima suite (secolo XVI)**, For orchestra P 109 (1917)</v>
      </c>
    </row>
    <row r="194" spans="1:6" ht="20">
      <c r="A194" s="2" t="s">
        <v>402</v>
      </c>
      <c r="B194" s="2">
        <v>1917</v>
      </c>
      <c r="C194" s="2" t="s">
        <v>403</v>
      </c>
      <c r="D194" s="2" t="s">
        <v>301</v>
      </c>
      <c r="E194" s="2" t="s">
        <v>404</v>
      </c>
    </row>
    <row r="195" spans="1:6" ht="20">
      <c r="A195" s="2" t="s">
        <v>405</v>
      </c>
      <c r="B195" s="2">
        <v>1917</v>
      </c>
      <c r="C195" s="2" t="s">
        <v>406</v>
      </c>
      <c r="D195" s="2" t="s">
        <v>301</v>
      </c>
      <c r="E195" s="2" t="s">
        <v>404</v>
      </c>
    </row>
    <row r="196" spans="1:6" ht="20">
      <c r="A196" s="2" t="s">
        <v>407</v>
      </c>
      <c r="B196" s="2">
        <v>1917</v>
      </c>
      <c r="C196" s="2" t="s">
        <v>408</v>
      </c>
      <c r="D196" s="2" t="s">
        <v>301</v>
      </c>
      <c r="E196" s="2" t="s">
        <v>404</v>
      </c>
    </row>
    <row r="197" spans="1:6" ht="20">
      <c r="A197" s="2" t="s">
        <v>409</v>
      </c>
      <c r="B197" s="2">
        <v>1917</v>
      </c>
      <c r="C197" s="4" t="s">
        <v>410</v>
      </c>
      <c r="D197" s="2" t="s">
        <v>301</v>
      </c>
      <c r="E197" s="2" t="s">
        <v>411</v>
      </c>
    </row>
    <row r="198" spans="1:6" ht="20">
      <c r="A198" s="2" t="s">
        <v>414</v>
      </c>
      <c r="B198" s="2">
        <v>1917</v>
      </c>
      <c r="C198" s="4" t="s">
        <v>398</v>
      </c>
      <c r="D198" s="2" t="s">
        <v>301</v>
      </c>
      <c r="E198" s="2" t="s">
        <v>415</v>
      </c>
    </row>
    <row r="199" spans="1:6" ht="20">
      <c r="A199" s="2" t="s">
        <v>419</v>
      </c>
      <c r="B199" s="2">
        <v>1918</v>
      </c>
      <c r="C199" s="4" t="s">
        <v>420</v>
      </c>
      <c r="D199" s="2" t="s">
        <v>301</v>
      </c>
      <c r="E199" s="2" t="s">
        <v>421</v>
      </c>
    </row>
    <row r="200" spans="1:6" ht="20">
      <c r="A200" s="2" t="s">
        <v>441</v>
      </c>
      <c r="B200" s="2">
        <v>1920</v>
      </c>
      <c r="C200" s="3" t="s">
        <v>442</v>
      </c>
      <c r="D200" s="2" t="s">
        <v>301</v>
      </c>
      <c r="E200" s="3" t="s">
        <v>443</v>
      </c>
    </row>
    <row r="201" spans="1:6" ht="20">
      <c r="A201" s="2" t="s">
        <v>444</v>
      </c>
      <c r="B201" s="2">
        <v>1920</v>
      </c>
      <c r="C201" s="3" t="s">
        <v>445</v>
      </c>
      <c r="D201" s="2" t="s">
        <v>301</v>
      </c>
      <c r="E201" s="3" t="s">
        <v>446</v>
      </c>
    </row>
    <row r="202" spans="1:6" ht="20">
      <c r="A202" s="2" t="s">
        <v>479</v>
      </c>
      <c r="B202" s="2">
        <v>1923</v>
      </c>
      <c r="C202" s="3" t="s">
        <v>480</v>
      </c>
      <c r="D202" s="2" t="s">
        <v>301</v>
      </c>
      <c r="E202" s="2" t="s">
        <v>399</v>
      </c>
    </row>
    <row r="203" spans="1:6" ht="20">
      <c r="A203" s="2" t="s">
        <v>481</v>
      </c>
      <c r="B203" s="2">
        <v>1923</v>
      </c>
      <c r="C203" s="4" t="s">
        <v>480</v>
      </c>
      <c r="D203" s="2" t="s">
        <v>301</v>
      </c>
      <c r="E203" s="2" t="s">
        <v>482</v>
      </c>
    </row>
    <row r="204" spans="1:6" ht="20">
      <c r="A204" s="2" t="s">
        <v>528</v>
      </c>
      <c r="B204" s="2">
        <v>1929</v>
      </c>
      <c r="C204" s="2" t="s">
        <v>529</v>
      </c>
      <c r="D204" s="2" t="s">
        <v>301</v>
      </c>
      <c r="E204" s="2" t="s">
        <v>530</v>
      </c>
    </row>
    <row r="205" spans="1:6" ht="20">
      <c r="A205" s="2" t="s">
        <v>531</v>
      </c>
      <c r="B205" s="2">
        <v>1930</v>
      </c>
      <c r="C205" s="2" t="s">
        <v>403</v>
      </c>
      <c r="D205" s="2" t="s">
        <v>301</v>
      </c>
      <c r="E205" s="2" t="s">
        <v>530</v>
      </c>
    </row>
    <row r="206" spans="1:6" ht="20">
      <c r="A206" s="2" t="s">
        <v>532</v>
      </c>
      <c r="B206" s="2">
        <v>1930</v>
      </c>
      <c r="C206" s="4" t="s">
        <v>533</v>
      </c>
      <c r="D206" s="2" t="s">
        <v>301</v>
      </c>
      <c r="E206" s="2" t="s">
        <v>534</v>
      </c>
    </row>
    <row r="207" spans="1:6" ht="20">
      <c r="A207" s="2" t="s">
        <v>548</v>
      </c>
      <c r="B207" s="2">
        <v>1930</v>
      </c>
      <c r="C207" s="4" t="s">
        <v>549</v>
      </c>
      <c r="D207" s="2" t="s">
        <v>301</v>
      </c>
      <c r="E207" s="2" t="s">
        <v>530</v>
      </c>
    </row>
    <row r="208" spans="1:6" ht="20">
      <c r="A208" s="2" t="s">
        <v>562</v>
      </c>
      <c r="B208" s="2">
        <v>1931</v>
      </c>
      <c r="C208" s="3" t="s">
        <v>563</v>
      </c>
      <c r="D208" s="2" t="s">
        <v>301</v>
      </c>
      <c r="E208" s="2" t="s">
        <v>399</v>
      </c>
      <c r="F208" t="str">
        <f>"**"&amp;C208&amp;"**, "&amp;E208&amp;" "&amp;A208&amp;" ("&amp;B208&amp;")"</f>
        <v>**Antiche danze ed arie per liuto. Terza suite (secoli XVI-XVII)**, For orchestra P 172 (1931)</v>
      </c>
    </row>
    <row r="209" spans="1:5" ht="20">
      <c r="A209" s="2" t="s">
        <v>577</v>
      </c>
      <c r="B209" s="2">
        <v>1934</v>
      </c>
      <c r="C209" s="7" t="s">
        <v>578</v>
      </c>
      <c r="D209" s="2" t="s">
        <v>301</v>
      </c>
      <c r="E209" s="2" t="s">
        <v>579</v>
      </c>
    </row>
    <row r="210" spans="1:5" ht="16" customHeight="1">
      <c r="A210" s="2" t="s">
        <v>580</v>
      </c>
      <c r="B210" s="2">
        <v>1935</v>
      </c>
      <c r="C210" s="4" t="s">
        <v>581</v>
      </c>
      <c r="D210" s="2" t="s">
        <v>301</v>
      </c>
      <c r="E210" s="2" t="s">
        <v>582</v>
      </c>
    </row>
    <row r="211" spans="1:5" ht="20">
      <c r="A211" s="2" t="s">
        <v>607</v>
      </c>
      <c r="B211" s="2" t="s">
        <v>587</v>
      </c>
      <c r="C211" s="4" t="s">
        <v>608</v>
      </c>
      <c r="D211" s="2" t="s">
        <v>301</v>
      </c>
      <c r="E211" s="2" t="s">
        <v>530</v>
      </c>
    </row>
    <row r="212" spans="1:5" ht="20">
      <c r="A212" s="2" t="s">
        <v>611</v>
      </c>
      <c r="B212" s="2" t="s">
        <v>587</v>
      </c>
      <c r="C212" s="2" t="s">
        <v>612</v>
      </c>
      <c r="D212" s="2" t="s">
        <v>301</v>
      </c>
      <c r="E212" s="2" t="s">
        <v>613</v>
      </c>
    </row>
    <row r="213" spans="1:5" ht="20">
      <c r="A213" s="2" t="s">
        <v>614</v>
      </c>
      <c r="B213" s="2" t="s">
        <v>587</v>
      </c>
      <c r="C213" s="4" t="s">
        <v>615</v>
      </c>
      <c r="D213" s="2" t="s">
        <v>301</v>
      </c>
      <c r="E213" s="2" t="s">
        <v>616</v>
      </c>
    </row>
    <row r="214" spans="1:5" ht="20">
      <c r="A214" s="2" t="s">
        <v>617</v>
      </c>
      <c r="B214" s="2" t="s">
        <v>587</v>
      </c>
      <c r="C214" s="4" t="s">
        <v>618</v>
      </c>
      <c r="D214" s="2" t="s">
        <v>301</v>
      </c>
      <c r="E214" s="2" t="s">
        <v>619</v>
      </c>
    </row>
    <row r="215" spans="1:5" ht="20">
      <c r="A215" s="2"/>
      <c r="B215" s="2"/>
      <c r="C215" s="4"/>
      <c r="D215" s="2"/>
      <c r="E215" s="3"/>
    </row>
    <row r="216" spans="1:5" ht="20">
      <c r="A216" s="2"/>
      <c r="B216" s="2"/>
      <c r="C216" s="4"/>
      <c r="D216" s="2"/>
      <c r="E216" s="2"/>
    </row>
    <row r="217" spans="1:5" ht="20">
      <c r="A217" s="2"/>
      <c r="B217" s="2"/>
      <c r="C217" s="2"/>
      <c r="D217" s="2"/>
      <c r="E217" s="2"/>
    </row>
    <row r="218" spans="1:5" ht="20">
      <c r="A218" s="2"/>
      <c r="B218" s="2"/>
      <c r="C218" s="4"/>
      <c r="D218" s="2"/>
      <c r="E218" s="3"/>
    </row>
    <row r="219" spans="1:5" ht="20">
      <c r="A219" s="2"/>
      <c r="B219" s="2"/>
      <c r="C219" s="4"/>
      <c r="D219" s="2"/>
      <c r="E219" s="3"/>
    </row>
    <row r="220" spans="1:5" ht="20">
      <c r="A220" s="2"/>
      <c r="B220" s="2"/>
      <c r="C220" s="4"/>
      <c r="D220" s="2"/>
      <c r="E220" s="2"/>
    </row>
    <row r="221" spans="1:5" ht="20">
      <c r="A221" s="2"/>
      <c r="B221" s="2"/>
      <c r="C221" s="2"/>
      <c r="D221" s="2"/>
      <c r="E221" s="2"/>
    </row>
    <row r="222" spans="1:5" ht="20">
      <c r="A222" s="2"/>
      <c r="B222" s="2"/>
      <c r="C222" s="2"/>
      <c r="D222" s="2"/>
      <c r="E222" s="2"/>
    </row>
    <row r="223" spans="1:5" ht="20">
      <c r="A223" s="2"/>
      <c r="B223" s="2"/>
      <c r="C223" s="2"/>
      <c r="D223" s="2"/>
      <c r="E223" s="2"/>
    </row>
    <row r="224" spans="1:5" ht="20">
      <c r="A224" s="2"/>
      <c r="B224" s="2"/>
      <c r="C224" s="2"/>
      <c r="D224" s="2"/>
      <c r="E224" s="2"/>
    </row>
    <row r="225" spans="1:5" ht="20">
      <c r="A225" s="2"/>
      <c r="B225" s="2"/>
      <c r="C225" s="2"/>
      <c r="D225" s="2"/>
      <c r="E225" s="2"/>
    </row>
    <row r="226" spans="1:5" ht="16" customHeight="1">
      <c r="A226" s="2"/>
      <c r="B226" s="2"/>
      <c r="C226" s="2"/>
      <c r="D226" s="2"/>
      <c r="E226" s="2"/>
    </row>
    <row r="227" spans="1:5" ht="16" customHeight="1">
      <c r="A227" s="2"/>
      <c r="B227" s="2"/>
      <c r="C227" s="4"/>
      <c r="D227" s="2"/>
      <c r="E227" s="3"/>
    </row>
    <row r="228" spans="1:5" ht="16" customHeight="1">
      <c r="A228" s="2"/>
      <c r="B228" s="2"/>
      <c r="C228" s="2"/>
      <c r="D228" s="2"/>
      <c r="E228" s="2"/>
    </row>
    <row r="229" spans="1:5" ht="16" customHeight="1">
      <c r="A229" s="2"/>
      <c r="B229" s="2"/>
      <c r="C229" s="2"/>
      <c r="D229" s="2"/>
      <c r="E229" s="2"/>
    </row>
    <row r="230" spans="1:5" ht="20">
      <c r="A230" s="2"/>
      <c r="B230" s="2"/>
      <c r="C230" s="2"/>
      <c r="D230" s="2"/>
      <c r="E230" s="2"/>
    </row>
    <row r="231" spans="1:5" ht="20">
      <c r="A231" s="2"/>
      <c r="B231" s="2"/>
      <c r="C231" s="2"/>
      <c r="D231" s="2"/>
      <c r="E231" s="2"/>
    </row>
    <row r="232" spans="1:5" ht="20">
      <c r="A232" s="2"/>
      <c r="B232" s="2"/>
      <c r="C232" s="2"/>
      <c r="D232" s="2"/>
      <c r="E232" s="2"/>
    </row>
    <row r="233" spans="1:5" ht="20">
      <c r="A233" s="2"/>
      <c r="B233" s="2"/>
      <c r="C233" s="2"/>
      <c r="D233" s="2"/>
      <c r="E233" s="2"/>
    </row>
    <row r="234" spans="1:5" ht="16" customHeight="1">
      <c r="A234" s="2"/>
      <c r="B234" s="2"/>
      <c r="C234" s="2"/>
      <c r="D234" s="2"/>
      <c r="E234" s="2"/>
    </row>
    <row r="235" spans="1:5" ht="20">
      <c r="A235" s="2"/>
      <c r="B235" s="2"/>
      <c r="C235" s="2"/>
      <c r="D235" s="2"/>
      <c r="E235" s="2"/>
    </row>
    <row r="236" spans="1:5" ht="20">
      <c r="A236" s="2"/>
      <c r="B236" s="2"/>
      <c r="C236" s="2"/>
      <c r="D236" s="2"/>
      <c r="E236" s="2"/>
    </row>
    <row r="237" spans="1:5" ht="20">
      <c r="A237" s="2"/>
      <c r="B237" s="2"/>
      <c r="C237" s="2"/>
      <c r="D237" s="2"/>
      <c r="E237" s="2"/>
    </row>
    <row r="238" spans="1:5" ht="20">
      <c r="A238" s="2"/>
      <c r="B238" s="2"/>
      <c r="C238" s="2"/>
      <c r="D238" s="2"/>
      <c r="E238" s="2"/>
    </row>
    <row r="239" spans="1:5" ht="20">
      <c r="A239" s="2"/>
      <c r="B239" s="2"/>
      <c r="C239" s="4"/>
      <c r="D239" s="2"/>
      <c r="E239" s="2"/>
    </row>
    <row r="240" spans="1:5" ht="20">
      <c r="A240" s="2"/>
      <c r="B240" s="2"/>
      <c r="C240" s="2"/>
      <c r="D240" s="2"/>
      <c r="E240" s="2"/>
    </row>
    <row r="241" spans="1:5" ht="20">
      <c r="A241" s="2"/>
      <c r="B241" s="2"/>
      <c r="C241" s="2"/>
      <c r="D241" s="2"/>
      <c r="E241" s="2"/>
    </row>
    <row r="242" spans="1:5" ht="20">
      <c r="A242" s="2"/>
      <c r="B242" s="2"/>
      <c r="C242" s="2"/>
      <c r="D242" s="2"/>
      <c r="E242" s="2"/>
    </row>
    <row r="243" spans="1:5" ht="20">
      <c r="A243" s="2"/>
      <c r="B243" s="2"/>
      <c r="C243" s="2"/>
      <c r="D243" s="2"/>
      <c r="E243" s="2"/>
    </row>
    <row r="244" spans="1:5" ht="20">
      <c r="A244" s="2"/>
      <c r="B244" s="2"/>
      <c r="C244" s="4"/>
      <c r="D244" s="2"/>
      <c r="E244" s="2"/>
    </row>
    <row r="245" spans="1:5" ht="16" customHeight="1">
      <c r="A245" s="2"/>
      <c r="B245" s="2"/>
      <c r="C245" s="4"/>
      <c r="D245" s="2"/>
      <c r="E245" s="2"/>
    </row>
    <row r="246" spans="1:5" ht="20">
      <c r="A246" s="2"/>
      <c r="B246" s="2"/>
      <c r="C246" s="2"/>
      <c r="D246" s="2"/>
      <c r="E246" s="2"/>
    </row>
    <row r="247" spans="1:5" ht="20">
      <c r="A247" s="2"/>
      <c r="B247" s="2"/>
      <c r="C247" s="2"/>
      <c r="D247" s="2"/>
      <c r="E247" s="2"/>
    </row>
    <row r="248" spans="1:5" ht="20">
      <c r="A248" s="2"/>
      <c r="B248" s="2"/>
      <c r="C248" s="2"/>
      <c r="D248" s="2"/>
      <c r="E248" s="2"/>
    </row>
    <row r="249" spans="1:5" ht="20">
      <c r="A249" s="2"/>
      <c r="B249" s="2"/>
      <c r="C249" s="2"/>
      <c r="D249" s="2"/>
      <c r="E249" s="2"/>
    </row>
    <row r="250" spans="1:5" ht="16" customHeight="1">
      <c r="A250" s="2"/>
      <c r="B250" s="2"/>
      <c r="C250" s="2"/>
      <c r="D250" s="2"/>
      <c r="E250" s="2"/>
    </row>
    <row r="251" spans="1:5" ht="20">
      <c r="A251" s="2"/>
      <c r="B251" s="2"/>
      <c r="C251" s="4"/>
      <c r="D251" s="2"/>
      <c r="E251" s="2"/>
    </row>
    <row r="252" spans="1:5" ht="20">
      <c r="A252" s="2"/>
      <c r="B252" s="2"/>
      <c r="C252" s="4"/>
      <c r="D252" s="2"/>
      <c r="E252" s="2"/>
    </row>
    <row r="253" spans="1:5" ht="20">
      <c r="A253" s="2"/>
      <c r="B253" s="2"/>
      <c r="C253" s="4"/>
      <c r="D253" s="2"/>
      <c r="E253" s="2"/>
    </row>
    <row r="254" spans="1:5" ht="20">
      <c r="A254" s="2"/>
      <c r="B254" s="2"/>
      <c r="C254" s="4"/>
      <c r="D254" s="2"/>
      <c r="E254" s="3"/>
    </row>
    <row r="255" spans="1:5" ht="20">
      <c r="A255" s="2"/>
      <c r="B255" s="2"/>
      <c r="C255" s="4"/>
      <c r="D255" s="2"/>
      <c r="E255" s="2"/>
    </row>
    <row r="256" spans="1:5" ht="20">
      <c r="A256" s="2"/>
      <c r="B256" s="2"/>
      <c r="C256" s="4"/>
      <c r="D256" s="2"/>
      <c r="E256" s="2"/>
    </row>
    <row r="257" spans="1:5" ht="20">
      <c r="A257" s="2"/>
      <c r="B257" s="2"/>
      <c r="C257" s="4"/>
      <c r="D257" s="2"/>
      <c r="E257" s="2"/>
    </row>
    <row r="258" spans="1:5" ht="20">
      <c r="A258" s="2"/>
      <c r="B258" s="2"/>
      <c r="C258" s="2"/>
      <c r="D258" s="2"/>
      <c r="E258" s="2"/>
    </row>
    <row r="259" spans="1:5" ht="20">
      <c r="A259" s="2"/>
      <c r="B259" s="2"/>
      <c r="C259" s="3"/>
      <c r="D259" s="2"/>
      <c r="E259" s="2"/>
    </row>
    <row r="260" spans="1:5" ht="16" customHeight="1">
      <c r="A260" s="2"/>
      <c r="B260" s="2"/>
      <c r="C260" s="2"/>
      <c r="D260" s="2"/>
      <c r="E260" s="2"/>
    </row>
    <row r="261" spans="1:5" ht="20">
      <c r="A261" s="2"/>
      <c r="B261" s="2"/>
      <c r="C261" s="2"/>
      <c r="D261" s="2"/>
      <c r="E261" s="2"/>
    </row>
    <row r="262" spans="1:5" ht="20">
      <c r="A262" s="2"/>
      <c r="B262" s="2"/>
      <c r="C262" s="2"/>
      <c r="D262" s="2"/>
      <c r="E262" s="2"/>
    </row>
    <row r="263" spans="1:5" ht="20">
      <c r="A263" s="2"/>
      <c r="B263" s="2"/>
      <c r="C263" s="2"/>
      <c r="D263" s="2"/>
      <c r="E263" s="2"/>
    </row>
    <row r="264" spans="1:5" ht="20">
      <c r="A264" s="2"/>
      <c r="B264" s="2"/>
      <c r="C264" s="2"/>
      <c r="D264" s="2"/>
      <c r="E264" s="3"/>
    </row>
    <row r="265" spans="1:5" ht="20">
      <c r="A265" s="2"/>
      <c r="B265" s="2"/>
      <c r="C265" s="2"/>
      <c r="D265" s="2"/>
      <c r="E265" s="2"/>
    </row>
    <row r="266" spans="1:5" ht="20">
      <c r="A266" s="2"/>
      <c r="B266" s="2"/>
      <c r="C266" s="4"/>
      <c r="D266" s="2"/>
      <c r="E266" s="2"/>
    </row>
    <row r="267" spans="1:5" ht="20">
      <c r="A267" s="2"/>
      <c r="B267" s="2"/>
      <c r="C267" s="4"/>
      <c r="D267" s="2"/>
      <c r="E267" s="2"/>
    </row>
    <row r="268" spans="1:5" ht="20">
      <c r="A268" s="2"/>
      <c r="B268" s="2"/>
      <c r="C268" s="2"/>
      <c r="D268" s="2"/>
      <c r="E268" s="3"/>
    </row>
    <row r="269" spans="1:5" ht="20">
      <c r="A269" s="2"/>
      <c r="B269" s="2"/>
      <c r="C269" s="2"/>
      <c r="D269" s="2"/>
      <c r="E269" s="3"/>
    </row>
    <row r="270" spans="1:5" ht="20">
      <c r="A270" s="2"/>
      <c r="B270" s="2"/>
      <c r="C270" s="2"/>
      <c r="D270" s="2"/>
      <c r="E270" s="3"/>
    </row>
    <row r="271" spans="1:5" ht="20">
      <c r="A271" s="2"/>
      <c r="B271" s="2"/>
      <c r="C271" s="2"/>
      <c r="D271" s="2"/>
      <c r="E271" s="2"/>
    </row>
    <row r="272" spans="1:5" ht="20">
      <c r="A272" s="2"/>
      <c r="B272" s="2"/>
      <c r="C272" s="2"/>
      <c r="D272" s="2"/>
      <c r="E272" s="3"/>
    </row>
    <row r="273" spans="1:5" ht="20">
      <c r="A273" s="2"/>
      <c r="B273" s="2"/>
      <c r="C273" s="2"/>
      <c r="D273" s="2"/>
      <c r="E273" s="2"/>
    </row>
    <row r="274" spans="1:5" ht="20">
      <c r="A274" s="2"/>
      <c r="B274" s="2"/>
      <c r="C274" s="2"/>
      <c r="D274" s="2"/>
      <c r="E274" s="2"/>
    </row>
    <row r="275" spans="1:5" ht="20">
      <c r="A275" s="2"/>
      <c r="B275" s="2"/>
      <c r="C275" s="2"/>
      <c r="D275" s="2"/>
      <c r="E275" s="3"/>
    </row>
    <row r="276" spans="1:5" ht="20">
      <c r="A276" s="2"/>
      <c r="B276" s="2"/>
      <c r="C276" s="2"/>
      <c r="D276" s="2"/>
      <c r="E276" s="3"/>
    </row>
    <row r="277" spans="1:5" ht="20">
      <c r="A277" s="2"/>
      <c r="B277" s="2"/>
      <c r="C277" s="2"/>
      <c r="D277" s="2"/>
      <c r="E277" s="2"/>
    </row>
    <row r="278" spans="1:5" ht="20">
      <c r="A278" s="2"/>
      <c r="B278" s="2"/>
      <c r="C278" s="2"/>
      <c r="D278" s="2"/>
      <c r="E278" s="3"/>
    </row>
    <row r="279" spans="1:5" ht="20">
      <c r="A279" s="2"/>
      <c r="B279" s="2"/>
      <c r="C279" s="4"/>
      <c r="D279" s="2"/>
      <c r="E279" s="3"/>
    </row>
    <row r="280" spans="1:5" ht="20">
      <c r="A280" s="2"/>
      <c r="B280" s="2"/>
      <c r="C280" s="3"/>
      <c r="D280" s="2"/>
      <c r="E280" s="2"/>
    </row>
    <row r="281" spans="1:5" ht="20">
      <c r="A281" s="2"/>
      <c r="B281" s="2"/>
      <c r="C281" s="3"/>
      <c r="D281" s="2"/>
      <c r="E281" s="2"/>
    </row>
    <row r="282" spans="1:5" ht="16" customHeight="1">
      <c r="A282" s="2"/>
      <c r="B282" s="2"/>
      <c r="C282" s="3"/>
      <c r="D282" s="2"/>
      <c r="E282" s="2"/>
    </row>
    <row r="283" spans="1:5" ht="20">
      <c r="A283" s="2"/>
      <c r="B283" s="2"/>
      <c r="C283" s="3"/>
      <c r="D283" s="2"/>
      <c r="E283" s="2"/>
    </row>
    <row r="284" spans="1:5" ht="20">
      <c r="A284" s="2"/>
      <c r="B284" s="2"/>
      <c r="C284" s="3"/>
      <c r="D284" s="2"/>
      <c r="E284" s="2"/>
    </row>
    <row r="285" spans="1:5" ht="20">
      <c r="A285" s="2"/>
      <c r="B285" s="2"/>
      <c r="C285" s="3"/>
      <c r="D285" s="2"/>
      <c r="E285" s="2"/>
    </row>
    <row r="286" spans="1:5" ht="20">
      <c r="A286" s="2"/>
      <c r="B286" s="2"/>
      <c r="C286" s="2"/>
      <c r="D286" s="2"/>
      <c r="E286" s="2"/>
    </row>
    <row r="287" spans="1:5" ht="20">
      <c r="A287" s="2"/>
      <c r="B287" s="2"/>
      <c r="C287" s="2"/>
      <c r="D287" s="2"/>
      <c r="E287" s="2"/>
    </row>
    <row r="288" spans="1:5" ht="16" customHeight="1">
      <c r="A288" s="2"/>
      <c r="B288" s="2"/>
      <c r="C288" s="3"/>
      <c r="D288" s="2"/>
      <c r="E288" s="2"/>
    </row>
    <row r="289" spans="1:5" ht="20">
      <c r="A289" s="2"/>
      <c r="B289" s="2"/>
      <c r="C289" s="2"/>
      <c r="D289" s="2"/>
      <c r="E289" s="2"/>
    </row>
    <row r="290" spans="1:5" ht="20">
      <c r="A290" s="2"/>
      <c r="B290" s="2"/>
      <c r="C290" s="3"/>
      <c r="D290" s="2"/>
      <c r="E290" s="2"/>
    </row>
    <row r="291" spans="1:5" ht="16" customHeight="1">
      <c r="A291" s="2"/>
      <c r="B291" s="2"/>
      <c r="C291" s="3"/>
      <c r="D291" s="2"/>
      <c r="E291" s="2"/>
    </row>
    <row r="292" spans="1:5" ht="16" customHeight="1">
      <c r="A292" s="2"/>
      <c r="B292" s="2"/>
      <c r="C292" s="2"/>
      <c r="D292" s="2"/>
      <c r="E292" s="2"/>
    </row>
    <row r="293" spans="1:5" ht="20">
      <c r="A293" s="2"/>
      <c r="B293" s="2"/>
      <c r="C293" s="4"/>
      <c r="D293" s="2"/>
      <c r="E293" s="3"/>
    </row>
    <row r="294" spans="1:5" ht="20">
      <c r="A294" s="2"/>
      <c r="B294" s="2"/>
      <c r="C294" s="4"/>
      <c r="D294" s="2"/>
      <c r="E294" s="2"/>
    </row>
    <row r="295" spans="1:5" ht="16" customHeight="1">
      <c r="A295" s="2"/>
      <c r="B295" s="2"/>
      <c r="C295" s="4"/>
      <c r="D295" s="2"/>
      <c r="E295" s="2"/>
    </row>
    <row r="296" spans="1:5" ht="20">
      <c r="A296" s="2"/>
      <c r="B296" s="2"/>
      <c r="C296" s="2"/>
      <c r="D296" s="2"/>
      <c r="E296" s="2"/>
    </row>
    <row r="297" spans="1:5" ht="20">
      <c r="A297" s="2"/>
      <c r="B297" s="2"/>
      <c r="C297" s="2"/>
      <c r="D297" s="2"/>
      <c r="E297" s="2"/>
    </row>
    <row r="298" spans="1:5" ht="20">
      <c r="A298" s="2"/>
      <c r="B298" s="2"/>
      <c r="C298" s="3"/>
      <c r="D298" s="2"/>
      <c r="E298" s="2"/>
    </row>
    <row r="299" spans="1:5" ht="20">
      <c r="A299" s="2"/>
      <c r="B299" s="2"/>
      <c r="C299" s="2"/>
      <c r="D299" s="2"/>
      <c r="E299" s="2"/>
    </row>
    <row r="300" spans="1:5" ht="20">
      <c r="A300" s="2"/>
      <c r="B300" s="2"/>
      <c r="C300" s="2"/>
      <c r="D300" s="2"/>
      <c r="E300" s="2"/>
    </row>
    <row r="301" spans="1:5" ht="20">
      <c r="A301" s="2"/>
      <c r="B301" s="2"/>
      <c r="C301" s="3"/>
      <c r="D301" s="2"/>
      <c r="E301" s="2"/>
    </row>
    <row r="302" spans="1:5" ht="20">
      <c r="A302" s="2"/>
      <c r="B302" s="2"/>
      <c r="C302" s="3"/>
      <c r="D302" s="2"/>
      <c r="E302" s="2"/>
    </row>
    <row r="303" spans="1:5" ht="20">
      <c r="A303" s="2"/>
      <c r="B303" s="2"/>
      <c r="C303" s="3"/>
      <c r="D303" s="2"/>
      <c r="E303" s="2"/>
    </row>
    <row r="304" spans="1:5" ht="20">
      <c r="A304" s="2"/>
      <c r="B304" s="2"/>
      <c r="C304" s="2"/>
      <c r="D304" s="2"/>
      <c r="E304" s="2"/>
    </row>
    <row r="305" spans="1:5" ht="20">
      <c r="A305" s="2"/>
      <c r="B305" s="2"/>
      <c r="C305" s="2"/>
      <c r="D305" s="2"/>
      <c r="E305" s="2"/>
    </row>
    <row r="306" spans="1:5" ht="20">
      <c r="A306" s="2"/>
      <c r="B306" s="2"/>
      <c r="C306" s="3"/>
      <c r="D306" s="2"/>
      <c r="E306" s="2"/>
    </row>
    <row r="307" spans="1:5" ht="20">
      <c r="A307" s="2"/>
      <c r="B307" s="2"/>
      <c r="C307" s="4"/>
      <c r="D307" s="2"/>
      <c r="E307" s="2"/>
    </row>
    <row r="308" spans="1:5" ht="20">
      <c r="A308" s="2"/>
      <c r="B308" s="2"/>
      <c r="C308" s="2"/>
      <c r="D308" s="2"/>
      <c r="E308" s="3"/>
    </row>
    <row r="309" spans="1:5" ht="20">
      <c r="A309" s="2"/>
      <c r="B309" s="2"/>
      <c r="C309" s="2"/>
      <c r="D309" s="2"/>
      <c r="E309" s="2"/>
    </row>
    <row r="310" spans="1:5" ht="20">
      <c r="A310" s="2"/>
      <c r="B310" s="2"/>
      <c r="C310" s="2"/>
      <c r="D310" s="2"/>
      <c r="E310" s="2"/>
    </row>
    <row r="311" spans="1:5" ht="20">
      <c r="A311" s="2"/>
      <c r="B311" s="2"/>
      <c r="C311" s="2"/>
      <c r="D311" s="2"/>
      <c r="E311" s="2"/>
    </row>
    <row r="312" spans="1:5" ht="20">
      <c r="A312" s="2"/>
      <c r="B312" s="2"/>
      <c r="C312" s="4"/>
      <c r="D312" s="2"/>
      <c r="E312" s="2"/>
    </row>
    <row r="313" spans="1:5" ht="20">
      <c r="A313" s="2"/>
      <c r="B313" s="2"/>
      <c r="C313" s="2"/>
      <c r="D313" s="2"/>
      <c r="E313" s="2"/>
    </row>
    <row r="314" spans="1:5" ht="20">
      <c r="A314" s="2"/>
      <c r="B314" s="2"/>
      <c r="C314" s="2"/>
      <c r="D314" s="2"/>
      <c r="E314" s="2"/>
    </row>
    <row r="315" spans="1:5" ht="20">
      <c r="A315" s="2"/>
      <c r="B315" s="2"/>
      <c r="C315" s="2"/>
      <c r="D315" s="2"/>
      <c r="E315" s="2"/>
    </row>
    <row r="316" spans="1:5" ht="20">
      <c r="A316" s="2"/>
      <c r="B316" s="2"/>
      <c r="C316" s="2"/>
      <c r="D316" s="2"/>
      <c r="E316" s="2"/>
    </row>
    <row r="317" spans="1:5" ht="16" customHeight="1">
      <c r="A317" s="2"/>
      <c r="B317" s="2"/>
      <c r="C317" s="2"/>
      <c r="D317" s="2"/>
      <c r="E317" s="3"/>
    </row>
    <row r="318" spans="1:5" ht="20">
      <c r="A318" s="2"/>
      <c r="B318" s="2"/>
      <c r="C318" s="2"/>
      <c r="D318" s="2"/>
      <c r="E318" s="2"/>
    </row>
    <row r="319" spans="1:5" ht="20">
      <c r="A319" s="2"/>
      <c r="B319" s="2"/>
      <c r="C319" s="2"/>
      <c r="D319" s="2"/>
      <c r="E319" s="2"/>
    </row>
    <row r="320" spans="1:5" ht="20">
      <c r="A320" s="2"/>
      <c r="B320" s="2"/>
      <c r="C320" s="2"/>
      <c r="D320" s="2"/>
      <c r="E320" s="2"/>
    </row>
    <row r="321" spans="1:5" ht="20">
      <c r="A321" s="2"/>
      <c r="B321" s="2"/>
      <c r="C321" s="2"/>
      <c r="D321" s="2"/>
      <c r="E321" s="2"/>
    </row>
    <row r="322" spans="1:5" ht="20">
      <c r="A322" s="2"/>
      <c r="B322" s="2"/>
      <c r="C322" s="2"/>
      <c r="D322" s="2"/>
      <c r="E322" s="2"/>
    </row>
    <row r="323" spans="1:5" ht="20">
      <c r="A323" s="2"/>
      <c r="B323" s="2"/>
      <c r="C323" s="2"/>
      <c r="D323" s="2"/>
      <c r="E323" s="2"/>
    </row>
    <row r="324" spans="1:5" ht="20">
      <c r="A324" s="2"/>
      <c r="B324" s="2"/>
      <c r="C324" s="2"/>
      <c r="D324" s="2"/>
      <c r="E324" s="2"/>
    </row>
    <row r="325" spans="1:5" ht="20">
      <c r="A325" s="2"/>
      <c r="B325" s="2"/>
      <c r="C325" s="2"/>
      <c r="D325" s="2"/>
      <c r="E325" s="2"/>
    </row>
    <row r="326" spans="1:5" ht="20">
      <c r="A326" s="2"/>
      <c r="B326" s="2"/>
      <c r="C326" s="3"/>
      <c r="D326" s="2"/>
      <c r="E326" s="2"/>
    </row>
    <row r="327" spans="1:5" ht="20">
      <c r="A327" s="2"/>
      <c r="B327" s="2"/>
      <c r="C327" s="3"/>
      <c r="D327" s="2"/>
      <c r="E327" s="2"/>
    </row>
    <row r="328" spans="1:5" ht="20">
      <c r="A328" s="2"/>
      <c r="B328" s="2"/>
      <c r="C328" s="3"/>
      <c r="D328" s="2"/>
      <c r="E328" s="2"/>
    </row>
    <row r="329" spans="1:5" ht="20">
      <c r="A329" s="2"/>
      <c r="B329" s="2"/>
      <c r="C329" s="2"/>
      <c r="D329" s="2"/>
      <c r="E329" s="2"/>
    </row>
    <row r="330" spans="1:5" ht="20">
      <c r="A330" s="2"/>
      <c r="B330" s="2"/>
      <c r="C330" s="2"/>
      <c r="D330" s="2"/>
      <c r="E330" s="2"/>
    </row>
    <row r="331" spans="1:5" ht="20">
      <c r="A331" s="2"/>
      <c r="B331" s="2"/>
      <c r="C331" s="2"/>
      <c r="D331" s="2"/>
      <c r="E331" s="3"/>
    </row>
    <row r="332" spans="1:5" ht="20">
      <c r="A332" s="2"/>
      <c r="B332" s="2"/>
      <c r="C332" s="2"/>
      <c r="D332" s="2"/>
      <c r="E332" s="2"/>
    </row>
    <row r="333" spans="1:5" ht="20">
      <c r="A333" s="2"/>
      <c r="B333" s="2"/>
      <c r="C333" s="2"/>
      <c r="D333" s="2"/>
      <c r="E333" s="2"/>
    </row>
    <row r="334" spans="1:5" ht="20">
      <c r="A334" s="2"/>
      <c r="B334" s="2"/>
      <c r="C334" s="2"/>
      <c r="D334" s="2"/>
      <c r="E334" s="2"/>
    </row>
    <row r="335" spans="1:5" ht="20">
      <c r="A335" s="2"/>
      <c r="B335" s="2"/>
      <c r="C335" s="2"/>
      <c r="D335" s="2"/>
      <c r="E335" s="2"/>
    </row>
    <row r="336" spans="1:5" ht="20">
      <c r="A336" s="2"/>
      <c r="B336" s="2"/>
      <c r="C336" s="2"/>
      <c r="D336" s="2"/>
      <c r="E336" s="2"/>
    </row>
    <row r="337" spans="1:5" ht="20">
      <c r="A337" s="2"/>
      <c r="B337" s="2"/>
      <c r="C337" s="2"/>
      <c r="D337" s="2"/>
      <c r="E337" s="2"/>
    </row>
    <row r="338" spans="1:5" ht="20">
      <c r="A338" s="2"/>
      <c r="B338" s="2"/>
      <c r="C338" s="2"/>
      <c r="D338" s="2"/>
      <c r="E338" s="2"/>
    </row>
    <row r="339" spans="1:5" ht="20">
      <c r="A339" s="2"/>
      <c r="B339" s="2"/>
      <c r="C339" s="3"/>
      <c r="D339" s="2"/>
      <c r="E339" s="2"/>
    </row>
    <row r="340" spans="1:5" ht="20">
      <c r="A340" s="2"/>
      <c r="B340" s="2"/>
      <c r="C340" s="4"/>
      <c r="D340" s="2"/>
      <c r="E340" s="3"/>
    </row>
    <row r="341" spans="1:5" ht="20">
      <c r="A341" s="2"/>
      <c r="B341" s="2"/>
      <c r="C341" s="4"/>
      <c r="D341" s="2"/>
      <c r="E341" s="2"/>
    </row>
    <row r="342" spans="1:5" ht="20">
      <c r="A342" s="2"/>
      <c r="B342" s="2"/>
      <c r="C342" s="4"/>
      <c r="D342" s="2"/>
      <c r="E342" s="2"/>
    </row>
    <row r="343" spans="1:5" ht="20">
      <c r="A343" s="2"/>
      <c r="B343" s="2"/>
      <c r="C343" s="2"/>
      <c r="D343" s="2"/>
      <c r="E343" s="2"/>
    </row>
    <row r="344" spans="1:5" ht="16" customHeight="1">
      <c r="A344" s="2"/>
      <c r="B344" s="2"/>
      <c r="C344" s="3"/>
      <c r="D344" s="2"/>
      <c r="E344" s="2"/>
    </row>
    <row r="345" spans="1:5" ht="16" customHeight="1">
      <c r="A345" s="2"/>
      <c r="B345" s="2"/>
      <c r="C345" s="2"/>
      <c r="D345" s="2"/>
      <c r="E345" s="2"/>
    </row>
    <row r="346" spans="1:5" ht="16" customHeight="1">
      <c r="A346" s="2"/>
      <c r="B346" s="2"/>
      <c r="C346" s="2"/>
      <c r="D346" s="2"/>
      <c r="E346" s="2"/>
    </row>
    <row r="347" spans="1:5" ht="16" customHeight="1">
      <c r="A347" s="2"/>
      <c r="B347" s="2"/>
      <c r="C347" s="2"/>
      <c r="D347" s="2"/>
      <c r="E347" s="2"/>
    </row>
    <row r="348" spans="1:5" ht="20">
      <c r="A348" s="2"/>
      <c r="B348" s="2"/>
      <c r="C348" s="2"/>
      <c r="D348" s="2"/>
      <c r="E348" s="2"/>
    </row>
    <row r="349" spans="1:5" ht="20">
      <c r="A349" s="2"/>
      <c r="B349" s="2"/>
      <c r="C349" s="2"/>
      <c r="D349" s="2"/>
      <c r="E349" s="2"/>
    </row>
    <row r="350" spans="1:5" ht="20">
      <c r="A350" s="2"/>
      <c r="B350" s="2"/>
      <c r="C350" s="2"/>
      <c r="D350" s="2"/>
      <c r="E350" s="2"/>
    </row>
    <row r="351" spans="1:5" ht="20">
      <c r="A351" s="2"/>
      <c r="B351" s="2"/>
      <c r="C351" s="2"/>
      <c r="D351" s="2"/>
      <c r="E351" s="2"/>
    </row>
    <row r="352" spans="1:5" ht="20">
      <c r="A352" s="2"/>
      <c r="B352" s="2"/>
      <c r="C352" s="2"/>
      <c r="D352" s="2"/>
      <c r="E352" s="2"/>
    </row>
    <row r="353" spans="1:5" ht="16" customHeight="1">
      <c r="A353" s="2"/>
      <c r="B353" s="2"/>
      <c r="C353" s="4"/>
      <c r="D353" s="2"/>
      <c r="E353" s="3"/>
    </row>
    <row r="354" spans="1:5" ht="20">
      <c r="A354" s="2"/>
      <c r="B354" s="2"/>
      <c r="C354" s="2"/>
      <c r="D354" s="2"/>
      <c r="E354" s="2"/>
    </row>
    <row r="355" spans="1:5" ht="20">
      <c r="A355" s="2"/>
      <c r="B355" s="2"/>
      <c r="C355" s="2"/>
      <c r="D355" s="2"/>
      <c r="E355" s="2"/>
    </row>
    <row r="356" spans="1:5" ht="20">
      <c r="A356" s="2"/>
      <c r="B356" s="2"/>
      <c r="C356" s="3"/>
      <c r="D356" s="2"/>
      <c r="E356" s="2"/>
    </row>
    <row r="357" spans="1:5" ht="20">
      <c r="A357" s="2"/>
      <c r="B357" s="2"/>
      <c r="C357" s="3"/>
      <c r="D357" s="2"/>
      <c r="E357" s="2"/>
    </row>
    <row r="358" spans="1:5" ht="20">
      <c r="A358" s="2"/>
      <c r="B358" s="2"/>
      <c r="C358" s="2"/>
      <c r="D358" s="2"/>
      <c r="E358" s="2"/>
    </row>
    <row r="359" spans="1:5" ht="20">
      <c r="A359" s="2"/>
      <c r="B359" s="2"/>
      <c r="C359" s="2"/>
      <c r="D359" s="2"/>
      <c r="E359" s="2"/>
    </row>
    <row r="360" spans="1:5" ht="20">
      <c r="A360" s="2"/>
      <c r="B360" s="2"/>
      <c r="C360" s="2"/>
      <c r="D360" s="2"/>
      <c r="E360" s="2"/>
    </row>
    <row r="361" spans="1:5" ht="20">
      <c r="A361" s="2"/>
      <c r="B361" s="2"/>
      <c r="C361" s="2"/>
      <c r="D361" s="2"/>
      <c r="E361" s="2"/>
    </row>
    <row r="362" spans="1:5" ht="20">
      <c r="A362" s="2"/>
      <c r="B362" s="2"/>
      <c r="C362" s="2"/>
      <c r="D362" s="2"/>
      <c r="E362" s="2"/>
    </row>
    <row r="363" spans="1:5" ht="16" customHeight="1">
      <c r="A363" s="2"/>
      <c r="B363" s="2"/>
      <c r="C363" s="2"/>
      <c r="D363" s="2"/>
      <c r="E363" s="2"/>
    </row>
    <row r="364" spans="1:5" ht="20">
      <c r="A364" s="2"/>
      <c r="B364" s="2"/>
      <c r="C364" s="2"/>
      <c r="D364" s="2"/>
      <c r="E364" s="2"/>
    </row>
    <row r="365" spans="1:5" ht="20">
      <c r="A365" s="2"/>
      <c r="B365" s="2"/>
      <c r="C365" s="2"/>
      <c r="D365" s="2"/>
      <c r="E365" s="2"/>
    </row>
    <row r="366" spans="1:5" ht="20">
      <c r="A366" s="2"/>
      <c r="B366" s="2"/>
      <c r="C366" s="2"/>
      <c r="D366" s="2"/>
      <c r="E366" s="2"/>
    </row>
    <row r="367" spans="1:5" ht="20">
      <c r="A367" s="2"/>
      <c r="B367" s="2"/>
      <c r="C367" s="2"/>
      <c r="D367" s="2"/>
      <c r="E367" s="2"/>
    </row>
    <row r="368" spans="1:5" ht="16" customHeight="1">
      <c r="A368" s="2"/>
      <c r="B368" s="2"/>
      <c r="C368" s="2"/>
      <c r="D368" s="2"/>
      <c r="E368" s="2"/>
    </row>
    <row r="369" spans="1:5" ht="20">
      <c r="A369" s="2"/>
      <c r="B369" s="2"/>
      <c r="C369" s="2"/>
      <c r="D369" s="2"/>
      <c r="E369" s="2"/>
    </row>
    <row r="370" spans="1:5" ht="20">
      <c r="A370" s="2"/>
      <c r="B370" s="2"/>
      <c r="C370" s="2"/>
      <c r="D370" s="2"/>
      <c r="E370" s="2"/>
    </row>
    <row r="371" spans="1:5" ht="20">
      <c r="A371" s="2"/>
      <c r="B371" s="2"/>
      <c r="C371" s="2"/>
      <c r="D371" s="2"/>
      <c r="E371" s="2"/>
    </row>
    <row r="372" spans="1:5" ht="20">
      <c r="A372" s="2"/>
      <c r="B372" s="2"/>
      <c r="C372" s="2"/>
      <c r="D372" s="2"/>
      <c r="E372" s="2"/>
    </row>
    <row r="373" spans="1:5" ht="16" customHeight="1">
      <c r="A373" s="2"/>
      <c r="B373" s="2"/>
      <c r="C373" s="2"/>
      <c r="D373" s="2"/>
      <c r="E373" s="2"/>
    </row>
    <row r="374" spans="1:5" ht="20">
      <c r="A374" s="2"/>
      <c r="B374" s="2"/>
      <c r="C374" s="2"/>
      <c r="D374" s="2"/>
      <c r="E374" s="2"/>
    </row>
    <row r="375" spans="1:5" ht="20">
      <c r="A375" s="2"/>
      <c r="B375" s="2"/>
      <c r="C375" s="2"/>
      <c r="D375" s="2"/>
      <c r="E375" s="2"/>
    </row>
    <row r="376" spans="1:5" ht="20">
      <c r="A376" s="2"/>
      <c r="B376" s="2"/>
      <c r="C376" s="2"/>
      <c r="D376" s="2"/>
      <c r="E376" s="2"/>
    </row>
    <row r="377" spans="1:5" ht="20">
      <c r="A377" s="2"/>
      <c r="B377" s="2"/>
      <c r="C377" s="2"/>
      <c r="D377" s="2"/>
      <c r="E377" s="2"/>
    </row>
    <row r="378" spans="1:5" ht="20">
      <c r="A378" s="2"/>
      <c r="B378" s="2"/>
      <c r="C378" s="2"/>
      <c r="D378" s="2"/>
      <c r="E378" s="2"/>
    </row>
    <row r="379" spans="1:5" ht="20">
      <c r="A379" s="2"/>
      <c r="B379" s="2"/>
      <c r="C379" s="2"/>
      <c r="D379" s="2"/>
      <c r="E379" s="2"/>
    </row>
    <row r="380" spans="1:5" ht="20">
      <c r="A380" s="2"/>
      <c r="B380" s="2"/>
      <c r="C380" s="2"/>
      <c r="D380" s="2"/>
      <c r="E380" s="2"/>
    </row>
    <row r="381" spans="1:5" ht="20">
      <c r="A381" s="2"/>
      <c r="B381" s="2"/>
      <c r="C381" s="2"/>
      <c r="D381" s="2"/>
      <c r="E381" s="2"/>
    </row>
    <row r="382" spans="1:5" ht="20">
      <c r="A382" s="2"/>
      <c r="B382" s="2"/>
      <c r="C382" s="2"/>
      <c r="D382" s="2"/>
      <c r="E382" s="2"/>
    </row>
    <row r="383" spans="1:5" ht="16" customHeight="1">
      <c r="A383" s="2"/>
      <c r="B383" s="2"/>
      <c r="C383" s="2"/>
      <c r="D383" s="2"/>
      <c r="E383" s="2"/>
    </row>
    <row r="384" spans="1:5" ht="20">
      <c r="A384" s="2"/>
      <c r="B384" s="2"/>
      <c r="C384" s="2"/>
      <c r="D384" s="2"/>
      <c r="E384" s="2"/>
    </row>
    <row r="385" spans="1:5" ht="20">
      <c r="A385" s="2"/>
      <c r="B385" s="2"/>
      <c r="C385" s="2"/>
      <c r="D385" s="2"/>
      <c r="E385" s="2"/>
    </row>
    <row r="386" spans="1:5" ht="20">
      <c r="A386" s="2"/>
      <c r="B386" s="2"/>
      <c r="C386" s="2"/>
      <c r="D386" s="2"/>
      <c r="E386" s="2"/>
    </row>
    <row r="387" spans="1:5" ht="20">
      <c r="A387" s="2"/>
      <c r="B387" s="2"/>
      <c r="C387" s="2"/>
      <c r="D387" s="2"/>
      <c r="E387" s="2"/>
    </row>
    <row r="388" spans="1:5" ht="20">
      <c r="A388" s="2"/>
      <c r="B388" s="2"/>
      <c r="C388" s="2"/>
      <c r="D388" s="2"/>
      <c r="E388" s="2"/>
    </row>
    <row r="389" spans="1:5" ht="20">
      <c r="A389" s="2"/>
      <c r="B389" s="2"/>
      <c r="C389" s="2"/>
      <c r="D389" s="2"/>
      <c r="E389" s="2"/>
    </row>
    <row r="390" spans="1:5" ht="20">
      <c r="A390" s="2"/>
      <c r="B390" s="2"/>
      <c r="C390" s="2"/>
      <c r="D390" s="2"/>
      <c r="E390" s="2"/>
    </row>
    <row r="391" spans="1:5" ht="20">
      <c r="A391" s="2"/>
      <c r="B391" s="2"/>
      <c r="C391" s="2"/>
      <c r="D391" s="2"/>
      <c r="E391" s="2"/>
    </row>
    <row r="392" spans="1:5" ht="20">
      <c r="A392" s="2"/>
      <c r="B392" s="2"/>
      <c r="C392" s="3"/>
      <c r="D392" s="2"/>
      <c r="E392" s="2"/>
    </row>
    <row r="393" spans="1:5" ht="20">
      <c r="A393" s="2"/>
      <c r="B393" s="2"/>
      <c r="C393" s="3"/>
      <c r="D393" s="2"/>
      <c r="E393" s="2"/>
    </row>
    <row r="394" spans="1:5" ht="20">
      <c r="A394" s="2"/>
      <c r="B394" s="2"/>
      <c r="C394" s="3"/>
      <c r="D394" s="2"/>
      <c r="E394" s="2"/>
    </row>
    <row r="395" spans="1:5" ht="20">
      <c r="A395" s="2"/>
      <c r="B395" s="2"/>
      <c r="C395" s="2"/>
      <c r="D395" s="2"/>
      <c r="E395" s="2"/>
    </row>
    <row r="396" spans="1:5" ht="20">
      <c r="A396" s="2"/>
      <c r="B396" s="2"/>
      <c r="C396" s="2"/>
      <c r="D396" s="2"/>
      <c r="E396" s="2"/>
    </row>
    <row r="397" spans="1:5" ht="20">
      <c r="A397" s="2"/>
      <c r="B397" s="2"/>
      <c r="C397" s="2"/>
      <c r="D397" s="2"/>
      <c r="E397" s="2"/>
    </row>
    <row r="398" spans="1:5" ht="20">
      <c r="A398" s="2"/>
      <c r="B398" s="2"/>
      <c r="C398" s="2"/>
      <c r="D398" s="2"/>
      <c r="E398" s="2"/>
    </row>
    <row r="399" spans="1:5" ht="20">
      <c r="A399" s="2"/>
      <c r="B399" s="2"/>
      <c r="C399" s="2"/>
      <c r="D399" s="2"/>
      <c r="E399" s="2"/>
    </row>
    <row r="400" spans="1:5" ht="20">
      <c r="A400" s="2"/>
      <c r="B400" s="2"/>
      <c r="C400" s="2"/>
      <c r="D400" s="2"/>
      <c r="E400" s="2"/>
    </row>
    <row r="401" spans="1:5" ht="20">
      <c r="A401" s="2"/>
      <c r="B401" s="2"/>
      <c r="C401" s="2"/>
      <c r="D401" s="2"/>
      <c r="E401" s="2"/>
    </row>
    <row r="402" spans="1:5" ht="20">
      <c r="A402" s="2"/>
      <c r="B402" s="2"/>
      <c r="C402" s="2"/>
      <c r="D402" s="2"/>
      <c r="E402" s="2"/>
    </row>
    <row r="403" spans="1:5" ht="20">
      <c r="A403" s="2"/>
      <c r="B403" s="2"/>
      <c r="C403" s="4"/>
      <c r="D403" s="2"/>
      <c r="E403" s="3"/>
    </row>
    <row r="404" spans="1:5" ht="20">
      <c r="A404" s="2"/>
      <c r="B404" s="2"/>
      <c r="C404" s="4"/>
      <c r="D404" s="2"/>
      <c r="E404" s="3"/>
    </row>
    <row r="405" spans="1:5" ht="20">
      <c r="A405" s="2"/>
      <c r="B405" s="2"/>
      <c r="C405" s="2"/>
      <c r="D405" s="2"/>
      <c r="E405" s="2"/>
    </row>
    <row r="406" spans="1:5" ht="20">
      <c r="A406" s="2"/>
      <c r="B406" s="2"/>
      <c r="C406" s="2"/>
      <c r="D406" s="2"/>
      <c r="E406" s="2"/>
    </row>
    <row r="407" spans="1:5" ht="20">
      <c r="A407" s="2"/>
      <c r="B407" s="2"/>
      <c r="C407" s="4"/>
      <c r="D407" s="2"/>
      <c r="E407" s="3"/>
    </row>
    <row r="408" spans="1:5" ht="20">
      <c r="A408" s="2"/>
      <c r="B408" s="2"/>
      <c r="C408" s="2"/>
      <c r="D408" s="2"/>
      <c r="E408" s="2"/>
    </row>
    <row r="409" spans="1:5" ht="20">
      <c r="A409" s="2"/>
      <c r="B409" s="2"/>
      <c r="C409" s="2"/>
      <c r="D409" s="2"/>
      <c r="E409" s="2"/>
    </row>
    <row r="410" spans="1:5" ht="20">
      <c r="A410" s="2"/>
      <c r="B410" s="2"/>
      <c r="C410" s="2"/>
      <c r="D410" s="2"/>
      <c r="E410" s="2"/>
    </row>
    <row r="411" spans="1:5" ht="20">
      <c r="A411" s="2"/>
      <c r="B411" s="2"/>
      <c r="C411" s="2"/>
      <c r="D411" s="2"/>
      <c r="E411" s="2"/>
    </row>
    <row r="412" spans="1:5" ht="16" customHeight="1">
      <c r="A412" s="2"/>
      <c r="B412" s="2"/>
      <c r="C412" s="2"/>
      <c r="D412" s="2"/>
      <c r="E412" s="2"/>
    </row>
    <row r="413" spans="1:5" ht="20">
      <c r="A413" s="2"/>
      <c r="B413" s="2"/>
      <c r="C413" s="2"/>
      <c r="D413" s="2"/>
      <c r="E413" s="2"/>
    </row>
    <row r="414" spans="1:5" ht="20">
      <c r="A414" s="2"/>
      <c r="B414" s="2"/>
      <c r="C414" s="2"/>
      <c r="D414" s="2"/>
      <c r="E414" s="2"/>
    </row>
    <row r="415" spans="1:5" ht="16" customHeight="1">
      <c r="A415" s="2"/>
      <c r="B415" s="2"/>
      <c r="C415" s="7"/>
      <c r="D415" s="2"/>
      <c r="E415" s="2"/>
    </row>
    <row r="416" spans="1:5" ht="20">
      <c r="A416" s="2"/>
      <c r="B416" s="2"/>
      <c r="C416" s="7"/>
      <c r="D416" s="2"/>
      <c r="E416" s="2"/>
    </row>
    <row r="417" spans="1:5" ht="16" customHeight="1">
      <c r="A417" s="2"/>
      <c r="B417" s="2"/>
      <c r="C417" s="4"/>
      <c r="D417" s="2"/>
      <c r="E417" s="2"/>
    </row>
    <row r="418" spans="1:5" ht="20">
      <c r="A418" s="2"/>
      <c r="B418" s="2"/>
      <c r="C418" s="7"/>
      <c r="D418" s="2"/>
      <c r="E418" s="2"/>
    </row>
    <row r="419" spans="1:5" ht="16" customHeight="1">
      <c r="A419" s="2"/>
      <c r="B419" s="2"/>
      <c r="C419" s="4"/>
      <c r="D419" s="2"/>
      <c r="E419" s="3"/>
    </row>
    <row r="420" spans="1:5" ht="20">
      <c r="A420" s="2"/>
      <c r="B420" s="2"/>
      <c r="C420" s="2"/>
      <c r="D420" s="2"/>
      <c r="E420" s="3"/>
    </row>
    <row r="421" spans="1:5" ht="20">
      <c r="A421" s="2"/>
      <c r="B421" s="2"/>
      <c r="C421" s="4"/>
      <c r="D421" s="2"/>
      <c r="E421" s="3"/>
    </row>
    <row r="422" spans="1:5" ht="20">
      <c r="A422" s="2"/>
      <c r="B422" s="2"/>
      <c r="C422" s="4"/>
      <c r="D422" s="2"/>
      <c r="E422" s="3"/>
    </row>
    <row r="423" spans="1:5" ht="20">
      <c r="A423" s="2"/>
      <c r="B423" s="2"/>
      <c r="C423" s="4"/>
      <c r="D423" s="2"/>
      <c r="E423" s="2"/>
    </row>
    <row r="424" spans="1:5" ht="20">
      <c r="A424" s="2"/>
      <c r="B424" s="2"/>
      <c r="C424" s="4"/>
      <c r="D424" s="2"/>
      <c r="E424" s="2"/>
    </row>
    <row r="425" spans="1:5" ht="20">
      <c r="A425" s="2"/>
      <c r="B425" s="2"/>
      <c r="C425" s="2"/>
      <c r="D425" s="2"/>
      <c r="E425" s="2"/>
    </row>
    <row r="426" spans="1:5" ht="20">
      <c r="A426" s="2"/>
      <c r="B426" s="2"/>
      <c r="C426" s="2"/>
      <c r="D426" s="2"/>
      <c r="E426" s="2"/>
    </row>
    <row r="427" spans="1:5" ht="20">
      <c r="A427" s="2"/>
      <c r="B427" s="2"/>
      <c r="C427" s="2"/>
      <c r="D427" s="2"/>
      <c r="E427" s="2"/>
    </row>
  </sheetData>
  <autoFilter ref="A1:E1" xr:uid="{B0DAA30E-21A6-A44F-97BC-9159CE2FBD82}">
    <sortState xmlns:xlrd2="http://schemas.microsoft.com/office/spreadsheetml/2017/richdata2" ref="A2:E427">
      <sortCondition ref="D1:D427"/>
    </sortState>
  </autoFilter>
  <hyperlinks>
    <hyperlink ref="C72" r:id="rId1" tooltip="Piano Concerto (Respighi)" display="https://en.wikipedia.org/wiki/Piano_Concerto_(Respighi)" xr:uid="{CDA7E8E8-AC53-CC4F-9252-081CC0E85AC4}"/>
    <hyperlink ref="C44" r:id="rId2" tooltip="Sei pezzi per pianoforte" display="https://en.wikipedia.org/wiki/Sei_pezzi_per_pianoforte" xr:uid="{0C41E2A1-961B-8A4D-AE5A-1A8E167A6E56}"/>
    <hyperlink ref="C76" r:id="rId3" tooltip="Violin Concerto in A major (Respighi)" display="https://en.wikipedia.org/wiki/Violin_Concerto_in_A_major_(Respighi)" xr:uid="{8DA2ADB7-6227-BF47-9B6E-0554DBC54FA9}"/>
    <hyperlink ref="C60" r:id="rId4" tooltip="Re Enzo (opera)" display="https://en.wikipedia.org/wiki/Re_Enzo_(opera)" xr:uid="{0BDBBFAF-DAF6-5E46-BB19-03F211344ABA}"/>
    <hyperlink ref="C62" r:id="rId5" tooltip="Semirâma" display="https://en.wikipedia.org/wiki/Semir%C3%A2ma" xr:uid="{7AFECA95-CE76-B045-99D9-C12A9686E62A}"/>
    <hyperlink ref="C63" r:id="rId6" tooltip="Marie Victoire" display="https://en.wikipedia.org/wiki/Marie_Victoire" xr:uid="{60687587-A27B-8B4F-98C8-875A9E716050}"/>
    <hyperlink ref="E63" r:id="rId7" tooltip="Edmond Guiraud" display="https://en.wikipedia.org/wiki/Edmond_Guiraud" xr:uid="{EFB57A46-CB8C-4540-967B-F26E966B93BC}"/>
    <hyperlink ref="C94" r:id="rId8" tooltip="Fountains of Rome (symphonic poem)" display="https://en.wikipedia.org/wiki/Fountains_of_Rome_(symphonic_poem)" xr:uid="{056CCD60-DC31-E44F-B521-999C4974C492}"/>
    <hyperlink ref="C193" r:id="rId9" tooltip="Ancient Airs and Dances" display="https://en.wikipedia.org/wiki/Ancient_Airs_and_Dances" xr:uid="{4E1A4263-E651-4F4A-A82A-0C0882CC1C78}"/>
    <hyperlink ref="C24" r:id="rId10" tooltip="Violin Sonata in B minor (Respighi)" display="https://en.wikipedia.org/wiki/Violin_Sonata_in_B_minor_(Respighi)" xr:uid="{FD8D37D9-9669-CC4E-A1EA-0837A266881F}"/>
    <hyperlink ref="C2" r:id="rId11" tooltip="La Boutique fantasque" display="https://en.wikipedia.org/wiki/La_Boutique_fantasque" xr:uid="{E752930E-B499-4A46-9FE3-00B143680453}"/>
    <hyperlink ref="E2" r:id="rId12" tooltip="Gioachino Rossini" display="https://en.wikipedia.org/wiki/Gioachino_Rossini" xr:uid="{779BE535-4FF0-0945-9598-153DF8EF3807}"/>
    <hyperlink ref="E95" r:id="rId13" tooltip="Carlo Clausetti (page does not exist)" display="https://en.wikipedia.org/w/index.php?title=Carlo_Clausetti&amp;action=edit&amp;redlink=1" xr:uid="{7109FFED-9D27-7B4A-9016-68FFAEEAE411}"/>
    <hyperlink ref="C200" r:id="rId14" tooltip="Le astuzie femminili" display="https://en.wikipedia.org/wiki/Le_astuzie_femminili" xr:uid="{C74769A7-A8E8-9D48-BC41-CF464B4AC793}"/>
    <hyperlink ref="E200" r:id="rId15" tooltip="Domenico Cimarosa" display="https://en.wikipedia.org/wiki/Domenico_Cimarosa" xr:uid="{81CFF128-2480-864E-B844-524F5F713E82}"/>
    <hyperlink ref="C201" r:id="rId16" tooltip="La serva padrona" display="https://en.wikipedia.org/wiki/La_serva_padrona" xr:uid="{557AD0F3-8C4A-0349-8EF9-B18488788D48}"/>
    <hyperlink ref="E201" r:id="rId17" tooltip="Giovanni Paisiello" display="https://en.wikipedia.org/wiki/Giovanni_Paisiello" xr:uid="{1CA8D0A4-56DD-AC4B-A2BB-FD236B870118}"/>
    <hyperlink ref="C81" r:id="rId18" tooltip="Concerto gregoriano" display="https://en.wikipedia.org/wiki/Concerto_gregoriano" xr:uid="{ACA3CAD9-33FE-394F-B3CA-C4F5860F20E9}"/>
    <hyperlink ref="C65" r:id="rId19" tooltip="Belfagor" display="https://en.wikipedia.org/wiki/Belfagor" xr:uid="{B01FB0B8-0219-7C44-8EE5-23F56430E3E2}"/>
    <hyperlink ref="E65" r:id="rId20" tooltip="Claudio Guastalla" display="https://en.wikipedia.org/wiki/Claudio_Guastalla" xr:uid="{93499802-44F6-E64A-A8BF-12AE192EF12C}"/>
    <hyperlink ref="C202" r:id="rId21" tooltip="Ancient Airs and Dances" display="https://en.wikipedia.org/wiki/Ancient_Airs_and_Dances" xr:uid="{8A2462CE-321B-8142-A942-83B7B781F7EF}"/>
    <hyperlink ref="C97" r:id="rId22" tooltip="Pini di Roma" display="https://en.wikipedia.org/wiki/Pini_di_Roma" xr:uid="{37E37A71-D529-984D-9031-1278BD5DA6C8}"/>
    <hyperlink ref="C82" r:id="rId23" tooltip="Concerto in modo misolidio" display="https://en.wikipedia.org/wiki/Concerto_in_modo_misolidio" xr:uid="{0D823C4F-02EC-F44B-8EE0-CBA1E58A4D8B}"/>
    <hyperlink ref="C98" r:id="rId24" tooltip="Rossiniana" display="https://en.wikipedia.org/wiki/Rossiniana" xr:uid="{F788EA17-FC88-6E47-8F95-B64DBDBC407F}"/>
    <hyperlink ref="C66" r:id="rId25" tooltip="La campana sommersa" display="https://en.wikipedia.org/wiki/La_campana_sommersa" xr:uid="{DEC4D1B2-3F82-9649-9A71-A44FEC155BD3}"/>
    <hyperlink ref="C110" r:id="rId26" tooltip="The Birds (Respighi)" display="https://en.wikipedia.org/wiki/The_Birds_(Respighi)" xr:uid="{55E4314B-EAAA-1545-9C68-65E0E22F46CB}"/>
    <hyperlink ref="C101" r:id="rId27" tooltip="Feste Romane" display="https://en.wikipedia.org/wiki/Feste_Romane" xr:uid="{AC264E7D-24CB-1742-89CE-AC05DBFFA538}"/>
    <hyperlink ref="C67" r:id="rId28" tooltip="Maria egiziaca" display="https://en.wikipedia.org/wiki/Maria_egiziaca" xr:uid="{F5E1A610-F28F-B244-88C8-007D1FD98548}"/>
    <hyperlink ref="C208" r:id="rId29" tooltip="Ancient Airs and Dances" display="https://en.wikipedia.org/wiki/Ancient_Airs_and_Dances" xr:uid="{484DB9EE-1176-D348-A922-5249239ED1D7}"/>
    <hyperlink ref="C68" r:id="rId30" tooltip="La fiamma" display="https://en.wikipedia.org/wiki/La_fiamma" xr:uid="{D7321C73-16F4-0A41-AB2B-00F7649FDC6B}"/>
    <hyperlink ref="C69" r:id="rId31" tooltip="La bella dormente nel bosco" display="https://en.wikipedia.org/wiki/La_bella_dormente_nel_bosco" xr:uid="{B4599E1F-15D2-E142-9C7F-DC51DD49F28B}"/>
    <hyperlink ref="C209" r:id="rId32" tooltip="L'Orfeo" display="https://en.wikipedia.org/wiki/L%27Orfeo" xr:uid="{5D7F27D6-63B7-654C-B568-0BCA0841E354}"/>
    <hyperlink ref="C70" r:id="rId33" tooltip="Lucrezia (opera)" display="https://en.wikipedia.org/wiki/Lucrezia_(opera)" xr:uid="{8AC6A218-4D53-F443-B7E6-2DB8F352EE8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25B0-114C-9147-BCD4-83DA59A56444}">
  <dimension ref="A1:A32"/>
  <sheetViews>
    <sheetView workbookViewId="0">
      <selection sqref="A1:A32"/>
    </sheetView>
  </sheetViews>
  <sheetFormatPr baseColWidth="10" defaultRowHeight="16"/>
  <sheetData>
    <row r="1" spans="1:1" ht="22">
      <c r="A1" s="8" t="s">
        <v>630</v>
      </c>
    </row>
    <row r="2" spans="1:1" ht="20">
      <c r="A2" s="4" t="s">
        <v>631</v>
      </c>
    </row>
    <row r="3" spans="1:1" ht="20">
      <c r="A3" s="4" t="s">
        <v>632</v>
      </c>
    </row>
    <row r="4" spans="1:1">
      <c r="A4" s="3" t="s">
        <v>633</v>
      </c>
    </row>
    <row r="5" spans="1:1" ht="22">
      <c r="A5" s="8" t="s">
        <v>634</v>
      </c>
    </row>
    <row r="6" spans="1:1" ht="20">
      <c r="A6" s="2" t="s">
        <v>635</v>
      </c>
    </row>
    <row r="7" spans="1:1">
      <c r="A7" s="3" t="s">
        <v>636</v>
      </c>
    </row>
    <row r="8" spans="1:1">
      <c r="A8" s="3" t="s">
        <v>637</v>
      </c>
    </row>
    <row r="9" spans="1:1" ht="20">
      <c r="A9" s="2" t="s">
        <v>638</v>
      </c>
    </row>
    <row r="10" spans="1:1" ht="20">
      <c r="A10" s="2" t="s">
        <v>640</v>
      </c>
    </row>
    <row r="11" spans="1:1" ht="20">
      <c r="A11" s="2" t="s">
        <v>641</v>
      </c>
    </row>
    <row r="12" spans="1:1" ht="20">
      <c r="A12" s="2" t="s">
        <v>642</v>
      </c>
    </row>
    <row r="13" spans="1:1">
      <c r="A13" s="3" t="s">
        <v>643</v>
      </c>
    </row>
    <row r="14" spans="1:1" ht="20">
      <c r="A14" s="4" t="s">
        <v>644</v>
      </c>
    </row>
    <row r="15" spans="1:1">
      <c r="A15" s="3" t="s">
        <v>645</v>
      </c>
    </row>
    <row r="16" spans="1:1" ht="20">
      <c r="A16" s="4" t="s">
        <v>646</v>
      </c>
    </row>
    <row r="17" spans="1:1" ht="20">
      <c r="A17" s="2" t="s">
        <v>647</v>
      </c>
    </row>
    <row r="18" spans="1:1" ht="20">
      <c r="A18" s="4" t="s">
        <v>648</v>
      </c>
    </row>
    <row r="19" spans="1:1" ht="20">
      <c r="A19" s="2" t="s">
        <v>649</v>
      </c>
    </row>
    <row r="20" spans="1:1" ht="20">
      <c r="A20" s="2" t="s">
        <v>650</v>
      </c>
    </row>
    <row r="21" spans="1:1" ht="20">
      <c r="A21" s="2" t="s">
        <v>651</v>
      </c>
    </row>
    <row r="22" spans="1:1" ht="20">
      <c r="A22" s="2" t="s">
        <v>652</v>
      </c>
    </row>
    <row r="23" spans="1:1" ht="20">
      <c r="A23" s="2" t="s">
        <v>653</v>
      </c>
    </row>
    <row r="24" spans="1:1" ht="20">
      <c r="A24" s="2" t="s">
        <v>654</v>
      </c>
    </row>
    <row r="25" spans="1:1" ht="20">
      <c r="A25" s="2" t="s">
        <v>655</v>
      </c>
    </row>
    <row r="26" spans="1:1" ht="22">
      <c r="A26" s="8" t="s">
        <v>656</v>
      </c>
    </row>
    <row r="27" spans="1:1">
      <c r="A27" s="3" t="s">
        <v>657</v>
      </c>
    </row>
    <row r="28" spans="1:1">
      <c r="A28" s="3" t="s">
        <v>639</v>
      </c>
    </row>
    <row r="29" spans="1:1">
      <c r="A29" s="3" t="s">
        <v>658</v>
      </c>
    </row>
    <row r="30" spans="1:1" ht="20">
      <c r="A30" s="2" t="s">
        <v>659</v>
      </c>
    </row>
    <row r="31" spans="1:1" ht="20">
      <c r="A31" s="2" t="s">
        <v>660</v>
      </c>
    </row>
    <row r="32" spans="1:1" ht="20">
      <c r="A32" s="2" t="s">
        <v>661</v>
      </c>
    </row>
  </sheetData>
  <hyperlinks>
    <hyperlink ref="A4" r:id="rId1" tooltip="Spartacus (ballet)" display="https://en.wikipedia.org/wiki/Spartacus_(ballet)" xr:uid="{5373BED6-DC9F-9348-B93C-290DC9DCF722}"/>
    <hyperlink ref="A7" r:id="rId2" tooltip="Symphony No. 2 (Khachaturian)" display="https://en.wikipedia.org/wiki/Symphony_No._2_(Khachaturian)" xr:uid="{A45E2533-AED3-2F4D-AB71-7293FF6C6D78}"/>
    <hyperlink ref="A8" r:id="rId3" tooltip="Symphony No. 3 (Khachaturian)" display="https://en.wikipedia.org/wiki/Symphony_No._3_(Khachaturian)" xr:uid="{A64011BB-4B92-6B47-861F-B76AA0478A20}"/>
    <hyperlink ref="A13" r:id="rId4" tooltip="Anthem of Armenian SSR" display="https://en.wikipedia.org/wiki/Anthem_of_Armenian_SSR" xr:uid="{80B94D4C-B436-5243-9B84-4239151831CB}"/>
    <hyperlink ref="A15" r:id="rId5" tooltip="Masquerade Suite" display="https://en.wikipedia.org/wiki/Masquerade_Suite" xr:uid="{03ACFEDE-5007-4347-8C4D-FB31552AB938}"/>
    <hyperlink ref="A27" r:id="rId6" tooltip="Piano Concerto (Khachaturian)" display="https://en.wikipedia.org/wiki/Piano_Concerto_(Khachaturian)" xr:uid="{6E4A9B32-9D36-134F-AD3D-2DC7F3F121A0}"/>
    <hyperlink ref="A28" r:id="rId7" tooltip="Violin Concerto (Khachaturian)" display="https://en.wikipedia.org/wiki/Violin_Concerto_(Khachaturian)" xr:uid="{BACAF1F4-6BB9-744B-80E1-177F607F5274}"/>
    <hyperlink ref="A29" r:id="rId8" tooltip="Cello Concerto (Khachaturian)" display="https://en.wikipedia.org/wiki/Cello_Concerto_(Khachaturian)" xr:uid="{95A8BBE4-503E-6448-9F97-A6D2BB0C397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932EB-9B54-0E4C-9D1F-68E9DCE29942}">
  <dimension ref="A1:B125"/>
  <sheetViews>
    <sheetView topLeftCell="A14" workbookViewId="0">
      <selection activeCell="B100" sqref="B100:B125"/>
    </sheetView>
  </sheetViews>
  <sheetFormatPr baseColWidth="10" defaultRowHeight="16"/>
  <cols>
    <col min="1" max="1" width="35.5" bestFit="1" customWidth="1"/>
  </cols>
  <sheetData>
    <row r="1" spans="1:2">
      <c r="A1" t="s">
        <v>790</v>
      </c>
      <c r="B1" t="s">
        <v>119</v>
      </c>
    </row>
    <row r="2" spans="1:2" ht="20">
      <c r="A2" s="6" t="s">
        <v>769</v>
      </c>
      <c r="B2" s="3" t="s">
        <v>663</v>
      </c>
    </row>
    <row r="3" spans="1:2" ht="20">
      <c r="A3" s="6" t="s">
        <v>769</v>
      </c>
      <c r="B3" s="6" t="s">
        <v>668</v>
      </c>
    </row>
    <row r="4" spans="1:2" ht="20">
      <c r="A4" s="6" t="s">
        <v>769</v>
      </c>
      <c r="B4" s="6" t="s">
        <v>685</v>
      </c>
    </row>
    <row r="5" spans="1:2" ht="20">
      <c r="A5" s="6" t="s">
        <v>769</v>
      </c>
      <c r="B5" s="6" t="s">
        <v>690</v>
      </c>
    </row>
    <row r="6" spans="1:2" ht="20">
      <c r="A6" s="6" t="s">
        <v>769</v>
      </c>
      <c r="B6" s="6" t="s">
        <v>696</v>
      </c>
    </row>
    <row r="7" spans="1:2" ht="20">
      <c r="A7" s="6" t="s">
        <v>769</v>
      </c>
      <c r="B7" s="6" t="s">
        <v>706</v>
      </c>
    </row>
    <row r="8" spans="1:2" ht="20">
      <c r="A8" s="6" t="s">
        <v>769</v>
      </c>
      <c r="B8" s="6" t="s">
        <v>711</v>
      </c>
    </row>
    <row r="9" spans="1:2" ht="20">
      <c r="A9" s="6" t="s">
        <v>769</v>
      </c>
      <c r="B9" s="6" t="s">
        <v>720</v>
      </c>
    </row>
    <row r="10" spans="1:2" ht="20">
      <c r="A10" s="6" t="s">
        <v>769</v>
      </c>
      <c r="B10" s="6" t="s">
        <v>733</v>
      </c>
    </row>
    <row r="11" spans="1:2" ht="20">
      <c r="A11" s="6" t="s">
        <v>769</v>
      </c>
      <c r="B11" s="6" t="s">
        <v>742</v>
      </c>
    </row>
    <row r="12" spans="1:2" ht="20">
      <c r="A12" s="6" t="s">
        <v>769</v>
      </c>
      <c r="B12" s="6" t="s">
        <v>745</v>
      </c>
    </row>
    <row r="13" spans="1:2" ht="20">
      <c r="A13" s="6" t="s">
        <v>769</v>
      </c>
      <c r="B13" s="6" t="s">
        <v>752</v>
      </c>
    </row>
    <row r="14" spans="1:2" ht="20">
      <c r="A14" s="6" t="s">
        <v>769</v>
      </c>
      <c r="B14" s="6" t="s">
        <v>753</v>
      </c>
    </row>
    <row r="15" spans="1:2" ht="20">
      <c r="A15" s="6" t="s">
        <v>769</v>
      </c>
      <c r="B15" s="6" t="s">
        <v>757</v>
      </c>
    </row>
    <row r="16" spans="1:2" ht="20">
      <c r="A16" s="6" t="s">
        <v>769</v>
      </c>
      <c r="B16" s="6" t="s">
        <v>759</v>
      </c>
    </row>
    <row r="17" spans="1:2" ht="20">
      <c r="A17" s="6" t="s">
        <v>769</v>
      </c>
      <c r="B17" s="2" t="s">
        <v>770</v>
      </c>
    </row>
    <row r="18" spans="1:2" ht="20">
      <c r="A18" s="6" t="s">
        <v>769</v>
      </c>
      <c r="B18" s="4" t="s">
        <v>771</v>
      </c>
    </row>
    <row r="19" spans="1:2" ht="20">
      <c r="A19" s="6" t="s">
        <v>769</v>
      </c>
      <c r="B19" s="4" t="s">
        <v>772</v>
      </c>
    </row>
    <row r="20" spans="1:2" ht="20">
      <c r="A20" s="6" t="s">
        <v>769</v>
      </c>
      <c r="B20" s="2" t="s">
        <v>773</v>
      </c>
    </row>
    <row r="21" spans="1:2" ht="20">
      <c r="A21" s="6" t="s">
        <v>769</v>
      </c>
      <c r="B21" s="2" t="s">
        <v>774</v>
      </c>
    </row>
    <row r="22" spans="1:2" ht="20">
      <c r="A22" s="6" t="s">
        <v>769</v>
      </c>
      <c r="B22" s="2" t="s">
        <v>775</v>
      </c>
    </row>
    <row r="23" spans="1:2" ht="20">
      <c r="A23" s="6" t="s">
        <v>769</v>
      </c>
      <c r="B23" s="2" t="s">
        <v>776</v>
      </c>
    </row>
    <row r="24" spans="1:2" ht="20">
      <c r="A24" s="6" t="s">
        <v>769</v>
      </c>
      <c r="B24" s="2" t="s">
        <v>777</v>
      </c>
    </row>
    <row r="25" spans="1:2" ht="20">
      <c r="A25" s="6" t="s">
        <v>793</v>
      </c>
      <c r="B25" s="6" t="s">
        <v>715</v>
      </c>
    </row>
    <row r="26" spans="1:2" ht="20">
      <c r="A26" s="6" t="s">
        <v>634</v>
      </c>
      <c r="B26" s="6" t="s">
        <v>666</v>
      </c>
    </row>
    <row r="27" spans="1:2" ht="20">
      <c r="A27" s="6" t="s">
        <v>634</v>
      </c>
      <c r="B27" s="6" t="s">
        <v>667</v>
      </c>
    </row>
    <row r="28" spans="1:2" ht="20">
      <c r="A28" s="6" t="s">
        <v>634</v>
      </c>
      <c r="B28" s="3" t="s">
        <v>669</v>
      </c>
    </row>
    <row r="29" spans="1:2" ht="20">
      <c r="A29" s="6" t="s">
        <v>634</v>
      </c>
      <c r="B29" s="3" t="s">
        <v>673</v>
      </c>
    </row>
    <row r="30" spans="1:2" ht="20">
      <c r="A30" s="6" t="s">
        <v>634</v>
      </c>
      <c r="B30" s="6" t="s">
        <v>680</v>
      </c>
    </row>
    <row r="31" spans="1:2" ht="20">
      <c r="A31" s="6" t="s">
        <v>634</v>
      </c>
      <c r="B31" s="6" t="s">
        <v>682</v>
      </c>
    </row>
    <row r="32" spans="1:2" ht="20">
      <c r="A32" s="6" t="s">
        <v>634</v>
      </c>
      <c r="B32" s="6" t="s">
        <v>686</v>
      </c>
    </row>
    <row r="33" spans="1:2" ht="20">
      <c r="A33" s="6" t="s">
        <v>634</v>
      </c>
      <c r="B33" s="6" t="s">
        <v>689</v>
      </c>
    </row>
    <row r="34" spans="1:2" ht="20">
      <c r="A34" s="6" t="s">
        <v>634</v>
      </c>
      <c r="B34" s="6" t="s">
        <v>692</v>
      </c>
    </row>
    <row r="35" spans="1:2" ht="20">
      <c r="A35" s="6" t="s">
        <v>634</v>
      </c>
      <c r="B35" s="6" t="s">
        <v>695</v>
      </c>
    </row>
    <row r="36" spans="1:2" ht="20">
      <c r="A36" s="6" t="s">
        <v>634</v>
      </c>
      <c r="B36" s="6" t="s">
        <v>697</v>
      </c>
    </row>
    <row r="37" spans="1:2" ht="20">
      <c r="A37" s="6" t="s">
        <v>634</v>
      </c>
      <c r="B37" s="3" t="s">
        <v>701</v>
      </c>
    </row>
    <row r="38" spans="1:2" ht="20">
      <c r="A38" s="6" t="s">
        <v>634</v>
      </c>
      <c r="B38" s="6" t="s">
        <v>703</v>
      </c>
    </row>
    <row r="39" spans="1:2" ht="20">
      <c r="A39" s="6" t="s">
        <v>634</v>
      </c>
      <c r="B39" s="6" t="s">
        <v>708</v>
      </c>
    </row>
    <row r="40" spans="1:2" ht="20">
      <c r="A40" s="6" t="s">
        <v>634</v>
      </c>
      <c r="B40" s="6" t="s">
        <v>716</v>
      </c>
    </row>
    <row r="41" spans="1:2" ht="20">
      <c r="A41" s="6" t="s">
        <v>634</v>
      </c>
      <c r="B41" s="6" t="s">
        <v>718</v>
      </c>
    </row>
    <row r="42" spans="1:2" ht="20">
      <c r="A42" s="6" t="s">
        <v>634</v>
      </c>
      <c r="B42" s="6" t="s">
        <v>722</v>
      </c>
    </row>
    <row r="43" spans="1:2" ht="20">
      <c r="A43" s="6" t="s">
        <v>634</v>
      </c>
      <c r="B43" s="6" t="s">
        <v>723</v>
      </c>
    </row>
    <row r="44" spans="1:2" ht="20">
      <c r="A44" s="6" t="s">
        <v>634</v>
      </c>
      <c r="B44" s="6" t="s">
        <v>731</v>
      </c>
    </row>
    <row r="45" spans="1:2" ht="20">
      <c r="A45" s="6" t="s">
        <v>634</v>
      </c>
      <c r="B45" s="6" t="s">
        <v>738</v>
      </c>
    </row>
    <row r="46" spans="1:2" ht="20">
      <c r="A46" s="6" t="s">
        <v>634</v>
      </c>
      <c r="B46" s="6" t="s">
        <v>748</v>
      </c>
    </row>
    <row r="47" spans="1:2" ht="20">
      <c r="A47" s="6" t="s">
        <v>634</v>
      </c>
      <c r="B47" s="6" t="s">
        <v>750</v>
      </c>
    </row>
    <row r="48" spans="1:2" ht="20">
      <c r="A48" s="6" t="s">
        <v>634</v>
      </c>
      <c r="B48" s="2" t="s">
        <v>767</v>
      </c>
    </row>
    <row r="49" spans="1:2" ht="20">
      <c r="A49" s="6" t="s">
        <v>634</v>
      </c>
      <c r="B49" s="3" t="s">
        <v>768</v>
      </c>
    </row>
    <row r="50" spans="1:2" ht="20">
      <c r="A50" s="6" t="s">
        <v>792</v>
      </c>
      <c r="B50" s="6" t="s">
        <v>699</v>
      </c>
    </row>
    <row r="51" spans="1:2" ht="20">
      <c r="A51" s="6" t="s">
        <v>792</v>
      </c>
      <c r="B51" s="6" t="s">
        <v>712</v>
      </c>
    </row>
    <row r="52" spans="1:2" ht="20">
      <c r="A52" s="6" t="s">
        <v>794</v>
      </c>
      <c r="B52" s="6" t="s">
        <v>732</v>
      </c>
    </row>
    <row r="53" spans="1:2" ht="20">
      <c r="A53" s="6" t="s">
        <v>778</v>
      </c>
      <c r="B53" s="6" t="s">
        <v>662</v>
      </c>
    </row>
    <row r="54" spans="1:2" ht="20">
      <c r="A54" s="6" t="s">
        <v>778</v>
      </c>
      <c r="B54" s="6" t="s">
        <v>670</v>
      </c>
    </row>
    <row r="55" spans="1:2" ht="20">
      <c r="A55" s="6" t="s">
        <v>778</v>
      </c>
      <c r="B55" s="3" t="s">
        <v>676</v>
      </c>
    </row>
    <row r="56" spans="1:2" ht="20">
      <c r="A56" s="6" t="s">
        <v>778</v>
      </c>
      <c r="B56" s="6" t="s">
        <v>677</v>
      </c>
    </row>
    <row r="57" spans="1:2" ht="20">
      <c r="A57" s="6" t="s">
        <v>778</v>
      </c>
      <c r="B57" s="3" t="s">
        <v>678</v>
      </c>
    </row>
    <row r="58" spans="1:2" ht="20">
      <c r="A58" s="6" t="s">
        <v>778</v>
      </c>
      <c r="B58" s="6" t="s">
        <v>687</v>
      </c>
    </row>
    <row r="59" spans="1:2" ht="20">
      <c r="A59" s="6" t="s">
        <v>778</v>
      </c>
      <c r="B59" s="6" t="s">
        <v>688</v>
      </c>
    </row>
    <row r="60" spans="1:2" ht="20">
      <c r="A60" s="6" t="s">
        <v>778</v>
      </c>
      <c r="B60" s="6" t="s">
        <v>694</v>
      </c>
    </row>
    <row r="61" spans="1:2" ht="20">
      <c r="A61" s="6" t="s">
        <v>778</v>
      </c>
      <c r="B61" s="6" t="s">
        <v>721</v>
      </c>
    </row>
    <row r="62" spans="1:2" ht="20">
      <c r="A62" s="6" t="s">
        <v>778</v>
      </c>
      <c r="B62" s="6" t="s">
        <v>724</v>
      </c>
    </row>
    <row r="63" spans="1:2" ht="20">
      <c r="A63" s="6" t="s">
        <v>778</v>
      </c>
      <c r="B63" s="3" t="s">
        <v>726</v>
      </c>
    </row>
    <row r="64" spans="1:2" ht="20">
      <c r="A64" s="6" t="s">
        <v>778</v>
      </c>
      <c r="B64" s="6" t="s">
        <v>727</v>
      </c>
    </row>
    <row r="65" spans="1:2" ht="20">
      <c r="A65" s="6" t="s">
        <v>778</v>
      </c>
      <c r="B65" s="6" t="s">
        <v>729</v>
      </c>
    </row>
    <row r="66" spans="1:2" ht="20">
      <c r="A66" s="6" t="s">
        <v>778</v>
      </c>
      <c r="B66" s="6" t="s">
        <v>730</v>
      </c>
    </row>
    <row r="67" spans="1:2" ht="20">
      <c r="A67" s="6" t="s">
        <v>778</v>
      </c>
      <c r="B67" s="6" t="s">
        <v>734</v>
      </c>
    </row>
    <row r="68" spans="1:2" ht="20">
      <c r="A68" s="6" t="s">
        <v>778</v>
      </c>
      <c r="B68" s="6" t="s">
        <v>735</v>
      </c>
    </row>
    <row r="69" spans="1:2" ht="20">
      <c r="A69" s="6" t="s">
        <v>778</v>
      </c>
      <c r="B69" s="6" t="s">
        <v>746</v>
      </c>
    </row>
    <row r="70" spans="1:2" ht="20">
      <c r="A70" s="6" t="s">
        <v>778</v>
      </c>
      <c r="B70" s="6" t="s">
        <v>747</v>
      </c>
    </row>
    <row r="71" spans="1:2" ht="20">
      <c r="A71" s="6" t="s">
        <v>778</v>
      </c>
      <c r="B71" s="6" t="s">
        <v>760</v>
      </c>
    </row>
    <row r="72" spans="1:2" ht="20">
      <c r="A72" s="6" t="s">
        <v>778</v>
      </c>
      <c r="B72" s="4" t="s">
        <v>779</v>
      </c>
    </row>
    <row r="73" spans="1:2" ht="20">
      <c r="A73" s="6" t="s">
        <v>782</v>
      </c>
      <c r="B73" s="6" t="s">
        <v>664</v>
      </c>
    </row>
    <row r="74" spans="1:2" ht="20">
      <c r="A74" s="6" t="s">
        <v>782</v>
      </c>
      <c r="B74" s="3" t="s">
        <v>665</v>
      </c>
    </row>
    <row r="75" spans="1:2" ht="20">
      <c r="A75" s="6" t="s">
        <v>782</v>
      </c>
      <c r="B75" s="3" t="s">
        <v>671</v>
      </c>
    </row>
    <row r="76" spans="1:2" ht="20">
      <c r="A76" s="6" t="s">
        <v>782</v>
      </c>
      <c r="B76" s="6" t="s">
        <v>672</v>
      </c>
    </row>
    <row r="77" spans="1:2" ht="20">
      <c r="A77" s="6" t="s">
        <v>782</v>
      </c>
      <c r="B77" s="6" t="s">
        <v>674</v>
      </c>
    </row>
    <row r="78" spans="1:2" ht="20">
      <c r="A78" s="6" t="s">
        <v>782</v>
      </c>
      <c r="B78" s="3" t="s">
        <v>681</v>
      </c>
    </row>
    <row r="79" spans="1:2" ht="20">
      <c r="A79" s="6" t="s">
        <v>782</v>
      </c>
      <c r="B79" s="6" t="s">
        <v>691</v>
      </c>
    </row>
    <row r="80" spans="1:2" ht="20">
      <c r="A80" s="6" t="s">
        <v>782</v>
      </c>
      <c r="B80" s="6" t="s">
        <v>704</v>
      </c>
    </row>
    <row r="81" spans="1:2" ht="20">
      <c r="A81" s="6" t="s">
        <v>782</v>
      </c>
      <c r="B81" s="6" t="s">
        <v>707</v>
      </c>
    </row>
    <row r="82" spans="1:2" ht="20">
      <c r="A82" s="6" t="s">
        <v>782</v>
      </c>
      <c r="B82" s="6" t="s">
        <v>709</v>
      </c>
    </row>
    <row r="83" spans="1:2" ht="20">
      <c r="A83" s="6" t="s">
        <v>782</v>
      </c>
      <c r="B83" s="3" t="s">
        <v>713</v>
      </c>
    </row>
    <row r="84" spans="1:2" ht="20">
      <c r="A84" s="6" t="s">
        <v>782</v>
      </c>
      <c r="B84" s="6" t="s">
        <v>717</v>
      </c>
    </row>
    <row r="85" spans="1:2" ht="20">
      <c r="A85" s="6" t="s">
        <v>782</v>
      </c>
      <c r="B85" s="6" t="s">
        <v>719</v>
      </c>
    </row>
    <row r="86" spans="1:2" ht="20">
      <c r="A86" s="6" t="s">
        <v>782</v>
      </c>
      <c r="B86" s="6" t="s">
        <v>725</v>
      </c>
    </row>
    <row r="87" spans="1:2" ht="20">
      <c r="A87" s="6" t="s">
        <v>782</v>
      </c>
      <c r="B87" s="6" t="s">
        <v>751</v>
      </c>
    </row>
    <row r="88" spans="1:2" ht="20">
      <c r="A88" s="6" t="s">
        <v>782</v>
      </c>
      <c r="B88" s="6" t="s">
        <v>756</v>
      </c>
    </row>
    <row r="89" spans="1:2" ht="20">
      <c r="A89" s="6" t="s">
        <v>782</v>
      </c>
      <c r="B89" s="4" t="s">
        <v>783</v>
      </c>
    </row>
    <row r="90" spans="1:2" ht="20">
      <c r="A90" s="6" t="s">
        <v>782</v>
      </c>
      <c r="B90" s="3" t="s">
        <v>784</v>
      </c>
    </row>
    <row r="91" spans="1:2" ht="20">
      <c r="A91" s="6" t="s">
        <v>782</v>
      </c>
      <c r="B91" s="4" t="s">
        <v>785</v>
      </c>
    </row>
    <row r="92" spans="1:2" ht="20">
      <c r="A92" s="6" t="s">
        <v>782</v>
      </c>
      <c r="B92" s="4" t="s">
        <v>786</v>
      </c>
    </row>
    <row r="93" spans="1:2" ht="20">
      <c r="A93" s="6" t="s">
        <v>782</v>
      </c>
      <c r="B93" s="4" t="s">
        <v>787</v>
      </c>
    </row>
    <row r="94" spans="1:2" ht="20">
      <c r="A94" s="6" t="s">
        <v>782</v>
      </c>
      <c r="B94" s="4" t="s">
        <v>788</v>
      </c>
    </row>
    <row r="95" spans="1:2" ht="20">
      <c r="A95" s="6" t="s">
        <v>791</v>
      </c>
      <c r="B95" s="3" t="s">
        <v>675</v>
      </c>
    </row>
    <row r="96" spans="1:2" ht="20">
      <c r="A96" s="6" t="s">
        <v>791</v>
      </c>
      <c r="B96" s="6" t="s">
        <v>714</v>
      </c>
    </row>
    <row r="97" spans="1:2" ht="20">
      <c r="A97" s="6" t="s">
        <v>791</v>
      </c>
      <c r="B97" s="6" t="s">
        <v>728</v>
      </c>
    </row>
    <row r="98" spans="1:2" ht="20">
      <c r="A98" s="6" t="s">
        <v>791</v>
      </c>
      <c r="B98" s="6" t="s">
        <v>737</v>
      </c>
    </row>
    <row r="99" spans="1:2" ht="20">
      <c r="A99" s="6" t="s">
        <v>791</v>
      </c>
      <c r="B99" s="6" t="s">
        <v>741</v>
      </c>
    </row>
    <row r="100" spans="1:2" ht="20">
      <c r="A100" s="6" t="s">
        <v>789</v>
      </c>
      <c r="B100" s="6" t="s">
        <v>679</v>
      </c>
    </row>
    <row r="101" spans="1:2" ht="20">
      <c r="A101" s="6" t="s">
        <v>789</v>
      </c>
      <c r="B101" s="3" t="s">
        <v>683</v>
      </c>
    </row>
    <row r="102" spans="1:2" ht="20">
      <c r="A102" s="6" t="s">
        <v>789</v>
      </c>
      <c r="B102" s="3" t="s">
        <v>684</v>
      </c>
    </row>
    <row r="103" spans="1:2" ht="20">
      <c r="A103" s="6" t="s">
        <v>789</v>
      </c>
      <c r="B103" s="6" t="s">
        <v>693</v>
      </c>
    </row>
    <row r="104" spans="1:2" ht="20">
      <c r="A104" s="6" t="s">
        <v>789</v>
      </c>
      <c r="B104" s="6" t="s">
        <v>698</v>
      </c>
    </row>
    <row r="105" spans="1:2" ht="20">
      <c r="A105" s="6" t="s">
        <v>789</v>
      </c>
      <c r="B105" s="6" t="s">
        <v>700</v>
      </c>
    </row>
    <row r="106" spans="1:2" ht="20">
      <c r="A106" s="6" t="s">
        <v>789</v>
      </c>
      <c r="B106" s="3" t="s">
        <v>702</v>
      </c>
    </row>
    <row r="107" spans="1:2" ht="20">
      <c r="A107" s="6" t="s">
        <v>789</v>
      </c>
      <c r="B107" s="6" t="s">
        <v>705</v>
      </c>
    </row>
    <row r="108" spans="1:2" ht="20">
      <c r="A108" s="6" t="s">
        <v>789</v>
      </c>
      <c r="B108" s="6" t="s">
        <v>710</v>
      </c>
    </row>
    <row r="109" spans="1:2" ht="20">
      <c r="A109" s="6" t="s">
        <v>789</v>
      </c>
      <c r="B109" s="6" t="s">
        <v>736</v>
      </c>
    </row>
    <row r="110" spans="1:2" ht="20">
      <c r="A110" s="6" t="s">
        <v>789</v>
      </c>
      <c r="B110" s="6" t="s">
        <v>739</v>
      </c>
    </row>
    <row r="111" spans="1:2" ht="20">
      <c r="A111" s="6" t="s">
        <v>789</v>
      </c>
      <c r="B111" s="6" t="s">
        <v>740</v>
      </c>
    </row>
    <row r="112" spans="1:2" ht="20">
      <c r="A112" s="6" t="s">
        <v>789</v>
      </c>
      <c r="B112" s="6" t="s">
        <v>743</v>
      </c>
    </row>
    <row r="113" spans="1:2" ht="20">
      <c r="A113" s="6" t="s">
        <v>789</v>
      </c>
      <c r="B113" s="6" t="s">
        <v>744</v>
      </c>
    </row>
    <row r="114" spans="1:2" ht="20">
      <c r="A114" s="6" t="s">
        <v>789</v>
      </c>
      <c r="B114" s="6" t="s">
        <v>749</v>
      </c>
    </row>
    <row r="115" spans="1:2" ht="20">
      <c r="A115" s="6" t="s">
        <v>789</v>
      </c>
      <c r="B115" s="6" t="s">
        <v>754</v>
      </c>
    </row>
    <row r="116" spans="1:2" ht="20">
      <c r="A116" s="6" t="s">
        <v>789</v>
      </c>
      <c r="B116" s="6" t="s">
        <v>755</v>
      </c>
    </row>
    <row r="117" spans="1:2" ht="20">
      <c r="A117" s="6" t="s">
        <v>789</v>
      </c>
      <c r="B117" s="6" t="s">
        <v>758</v>
      </c>
    </row>
    <row r="118" spans="1:2" ht="20">
      <c r="A118" s="6" t="s">
        <v>789</v>
      </c>
      <c r="B118" s="6" t="s">
        <v>761</v>
      </c>
    </row>
    <row r="119" spans="1:2" ht="20">
      <c r="A119" s="6" t="s">
        <v>789</v>
      </c>
      <c r="B119" s="6" t="s">
        <v>762</v>
      </c>
    </row>
    <row r="120" spans="1:2" ht="20">
      <c r="A120" s="6" t="s">
        <v>789</v>
      </c>
      <c r="B120" s="6" t="s">
        <v>763</v>
      </c>
    </row>
    <row r="121" spans="1:2" ht="20">
      <c r="A121" s="6" t="s">
        <v>789</v>
      </c>
      <c r="B121" s="6" t="s">
        <v>764</v>
      </c>
    </row>
    <row r="122" spans="1:2" ht="20">
      <c r="A122" s="6" t="s">
        <v>789</v>
      </c>
      <c r="B122" s="6" t="s">
        <v>765</v>
      </c>
    </row>
    <row r="123" spans="1:2" ht="20">
      <c r="A123" s="6" t="s">
        <v>789</v>
      </c>
      <c r="B123" s="6" t="s">
        <v>766</v>
      </c>
    </row>
    <row r="124" spans="1:2" ht="20">
      <c r="A124" s="6" t="s">
        <v>789</v>
      </c>
      <c r="B124" s="4" t="s">
        <v>780</v>
      </c>
    </row>
    <row r="125" spans="1:2" ht="20">
      <c r="A125" s="6" t="s">
        <v>789</v>
      </c>
      <c r="B125" s="3" t="s">
        <v>781</v>
      </c>
    </row>
  </sheetData>
  <autoFilter ref="A1:B1" xr:uid="{A62932EB-9B54-0E4C-9D1F-68E9DCE29942}">
    <sortState xmlns:xlrd2="http://schemas.microsoft.com/office/spreadsheetml/2017/richdata2" ref="A2:B125">
      <sortCondition ref="A1:A125"/>
    </sortState>
  </autoFilter>
  <hyperlinks>
    <hyperlink ref="B1" r:id="rId1" tooltip="Opus number" display="https://en.wikipedia.org/wiki/Opus_number" xr:uid="{16592DE2-F37C-8741-AC92-6FD60F64D72A}"/>
    <hyperlink ref="B2" r:id="rId2" tooltip="Victor Hugo" display="https://en.wikipedia.org/wiki/Victor_Hugo" xr:uid="{3997EB1A-815C-B944-87A9-3FF7D2894715}"/>
    <hyperlink ref="B74" r:id="rId3" tooltip="Robert de Bonnières" display="https://en.wikipedia.org/wiki/Robert_de_Bonni%C3%A8res" xr:uid="{B61692A3-7D37-734F-9073-37DBC8BBEFE7}"/>
    <hyperlink ref="B28" r:id="rId4" tooltip="Ludwig Uhland" display="https://en.wikipedia.org/wiki/Ludwig_Uhland" xr:uid="{E057819A-E20C-9446-9449-3D6521438C4E}"/>
    <hyperlink ref="B75" r:id="rId5" tooltip="Friedrich Schiller" display="https://en.wikipedia.org/wiki/Friedrich_Schiller" xr:uid="{E41C5C57-6E40-564A-BF88-8A452ADCC2DE}"/>
    <hyperlink ref="B29" r:id="rId6" tooltip="Wallenstein (play)" display="https://en.wikipedia.org/wiki/Wallenstein_(play)" xr:uid="{D070F728-5EFE-284C-BF88-ABAE210B795C}"/>
    <hyperlink ref="B95" r:id="rId7" tooltip="Jules Prével" display="https://en.wikipedia.org/wiki/Jules_Pr%C3%A9vel" xr:uid="{4710528D-D7F2-E645-963C-20EB38B7B091}"/>
    <hyperlink ref="B55" r:id="rId8" tooltip="Symphonic poem" display="https://en.wikipedia.org/wiki/Symphonic_poem" xr:uid="{BCDAACA3-5D6B-6D46-BFDF-6A7E0E311C3C}"/>
    <hyperlink ref="B57" r:id="rId9" tooltip="Waltz" display="https://en.wikipedia.org/wiki/Waltz" xr:uid="{3389C1B9-CA78-194C-AA14-3218154BA3DF}"/>
    <hyperlink ref="B78" r:id="rId10" tooltip="Charles Baudelaire" display="https://en.wikipedia.org/wiki/Charles_Baudelaire" xr:uid="{70EB0C35-FE3D-7241-83BB-65E1180C04EE}"/>
    <hyperlink ref="B101" r:id="rId11" tooltip="Canticle" display="https://en.wikipedia.org/wiki/Canticle" xr:uid="{EB60E13E-C336-504E-A378-6DE463A2D327}"/>
    <hyperlink ref="B102" r:id="rId12" tooltip="Cantata" display="https://en.wikipedia.org/wiki/Cantata" xr:uid="{E45BDAC4-C3AD-E641-9167-AA148D442270}"/>
    <hyperlink ref="B37" r:id="rId13" tooltip="Fervaal" display="https://en.wikipedia.org/wiki/Fervaal" xr:uid="{056BD103-94E4-CF40-B6F7-35BF5EA5FE72}"/>
    <hyperlink ref="B106" r:id="rId14" tooltip="Motet" display="https://en.wikipedia.org/wiki/Motet" xr:uid="{10A1D99B-30F7-5E4D-AB50-8950E3812CC9}"/>
    <hyperlink ref="B83" r:id="rId15" tooltip="Vivarais" display="https://en.wikipedia.org/wiki/Vivarais" xr:uid="{59C5AA04-CBD4-FA4B-AD5B-2C02E76E6B8C}"/>
    <hyperlink ref="B63" r:id="rId16" tooltip="Menuet sur le nom de Haydn (d'Indy) (page does not exist)" display="https://en.wikipedia.org/w/index.php?title=Menuet_sur_le_nom_de_Haydn_(d%27Indy)&amp;action=edit&amp;redlink=1" xr:uid="{93ECFA36-DBBF-7A46-B0F2-FC38B5B45C9E}"/>
    <hyperlink ref="B49" r:id="rId17" tooltip="Dante Alighieri" display="https://en.wikipedia.org/wiki/Dante_Alighieri" xr:uid="{03CB7BC8-CA86-6E4A-9C90-9DB018124064}"/>
    <hyperlink ref="B125" r:id="rId18" tooltip="Henry IV of France" display="https://en.wikipedia.org/wiki/Henry_IV_of_France" xr:uid="{D2C54595-7183-5645-92B5-ADCE05397B69}"/>
    <hyperlink ref="B90" r:id="rId19" tooltip="Vercors Plateau" display="https://en.wikipedia.org/wiki/Vercors_Plateau" xr:uid="{45104459-F487-FB4C-9446-38AE4175886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3096F-2D62-E249-92FF-D81C60F953F3}">
  <dimension ref="A1:F131"/>
  <sheetViews>
    <sheetView workbookViewId="0">
      <selection activeCell="F22" sqref="F22:F28"/>
    </sheetView>
  </sheetViews>
  <sheetFormatPr baseColWidth="10" defaultRowHeight="16"/>
  <cols>
    <col min="1" max="1" width="20.83203125" bestFit="1" customWidth="1"/>
    <col min="3" max="3" width="30.6640625" customWidth="1"/>
    <col min="4" max="4" width="56.83203125" customWidth="1"/>
    <col min="5" max="5" width="26.33203125" hidden="1" customWidth="1"/>
  </cols>
  <sheetData>
    <row r="1" spans="1:6" ht="20">
      <c r="A1" s="6" t="s">
        <v>120</v>
      </c>
      <c r="B1" s="6" t="s">
        <v>795</v>
      </c>
      <c r="C1" s="6" t="s">
        <v>119</v>
      </c>
      <c r="D1" s="6" t="s">
        <v>796</v>
      </c>
      <c r="E1" s="6" t="s">
        <v>121</v>
      </c>
    </row>
    <row r="2" spans="1:6" ht="20">
      <c r="A2" s="2" t="s">
        <v>261</v>
      </c>
      <c r="B2" s="2" t="s">
        <v>797</v>
      </c>
      <c r="C2" s="3" t="s">
        <v>798</v>
      </c>
      <c r="D2" s="2" t="s">
        <v>799</v>
      </c>
      <c r="E2" s="2" t="s">
        <v>800</v>
      </c>
      <c r="F2" t="str">
        <f>"**"&amp;C2&amp;"**, for "&amp;D2&amp;" ("&amp;B2&amp;")"</f>
        <v>**Troilus and Cressida**, for soloists, chorus and orchestra (1947–1954)</v>
      </c>
    </row>
    <row r="3" spans="1:6" ht="20">
      <c r="A3" s="2" t="s">
        <v>261</v>
      </c>
      <c r="B3" s="2">
        <v>1967</v>
      </c>
      <c r="C3" s="3" t="s">
        <v>801</v>
      </c>
      <c r="D3" s="2" t="s">
        <v>802</v>
      </c>
      <c r="E3" s="2" t="s">
        <v>803</v>
      </c>
      <c r="F3" t="str">
        <f t="shared" ref="F3:F7" si="0">"**"&amp;C3&amp;"**, for "&amp;D3&amp;" ("&amp;B3&amp;")"</f>
        <v>**The Bear, An Extravaganza**, for soloists and small orchestra (1967)</v>
      </c>
    </row>
    <row r="4" spans="1:6" ht="20">
      <c r="A4" s="2" t="s">
        <v>426</v>
      </c>
      <c r="B4" s="2">
        <v>1935</v>
      </c>
      <c r="C4" s="3" t="s">
        <v>804</v>
      </c>
      <c r="D4" s="2" t="s">
        <v>805</v>
      </c>
      <c r="E4" s="2" t="s">
        <v>806</v>
      </c>
      <c r="F4" t="str">
        <f t="shared" si="0"/>
        <v>**The First Shoot**, for orchestra (1935)</v>
      </c>
    </row>
    <row r="5" spans="1:6" ht="20">
      <c r="A5" s="2" t="s">
        <v>426</v>
      </c>
      <c r="B5" s="2">
        <v>1940</v>
      </c>
      <c r="C5" s="3" t="s">
        <v>807</v>
      </c>
      <c r="D5" s="2" t="s">
        <v>805</v>
      </c>
      <c r="E5" s="2" t="s">
        <v>808</v>
      </c>
      <c r="F5" t="str">
        <f t="shared" si="0"/>
        <v>**The Wise Virgins**, for orchestra (1940)</v>
      </c>
    </row>
    <row r="6" spans="1:6" ht="20">
      <c r="A6" s="2" t="s">
        <v>426</v>
      </c>
      <c r="B6" s="2">
        <v>1943</v>
      </c>
      <c r="C6" s="3" t="s">
        <v>809</v>
      </c>
      <c r="D6" s="2" t="s">
        <v>805</v>
      </c>
      <c r="E6" s="2" t="s">
        <v>810</v>
      </c>
      <c r="F6" t="str">
        <f t="shared" si="0"/>
        <v>**The Quest**, for orchestra (1943)</v>
      </c>
    </row>
    <row r="7" spans="1:6" ht="20">
      <c r="A7" s="2" t="s">
        <v>426</v>
      </c>
      <c r="B7" s="2" t="s">
        <v>811</v>
      </c>
      <c r="C7" s="7" t="s">
        <v>812</v>
      </c>
      <c r="D7" s="2" t="s">
        <v>805</v>
      </c>
      <c r="E7" s="3" t="s">
        <v>813</v>
      </c>
      <c r="F7" t="str">
        <f t="shared" si="0"/>
        <v>**Varii Capricci**, for orchestra (1975–1976 )</v>
      </c>
    </row>
    <row r="8" spans="1:6" ht="20">
      <c r="A8" s="2" t="s">
        <v>814</v>
      </c>
      <c r="B8" s="2">
        <v>1934</v>
      </c>
      <c r="C8" s="3" t="s">
        <v>815</v>
      </c>
      <c r="D8" s="2"/>
      <c r="E8" s="3" t="s">
        <v>816</v>
      </c>
      <c r="F8" t="str">
        <f>"**"&amp;C8&amp;"**"</f>
        <v>**Escape Me Never(1935)**</v>
      </c>
    </row>
    <row r="9" spans="1:6" ht="20">
      <c r="A9" s="2" t="s">
        <v>814</v>
      </c>
      <c r="B9" s="2">
        <v>1936</v>
      </c>
      <c r="C9" s="3" t="s">
        <v>817</v>
      </c>
      <c r="D9" s="2"/>
      <c r="E9" s="3" t="s">
        <v>816</v>
      </c>
      <c r="F9" t="str">
        <f t="shared" ref="F9:F21" si="1">"**"&amp;C9&amp;"**"</f>
        <v>**As You Like It(1936)**</v>
      </c>
    </row>
    <row r="10" spans="1:6" ht="20">
      <c r="A10" s="2" t="s">
        <v>814</v>
      </c>
      <c r="B10" s="2">
        <v>1937</v>
      </c>
      <c r="C10" s="3" t="s">
        <v>818</v>
      </c>
      <c r="D10" s="2"/>
      <c r="E10" s="3" t="s">
        <v>816</v>
      </c>
      <c r="F10" t="str">
        <f t="shared" si="1"/>
        <v>**Dreaming Lips(1937)**</v>
      </c>
    </row>
    <row r="11" spans="1:6" ht="20">
      <c r="A11" s="2" t="s">
        <v>814</v>
      </c>
      <c r="B11" s="2">
        <v>1938</v>
      </c>
      <c r="C11" s="3" t="s">
        <v>819</v>
      </c>
      <c r="D11" s="2"/>
      <c r="E11" s="3" t="s">
        <v>816</v>
      </c>
      <c r="F11" t="str">
        <f t="shared" si="1"/>
        <v>**Stolen Life (1939)**</v>
      </c>
    </row>
    <row r="12" spans="1:6" ht="20">
      <c r="A12" s="2" t="s">
        <v>814</v>
      </c>
      <c r="B12" s="2">
        <v>1941</v>
      </c>
      <c r="C12" s="3" t="s">
        <v>820</v>
      </c>
      <c r="D12" s="2"/>
      <c r="E12" s="3" t="s">
        <v>821</v>
      </c>
      <c r="F12" t="str">
        <f t="shared" si="1"/>
        <v>**Major Barbara(1941)**</v>
      </c>
    </row>
    <row r="13" spans="1:6" ht="20">
      <c r="A13" s="2" t="s">
        <v>814</v>
      </c>
      <c r="B13" s="2">
        <v>1941</v>
      </c>
      <c r="C13" s="3" t="s">
        <v>822</v>
      </c>
      <c r="D13" s="2"/>
      <c r="E13" s="3" t="s">
        <v>823</v>
      </c>
      <c r="F13" t="str">
        <f t="shared" si="1"/>
        <v>**The Next of Kin(1942)**</v>
      </c>
    </row>
    <row r="14" spans="1:6" ht="20">
      <c r="A14" s="2" t="s">
        <v>814</v>
      </c>
      <c r="B14" s="2">
        <v>1942</v>
      </c>
      <c r="C14" s="3" t="s">
        <v>824</v>
      </c>
      <c r="D14" s="2"/>
      <c r="E14" s="3" t="s">
        <v>825</v>
      </c>
      <c r="F14" t="str">
        <f t="shared" si="1"/>
        <v>**The Foreman Went to France (1942)**</v>
      </c>
    </row>
    <row r="15" spans="1:6" ht="20">
      <c r="A15" s="2" t="s">
        <v>814</v>
      </c>
      <c r="B15" s="2">
        <v>1942</v>
      </c>
      <c r="C15" s="3" t="s">
        <v>826</v>
      </c>
      <c r="D15" s="2"/>
      <c r="E15" s="3" t="s">
        <v>827</v>
      </c>
      <c r="F15" t="str">
        <f t="shared" si="1"/>
        <v>**The First of the Few (1942)**</v>
      </c>
    </row>
    <row r="16" spans="1:6" ht="20">
      <c r="A16" s="2" t="s">
        <v>814</v>
      </c>
      <c r="B16" s="2">
        <v>1942</v>
      </c>
      <c r="C16" s="3" t="s">
        <v>828</v>
      </c>
      <c r="D16" s="2"/>
      <c r="E16" s="3" t="s">
        <v>829</v>
      </c>
      <c r="F16" t="str">
        <f t="shared" si="1"/>
        <v>**Went the Day Well?(1942)**</v>
      </c>
    </row>
    <row r="17" spans="1:6" ht="20">
      <c r="A17" s="2" t="s">
        <v>814</v>
      </c>
      <c r="B17" s="2">
        <v>1944</v>
      </c>
      <c r="C17" s="3" t="s">
        <v>830</v>
      </c>
      <c r="D17" s="2"/>
      <c r="E17" s="3" t="s">
        <v>831</v>
      </c>
      <c r="F17" t="str">
        <f t="shared" si="1"/>
        <v>**Henry V (1944)**</v>
      </c>
    </row>
    <row r="18" spans="1:6" ht="20">
      <c r="A18" s="2" t="s">
        <v>814</v>
      </c>
      <c r="B18" s="2">
        <v>1947</v>
      </c>
      <c r="C18" s="3" t="s">
        <v>832</v>
      </c>
      <c r="D18" s="2"/>
      <c r="E18" s="3" t="s">
        <v>831</v>
      </c>
      <c r="F18" t="str">
        <f t="shared" si="1"/>
        <v>**Hamlet (1948)**</v>
      </c>
    </row>
    <row r="19" spans="1:6" ht="20">
      <c r="A19" s="2" t="s">
        <v>814</v>
      </c>
      <c r="B19" s="2">
        <v>1955</v>
      </c>
      <c r="C19" s="3" t="s">
        <v>833</v>
      </c>
      <c r="D19" s="2"/>
      <c r="E19" s="3" t="s">
        <v>831</v>
      </c>
      <c r="F19" t="str">
        <f t="shared" si="1"/>
        <v>**Richard III (1955)**</v>
      </c>
    </row>
    <row r="20" spans="1:6" ht="16" customHeight="1">
      <c r="A20" s="2" t="s">
        <v>814</v>
      </c>
      <c r="B20" s="2">
        <v>1969</v>
      </c>
      <c r="C20" s="7" t="s">
        <v>834</v>
      </c>
      <c r="D20" s="2"/>
      <c r="E20" s="3" t="s">
        <v>835</v>
      </c>
      <c r="F20" t="str">
        <f t="shared" si="1"/>
        <v>**Battle of Britain(1969)**</v>
      </c>
    </row>
    <row r="21" spans="1:6" ht="20">
      <c r="A21" s="2" t="s">
        <v>814</v>
      </c>
      <c r="B21" s="2">
        <v>1969</v>
      </c>
      <c r="C21" s="3" t="s">
        <v>836</v>
      </c>
      <c r="D21" s="2"/>
      <c r="E21" s="3" t="s">
        <v>837</v>
      </c>
      <c r="F21" t="str">
        <f t="shared" si="1"/>
        <v>**Three Sisters(1970)**</v>
      </c>
    </row>
    <row r="22" spans="1:6" ht="20">
      <c r="A22" s="2" t="s">
        <v>838</v>
      </c>
      <c r="B22" s="2">
        <v>1925</v>
      </c>
      <c r="C22" s="4" t="s">
        <v>839</v>
      </c>
      <c r="D22" s="2"/>
      <c r="E22" s="3" t="s">
        <v>840</v>
      </c>
      <c r="F22" t="str">
        <f>"**"&amp;C22&amp;"** ("&amp;B22&amp;")"</f>
        <v>**A Son of Heaven** (1925)</v>
      </c>
    </row>
    <row r="23" spans="1:6" ht="20">
      <c r="A23" s="2" t="s">
        <v>838</v>
      </c>
      <c r="B23" s="2">
        <v>1936</v>
      </c>
      <c r="C23" s="4" t="s">
        <v>841</v>
      </c>
      <c r="D23" s="2"/>
      <c r="E23" s="3" t="s">
        <v>842</v>
      </c>
      <c r="F23" t="str">
        <f t="shared" ref="F23:F62" si="2">"**"&amp;C23&amp;"** ("&amp;B23&amp;")"</f>
        <v>**The Boy David** (1936)</v>
      </c>
    </row>
    <row r="24" spans="1:6" ht="20">
      <c r="A24" s="2" t="s">
        <v>838</v>
      </c>
      <c r="B24" s="2">
        <v>1942</v>
      </c>
      <c r="C24" s="3" t="s">
        <v>843</v>
      </c>
      <c r="D24" s="2"/>
      <c r="E24" s="2" t="s">
        <v>844</v>
      </c>
      <c r="F24" t="str">
        <f t="shared" si="2"/>
        <v>**Christopher Columbus** (1942)</v>
      </c>
    </row>
    <row r="25" spans="1:6" ht="20">
      <c r="A25" s="2" t="s">
        <v>838</v>
      </c>
      <c r="B25" s="2">
        <v>1942</v>
      </c>
      <c r="C25" s="4" t="s">
        <v>845</v>
      </c>
      <c r="D25" s="2"/>
      <c r="E25" s="2" t="s">
        <v>846</v>
      </c>
      <c r="F25" t="str">
        <f t="shared" si="2"/>
        <v>**Macbeth** (1942)</v>
      </c>
    </row>
    <row r="26" spans="1:6" ht="20">
      <c r="A26" s="2" t="s">
        <v>838</v>
      </c>
      <c r="B26" s="2">
        <v>1959</v>
      </c>
      <c r="C26" s="4" t="s">
        <v>847</v>
      </c>
      <c r="D26" s="2"/>
      <c r="E26" s="2" t="s">
        <v>848</v>
      </c>
      <c r="F26" t="str">
        <f t="shared" si="2"/>
        <v>**March for "A History of the English-Speaking Peoples"** (1959)</v>
      </c>
    </row>
    <row r="27" spans="1:6" ht="20">
      <c r="A27" s="2" t="s">
        <v>838</v>
      </c>
      <c r="B27" s="2">
        <v>1962</v>
      </c>
      <c r="C27" s="3" t="s">
        <v>849</v>
      </c>
      <c r="D27" s="2"/>
      <c r="E27" s="3" t="s">
        <v>850</v>
      </c>
      <c r="F27" t="str">
        <f t="shared" si="2"/>
        <v>**Granada Prelude, Call Signs and End Music** (1962)</v>
      </c>
    </row>
    <row r="28" spans="1:6" ht="20">
      <c r="A28" s="2" t="s">
        <v>838</v>
      </c>
      <c r="B28" s="2">
        <v>1977</v>
      </c>
      <c r="C28" s="3" t="s">
        <v>851</v>
      </c>
      <c r="D28" s="2"/>
      <c r="E28" s="2"/>
      <c r="F28" t="str">
        <f t="shared" si="2"/>
        <v>**Title Music for the BBC Television ShakespeareSeries** (1977)</v>
      </c>
    </row>
    <row r="29" spans="1:6" ht="20">
      <c r="A29" s="2" t="s">
        <v>634</v>
      </c>
      <c r="B29" s="2">
        <v>1921</v>
      </c>
      <c r="C29" s="4" t="s">
        <v>852</v>
      </c>
      <c r="D29" s="2"/>
      <c r="E29" s="2" t="s">
        <v>853</v>
      </c>
      <c r="F29" t="str">
        <f t="shared" si="2"/>
        <v>**Dr. Syntax, Pedagogic Overture** (1921)</v>
      </c>
    </row>
    <row r="30" spans="1:6" ht="20">
      <c r="A30" s="2" t="s">
        <v>634</v>
      </c>
      <c r="B30" s="2" t="s">
        <v>854</v>
      </c>
      <c r="C30" s="3" t="s">
        <v>855</v>
      </c>
      <c r="D30" s="2"/>
      <c r="E30" s="2" t="s">
        <v>856</v>
      </c>
      <c r="F30" t="str">
        <f t="shared" si="2"/>
        <v>**Façade, Suite No. 1** (1921–1926)</v>
      </c>
    </row>
    <row r="31" spans="1:6" ht="20">
      <c r="A31" s="2" t="s">
        <v>634</v>
      </c>
      <c r="B31" s="2" t="s">
        <v>857</v>
      </c>
      <c r="C31" s="7" t="s">
        <v>858</v>
      </c>
      <c r="D31" s="2"/>
      <c r="E31" s="2" t="s">
        <v>859</v>
      </c>
      <c r="F31" t="str">
        <f t="shared" si="2"/>
        <v>**Façade, Suite No. 2** (1921–1926 )</v>
      </c>
    </row>
    <row r="32" spans="1:6" ht="20">
      <c r="A32" s="2" t="s">
        <v>634</v>
      </c>
      <c r="B32" s="2" t="s">
        <v>860</v>
      </c>
      <c r="C32" s="3" t="s">
        <v>861</v>
      </c>
      <c r="D32" s="2"/>
      <c r="E32" s="2" t="s">
        <v>862</v>
      </c>
      <c r="F32" t="str">
        <f t="shared" si="2"/>
        <v>**Portsmouth Point, Overture** (1924–1925)</v>
      </c>
    </row>
    <row r="33" spans="1:6" ht="20">
      <c r="A33" s="2" t="s">
        <v>634</v>
      </c>
      <c r="B33" s="2">
        <v>1926</v>
      </c>
      <c r="C33" s="3" t="s">
        <v>863</v>
      </c>
      <c r="D33" s="2"/>
      <c r="E33" s="2" t="s">
        <v>864</v>
      </c>
      <c r="F33" t="str">
        <f t="shared" si="2"/>
        <v>**Siesta** (1926)</v>
      </c>
    </row>
    <row r="34" spans="1:6" ht="20">
      <c r="A34" s="2" t="s">
        <v>634</v>
      </c>
      <c r="B34" s="2" t="s">
        <v>865</v>
      </c>
      <c r="C34" s="3" t="s">
        <v>866</v>
      </c>
      <c r="D34" s="2"/>
      <c r="E34" s="2"/>
      <c r="F34" t="str">
        <f t="shared" si="2"/>
        <v>**Symphony No. 1 in B♭ minor** (1932–1935)</v>
      </c>
    </row>
    <row r="35" spans="1:6" ht="20">
      <c r="A35" s="2" t="s">
        <v>634</v>
      </c>
      <c r="B35" s="2">
        <v>1937</v>
      </c>
      <c r="C35" s="3" t="s">
        <v>867</v>
      </c>
      <c r="D35" s="2"/>
      <c r="E35" s="3" t="s">
        <v>868</v>
      </c>
      <c r="F35" t="str">
        <f t="shared" si="2"/>
        <v>**Crown Imperial, A Coronation March** (1937)</v>
      </c>
    </row>
    <row r="36" spans="1:6" ht="20">
      <c r="A36" s="2" t="s">
        <v>634</v>
      </c>
      <c r="B36" s="2" t="s">
        <v>869</v>
      </c>
      <c r="C36" s="4" t="s">
        <v>870</v>
      </c>
      <c r="D36" s="2"/>
      <c r="E36" s="2" t="s">
        <v>871</v>
      </c>
      <c r="F36" t="str">
        <f t="shared" si="2"/>
        <v>**Music for Children, Suite** (1940, 1941)</v>
      </c>
    </row>
    <row r="37" spans="1:6" ht="20">
      <c r="A37" s="2" t="s">
        <v>634</v>
      </c>
      <c r="B37" s="2">
        <v>1940</v>
      </c>
      <c r="C37" s="3" t="s">
        <v>872</v>
      </c>
      <c r="D37" s="2"/>
      <c r="E37" s="2" t="s">
        <v>873</v>
      </c>
      <c r="F37" t="str">
        <f t="shared" si="2"/>
        <v>**Scapino, A Comedy Overture** (1940)</v>
      </c>
    </row>
    <row r="38" spans="1:6" ht="20">
      <c r="A38" s="2" t="s">
        <v>634</v>
      </c>
      <c r="B38" s="2">
        <v>1940</v>
      </c>
      <c r="C38" s="3" t="s">
        <v>874</v>
      </c>
      <c r="D38" s="2"/>
      <c r="E38" s="3" t="s">
        <v>875</v>
      </c>
      <c r="F38" t="str">
        <f t="shared" si="2"/>
        <v>**The Wise Virgins, Suite from the Ballet** (1940)</v>
      </c>
    </row>
    <row r="39" spans="1:6" ht="20">
      <c r="A39" s="2" t="s">
        <v>634</v>
      </c>
      <c r="B39" s="2">
        <v>1942</v>
      </c>
      <c r="C39" s="3" t="s">
        <v>876</v>
      </c>
      <c r="D39" s="2"/>
      <c r="E39" s="3" t="s">
        <v>877</v>
      </c>
      <c r="F39" t="str">
        <f t="shared" si="2"/>
        <v>**Prelude and Fugue "The Spitfire"** (1942)</v>
      </c>
    </row>
    <row r="40" spans="1:6" ht="20">
      <c r="A40" s="2" t="s">
        <v>634</v>
      </c>
      <c r="B40" s="2" t="s">
        <v>878</v>
      </c>
      <c r="C40" s="4" t="s">
        <v>879</v>
      </c>
      <c r="D40" s="2"/>
      <c r="E40" s="3" t="s">
        <v>880</v>
      </c>
      <c r="F40" t="str">
        <f t="shared" si="2"/>
        <v>**The Quest, Suite from the Ballet** (1943, 1961)</v>
      </c>
    </row>
    <row r="41" spans="1:6" ht="16" customHeight="1">
      <c r="A41" s="2" t="s">
        <v>634</v>
      </c>
      <c r="B41" s="2">
        <v>1944</v>
      </c>
      <c r="C41" s="3" t="s">
        <v>881</v>
      </c>
      <c r="D41" s="2"/>
      <c r="E41" s="3" t="s">
        <v>882</v>
      </c>
      <c r="F41" t="str">
        <f t="shared" si="2"/>
        <v>**2 Pieces from the Film Music Henry V** (1944)</v>
      </c>
    </row>
    <row r="42" spans="1:6" ht="20">
      <c r="A42" s="2" t="s">
        <v>634</v>
      </c>
      <c r="B42" s="2" t="s">
        <v>883</v>
      </c>
      <c r="C42" s="3" t="s">
        <v>884</v>
      </c>
      <c r="D42" s="2"/>
      <c r="E42" s="2" t="s">
        <v>885</v>
      </c>
      <c r="F42" t="str">
        <f t="shared" si="2"/>
        <v>**Suite from Henry V** (1944, 1963)</v>
      </c>
    </row>
    <row r="43" spans="1:6" ht="20">
      <c r="A43" s="2" t="s">
        <v>634</v>
      </c>
      <c r="B43" s="2">
        <v>1945</v>
      </c>
      <c r="C43" s="3" t="s">
        <v>886</v>
      </c>
      <c r="D43" s="2"/>
      <c r="E43" s="2"/>
      <c r="F43" t="str">
        <f t="shared" si="2"/>
        <v>**Memorial Fanfare for Henry Wood** (1945)</v>
      </c>
    </row>
    <row r="44" spans="1:6" ht="20">
      <c r="A44" s="2" t="s">
        <v>634</v>
      </c>
      <c r="B44" s="2" t="s">
        <v>887</v>
      </c>
      <c r="C44" s="2" t="s">
        <v>603</v>
      </c>
      <c r="D44" s="2"/>
      <c r="E44" s="2" t="s">
        <v>888</v>
      </c>
      <c r="F44" t="str">
        <f t="shared" si="2"/>
        <v>**Sonata** (1946, 1971)</v>
      </c>
    </row>
    <row r="45" spans="1:6" ht="20">
      <c r="A45" s="2" t="s">
        <v>634</v>
      </c>
      <c r="B45" s="2" t="s">
        <v>889</v>
      </c>
      <c r="C45" s="4" t="s">
        <v>890</v>
      </c>
      <c r="D45" s="2"/>
      <c r="E45" s="2" t="s">
        <v>891</v>
      </c>
      <c r="F45" t="str">
        <f t="shared" si="2"/>
        <v>**Hamlet and Ophelia, Poem** (1947, 1967)</v>
      </c>
    </row>
    <row r="46" spans="1:6" ht="20">
      <c r="A46" s="2" t="s">
        <v>634</v>
      </c>
      <c r="B46" s="2" t="s">
        <v>889</v>
      </c>
      <c r="C46" s="4" t="s">
        <v>892</v>
      </c>
      <c r="D46" s="2"/>
      <c r="E46" s="2" t="s">
        <v>893</v>
      </c>
      <c r="F46" t="str">
        <f t="shared" si="2"/>
        <v>**Hamlet: Funeral March** (1947, 1967)</v>
      </c>
    </row>
    <row r="47" spans="1:6" ht="20">
      <c r="A47" s="2" t="s">
        <v>634</v>
      </c>
      <c r="B47" s="2">
        <v>1953</v>
      </c>
      <c r="C47" s="3" t="s">
        <v>894</v>
      </c>
      <c r="D47" s="2"/>
      <c r="E47" s="2" t="s">
        <v>895</v>
      </c>
      <c r="F47" t="str">
        <f t="shared" si="2"/>
        <v>**The National Anthem** (1953)</v>
      </c>
    </row>
    <row r="48" spans="1:6" ht="20">
      <c r="A48" s="2" t="s">
        <v>634</v>
      </c>
      <c r="B48" s="2">
        <v>1953</v>
      </c>
      <c r="C48" s="3" t="s">
        <v>896</v>
      </c>
      <c r="D48" s="2"/>
      <c r="E48" s="3" t="s">
        <v>897</v>
      </c>
      <c r="F48" t="str">
        <f t="shared" si="2"/>
        <v>**Orb and Sceptre, Coronation March** (1953)</v>
      </c>
    </row>
    <row r="49" spans="1:6" ht="16" customHeight="1">
      <c r="A49" s="2" t="s">
        <v>634</v>
      </c>
      <c r="B49" s="2">
        <v>1953</v>
      </c>
      <c r="C49" s="3" t="s">
        <v>898</v>
      </c>
      <c r="D49" s="2"/>
      <c r="E49" s="3" t="s">
        <v>899</v>
      </c>
      <c r="F49" t="str">
        <f t="shared" si="2"/>
        <v>**Variations on an Elizabethan Theme** (1953)</v>
      </c>
    </row>
    <row r="50" spans="1:6" ht="20">
      <c r="A50" s="2" t="s">
        <v>634</v>
      </c>
      <c r="B50" s="2">
        <v>1955</v>
      </c>
      <c r="C50" s="3" t="s">
        <v>900</v>
      </c>
      <c r="D50" s="2"/>
      <c r="E50" s="2" t="s">
        <v>901</v>
      </c>
      <c r="F50" t="str">
        <f t="shared" si="2"/>
        <v>**God Save the Queen** (1955)</v>
      </c>
    </row>
    <row r="51" spans="1:6" ht="20">
      <c r="A51" s="2" t="s">
        <v>634</v>
      </c>
      <c r="B51" s="2">
        <v>1955</v>
      </c>
      <c r="C51" s="3" t="s">
        <v>902</v>
      </c>
      <c r="D51" s="2"/>
      <c r="E51" s="2" t="s">
        <v>901</v>
      </c>
      <c r="F51" t="str">
        <f t="shared" si="2"/>
        <v>**The Star-Spangled Banner** (1955)</v>
      </c>
    </row>
    <row r="52" spans="1:6" ht="20">
      <c r="A52" s="2" t="s">
        <v>903</v>
      </c>
      <c r="B52" s="2">
        <v>1955</v>
      </c>
      <c r="C52" s="4" t="s">
        <v>904</v>
      </c>
      <c r="D52" s="2"/>
      <c r="E52" s="3" t="s">
        <v>905</v>
      </c>
      <c r="F52" t="str">
        <f t="shared" si="2"/>
        <v>**A Winter Journey** (1955)</v>
      </c>
    </row>
    <row r="53" spans="1:6" ht="20">
      <c r="A53" s="2" t="s">
        <v>634</v>
      </c>
      <c r="B53" s="2" t="s">
        <v>906</v>
      </c>
      <c r="C53" s="4" t="s">
        <v>907</v>
      </c>
      <c r="D53" s="2"/>
      <c r="E53" s="2" t="s">
        <v>908</v>
      </c>
      <c r="F53" t="str">
        <f t="shared" si="2"/>
        <v>**Richard III: A Shakespeare Suite** (1955, 1963)</v>
      </c>
    </row>
    <row r="54" spans="1:6" ht="20">
      <c r="A54" s="2" t="s">
        <v>634</v>
      </c>
      <c r="B54" s="2">
        <v>1956</v>
      </c>
      <c r="C54" s="3" t="s">
        <v>909</v>
      </c>
      <c r="D54" s="2"/>
      <c r="E54" s="2"/>
      <c r="F54" t="str">
        <f t="shared" si="2"/>
        <v>**Johannesburg Festival Overture** (1956)</v>
      </c>
    </row>
    <row r="55" spans="1:6" ht="16" customHeight="1">
      <c r="A55" s="2" t="s">
        <v>634</v>
      </c>
      <c r="B55" s="2">
        <v>1957</v>
      </c>
      <c r="C55" s="3" t="s">
        <v>910</v>
      </c>
      <c r="D55" s="2"/>
      <c r="E55" s="2"/>
      <c r="F55" t="str">
        <f t="shared" si="2"/>
        <v>**Partita for Orchestra** (1957)</v>
      </c>
    </row>
    <row r="56" spans="1:6" ht="20">
      <c r="A56" s="2" t="s">
        <v>634</v>
      </c>
      <c r="B56" s="2" t="s">
        <v>911</v>
      </c>
      <c r="C56" s="3" t="s">
        <v>912</v>
      </c>
      <c r="D56" s="2"/>
      <c r="E56" s="3" t="s">
        <v>913</v>
      </c>
      <c r="F56" t="str">
        <f t="shared" si="2"/>
        <v>**Symphony No. 2** (1959–1960)</v>
      </c>
    </row>
    <row r="57" spans="1:6" ht="20">
      <c r="A57" s="2" t="s">
        <v>634</v>
      </c>
      <c r="B57" s="2">
        <v>1962</v>
      </c>
      <c r="C57" s="3" t="s">
        <v>914</v>
      </c>
      <c r="D57" s="2"/>
      <c r="E57" s="3" t="s">
        <v>915</v>
      </c>
      <c r="F57" t="str">
        <f t="shared" si="2"/>
        <v>**Prelude "Granada"** (1962)</v>
      </c>
    </row>
    <row r="58" spans="1:6" ht="20">
      <c r="A58" s="2" t="s">
        <v>634</v>
      </c>
      <c r="B58" s="2" t="s">
        <v>916</v>
      </c>
      <c r="C58" s="3" t="s">
        <v>917</v>
      </c>
      <c r="D58" s="2"/>
      <c r="E58" s="3" t="s">
        <v>918</v>
      </c>
      <c r="F58" t="str">
        <f t="shared" si="2"/>
        <v>**Variations on a Theme by Hindemith** (1962–1963)</v>
      </c>
    </row>
    <row r="59" spans="1:6" ht="20">
      <c r="A59" s="2" t="s">
        <v>634</v>
      </c>
      <c r="B59" s="2">
        <v>1968</v>
      </c>
      <c r="C59" s="3" t="s">
        <v>919</v>
      </c>
      <c r="D59" s="2"/>
      <c r="E59" s="2"/>
      <c r="F59" t="str">
        <f t="shared" si="2"/>
        <v>**Capriccio burlesco** (1968)</v>
      </c>
    </row>
    <row r="60" spans="1:6" ht="20">
      <c r="A60" s="2" t="s">
        <v>634</v>
      </c>
      <c r="B60" s="2">
        <v>1969</v>
      </c>
      <c r="C60" s="3" t="s">
        <v>920</v>
      </c>
      <c r="D60" s="2"/>
      <c r="E60" s="2" t="s">
        <v>921</v>
      </c>
      <c r="F60" t="str">
        <f t="shared" si="2"/>
        <v>**Improvisations on an Impromptu of Benjamin Britten** (1969)</v>
      </c>
    </row>
    <row r="61" spans="1:6" ht="20">
      <c r="A61" s="2" t="s">
        <v>634</v>
      </c>
      <c r="B61" s="2" t="s">
        <v>922</v>
      </c>
      <c r="C61" s="3" t="s">
        <v>812</v>
      </c>
      <c r="D61" s="2"/>
      <c r="E61" s="2" t="s">
        <v>923</v>
      </c>
      <c r="F61" t="str">
        <f t="shared" si="2"/>
        <v>**Varii Capricci** (1975–1976)</v>
      </c>
    </row>
    <row r="62" spans="1:6" ht="20">
      <c r="A62" s="2" t="s">
        <v>634</v>
      </c>
      <c r="B62" s="2">
        <v>1982</v>
      </c>
      <c r="C62" s="3" t="s">
        <v>924</v>
      </c>
      <c r="D62" s="2"/>
      <c r="E62" s="2"/>
      <c r="F62" t="str">
        <f t="shared" si="2"/>
        <v>**Prologo e Fantasia** (1982)</v>
      </c>
    </row>
    <row r="63" spans="1:6" ht="20">
      <c r="A63" s="2" t="s">
        <v>925</v>
      </c>
      <c r="B63" s="2" t="s">
        <v>926</v>
      </c>
      <c r="C63" s="3" t="s">
        <v>927</v>
      </c>
      <c r="D63" s="2" t="s">
        <v>928</v>
      </c>
      <c r="E63" s="2" t="s">
        <v>929</v>
      </c>
      <c r="F63" t="str">
        <f t="shared" ref="F63:F126" si="3">"**"&amp;C63&amp;"**, for "&amp;D63&amp;" ("&amp;B63&amp;")"</f>
        <v>**Sinfonia Concertante**, for piano and orchestra (1926–1927)</v>
      </c>
    </row>
    <row r="64" spans="1:6" ht="20">
      <c r="A64" s="2" t="s">
        <v>925</v>
      </c>
      <c r="B64" s="2" t="s">
        <v>930</v>
      </c>
      <c r="C64" s="3" t="s">
        <v>931</v>
      </c>
      <c r="D64" s="2" t="s">
        <v>932</v>
      </c>
      <c r="E64" s="2" t="s">
        <v>933</v>
      </c>
      <c r="F64" t="str">
        <f t="shared" si="3"/>
        <v>**Viola Concerto**, for viola and orchestra (1928–1929)</v>
      </c>
    </row>
    <row r="65" spans="1:6" ht="20">
      <c r="A65" s="2" t="s">
        <v>925</v>
      </c>
      <c r="B65" s="2" t="s">
        <v>934</v>
      </c>
      <c r="C65" s="3" t="s">
        <v>935</v>
      </c>
      <c r="D65" s="2" t="s">
        <v>936</v>
      </c>
      <c r="E65" s="3" t="s">
        <v>937</v>
      </c>
      <c r="F65" t="str">
        <f t="shared" si="3"/>
        <v>**Violin Concerto**, for violin and orchestra (1938–1939)</v>
      </c>
    </row>
    <row r="66" spans="1:6" ht="20">
      <c r="A66" s="2" t="s">
        <v>925</v>
      </c>
      <c r="B66" s="2">
        <v>1956</v>
      </c>
      <c r="C66" s="3" t="s">
        <v>938</v>
      </c>
      <c r="D66" s="2" t="s">
        <v>939</v>
      </c>
      <c r="E66" s="3" t="s">
        <v>940</v>
      </c>
      <c r="F66" t="str">
        <f t="shared" si="3"/>
        <v>**Cello Concerto**, for cello and orchestra (1956)</v>
      </c>
    </row>
    <row r="67" spans="1:6" ht="20">
      <c r="A67" s="2" t="s">
        <v>941</v>
      </c>
      <c r="B67" s="2">
        <v>1947</v>
      </c>
      <c r="C67" s="4" t="s">
        <v>942</v>
      </c>
      <c r="D67" s="2" t="s">
        <v>943</v>
      </c>
      <c r="E67" s="2" t="s">
        <v>944</v>
      </c>
      <c r="F67" t="str">
        <f t="shared" si="3"/>
        <v>**Fanfare for a Great Occasion**, for brass and percussion (1947)</v>
      </c>
    </row>
    <row r="68" spans="1:6" ht="20">
      <c r="A68" s="2" t="s">
        <v>941</v>
      </c>
      <c r="B68" s="2">
        <v>1979</v>
      </c>
      <c r="C68" s="3" t="s">
        <v>945</v>
      </c>
      <c r="D68" s="3" t="s">
        <v>946</v>
      </c>
      <c r="E68" s="2"/>
      <c r="F68" t="str">
        <f t="shared" si="3"/>
        <v>**Introduction to the National Anthem, A Fanfare**, for brass (3 trumpets, 3 trombones) and snare drum (1979)</v>
      </c>
    </row>
    <row r="69" spans="1:6" ht="20">
      <c r="A69" s="2" t="s">
        <v>941</v>
      </c>
      <c r="B69" s="2">
        <v>1959</v>
      </c>
      <c r="C69" s="4" t="s">
        <v>947</v>
      </c>
      <c r="D69" s="2" t="s">
        <v>948</v>
      </c>
      <c r="E69" s="2"/>
      <c r="F69" t="str">
        <f t="shared" si="3"/>
        <v>**A Queen's Fanfare**, for brass (8 trumpets, 4 trombones) (1959)</v>
      </c>
    </row>
    <row r="70" spans="1:6" ht="20">
      <c r="A70" s="2" t="s">
        <v>941</v>
      </c>
      <c r="B70" s="2">
        <v>1973</v>
      </c>
      <c r="C70" s="4" t="s">
        <v>949</v>
      </c>
      <c r="D70" s="2" t="s">
        <v>950</v>
      </c>
      <c r="E70" s="2"/>
      <c r="F70" t="str">
        <f t="shared" si="3"/>
        <v>**Anniversary Fanfare**, for brass (9 trumpets, 7 trombones), timpani and percussion (1973)</v>
      </c>
    </row>
    <row r="71" spans="1:6" ht="20">
      <c r="A71" s="2" t="s">
        <v>941</v>
      </c>
      <c r="B71" s="2">
        <v>1974</v>
      </c>
      <c r="C71" s="4" t="s">
        <v>951</v>
      </c>
      <c r="D71" s="2" t="s">
        <v>952</v>
      </c>
      <c r="E71" s="3" t="s">
        <v>953</v>
      </c>
      <c r="F71" t="str">
        <f t="shared" si="3"/>
        <v>**Fanfare for the National**, for brass, timpani and percussion (1974)</v>
      </c>
    </row>
    <row r="72" spans="1:6" ht="20">
      <c r="A72" s="2" t="s">
        <v>941</v>
      </c>
      <c r="B72" s="2">
        <v>1975</v>
      </c>
      <c r="C72" s="4" t="s">
        <v>954</v>
      </c>
      <c r="D72" s="2" t="s">
        <v>955</v>
      </c>
      <c r="E72" s="2"/>
      <c r="F72" t="str">
        <f t="shared" si="3"/>
        <v>**Roaring Fanfare**, for brass (3 trumpets, 3 trombones, 2 bass trombones) and percussion (1975)</v>
      </c>
    </row>
    <row r="73" spans="1:6" ht="20">
      <c r="A73" s="2" t="s">
        <v>941</v>
      </c>
      <c r="B73" s="2">
        <v>1979</v>
      </c>
      <c r="C73" s="4" t="s">
        <v>956</v>
      </c>
      <c r="D73" s="2" t="s">
        <v>957</v>
      </c>
      <c r="E73" s="2"/>
      <c r="F73" t="str">
        <f t="shared" si="3"/>
        <v>**Medley**, for brass band (1979)</v>
      </c>
    </row>
    <row r="74" spans="1:6" ht="20">
      <c r="A74" s="2" t="s">
        <v>941</v>
      </c>
      <c r="B74" s="2">
        <v>1979</v>
      </c>
      <c r="C74" s="3" t="s">
        <v>958</v>
      </c>
      <c r="D74" s="2" t="s">
        <v>959</v>
      </c>
      <c r="E74" s="2"/>
      <c r="F74" t="str">
        <f t="shared" si="3"/>
        <v>**Salute for Sir Robert Mayer on His 100th Anniversary**, for brass (12 trumpets) and percussion (1979)</v>
      </c>
    </row>
    <row r="75" spans="1:6" ht="20">
      <c r="A75" s="2" t="s">
        <v>941</v>
      </c>
      <c r="B75" s="2" t="s">
        <v>960</v>
      </c>
      <c r="C75" s="4" t="s">
        <v>804</v>
      </c>
      <c r="D75" s="2" t="s">
        <v>957</v>
      </c>
      <c r="E75" s="2"/>
      <c r="F75" t="str">
        <f t="shared" si="3"/>
        <v>**The First Shoot**, for brass band (1935, 1981)</v>
      </c>
    </row>
    <row r="76" spans="1:6" ht="20">
      <c r="A76" s="2" t="s">
        <v>941</v>
      </c>
      <c r="B76" s="2">
        <v>1981</v>
      </c>
      <c r="C76" s="4" t="s">
        <v>961</v>
      </c>
      <c r="D76" s="2" t="s">
        <v>1098</v>
      </c>
      <c r="E76" s="3" t="s">
        <v>962</v>
      </c>
      <c r="F76" t="str">
        <f t="shared" si="3"/>
        <v>**A Birthday Fanfare**, for brass (3 trumpets, 4 horns) and percussion / brass (7 trumpets) and percussion (1981)</v>
      </c>
    </row>
    <row r="77" spans="1:6" ht="20">
      <c r="A77" s="2" t="s">
        <v>47</v>
      </c>
      <c r="B77" s="2" t="s">
        <v>963</v>
      </c>
      <c r="C77" s="3" t="s">
        <v>964</v>
      </c>
      <c r="D77" s="2" t="s">
        <v>965</v>
      </c>
      <c r="E77" s="2" t="s">
        <v>966</v>
      </c>
      <c r="F77" t="str">
        <f t="shared" si="3"/>
        <v>**Piano Quartet**, for violin, viola, cello and piano (1919, 1921)</v>
      </c>
    </row>
    <row r="78" spans="1:6" ht="20">
      <c r="A78" s="2" t="s">
        <v>47</v>
      </c>
      <c r="B78" s="2" t="s">
        <v>967</v>
      </c>
      <c r="C78" s="2" t="s">
        <v>968</v>
      </c>
      <c r="D78" s="2" t="s">
        <v>969</v>
      </c>
      <c r="E78" s="2"/>
      <c r="F78" t="str">
        <f t="shared" si="3"/>
        <v>**String Quartet No. 1**, for 2 violins, viola and cello (1919–1922)</v>
      </c>
    </row>
    <row r="79" spans="1:6" ht="20">
      <c r="A79" s="2" t="s">
        <v>47</v>
      </c>
      <c r="B79" s="2" t="s">
        <v>970</v>
      </c>
      <c r="C79" s="4" t="s">
        <v>971</v>
      </c>
      <c r="D79" s="2" t="s">
        <v>972</v>
      </c>
      <c r="E79" s="2"/>
      <c r="F79" t="str">
        <f t="shared" si="3"/>
        <v>**Toccata in A minor**, for violin and piano (1922–1923)</v>
      </c>
    </row>
    <row r="80" spans="1:6" ht="20">
      <c r="A80" s="2" t="s">
        <v>47</v>
      </c>
      <c r="B80" s="2" t="s">
        <v>973</v>
      </c>
      <c r="C80" s="3" t="s">
        <v>974</v>
      </c>
      <c r="D80" s="2" t="s">
        <v>969</v>
      </c>
      <c r="E80" s="2" t="s">
        <v>975</v>
      </c>
      <c r="F80" t="str">
        <f t="shared" si="3"/>
        <v>**String Quartet in A minor**, for 2 violins, viola and cello (1944–1947)</v>
      </c>
    </row>
    <row r="81" spans="1:6" ht="20">
      <c r="A81" s="2" t="s">
        <v>47</v>
      </c>
      <c r="B81" s="2" t="s">
        <v>976</v>
      </c>
      <c r="C81" s="4" t="s">
        <v>977</v>
      </c>
      <c r="D81" s="2" t="s">
        <v>972</v>
      </c>
      <c r="E81" s="2"/>
      <c r="F81" t="str">
        <f t="shared" si="3"/>
        <v>**2 Pieces**, for violin and piano (1948–1950)</v>
      </c>
    </row>
    <row r="82" spans="1:6" ht="20">
      <c r="A82" s="2" t="s">
        <v>47</v>
      </c>
      <c r="B82" s="2">
        <v>1949</v>
      </c>
      <c r="C82" s="2" t="s">
        <v>603</v>
      </c>
      <c r="D82" s="2" t="s">
        <v>972</v>
      </c>
      <c r="E82" s="2" t="s">
        <v>978</v>
      </c>
      <c r="F82" t="str">
        <f t="shared" si="3"/>
        <v>**Sonata**, for violin and piano (1949)</v>
      </c>
    </row>
    <row r="83" spans="1:6" ht="20">
      <c r="A83" s="2" t="s">
        <v>47</v>
      </c>
      <c r="B83" s="2">
        <v>1970</v>
      </c>
      <c r="C83" s="4" t="s">
        <v>979</v>
      </c>
      <c r="D83" s="2" t="s">
        <v>980</v>
      </c>
      <c r="E83" s="2" t="s">
        <v>981</v>
      </c>
      <c r="F83" t="str">
        <f t="shared" si="3"/>
        <v>**Tema (per variazioni)**, for cello (1970)</v>
      </c>
    </row>
    <row r="84" spans="1:6" ht="20">
      <c r="A84" s="2" t="s">
        <v>47</v>
      </c>
      <c r="B84" s="2" t="s">
        <v>982</v>
      </c>
      <c r="C84" s="7" t="s">
        <v>983</v>
      </c>
      <c r="D84" s="2" t="s">
        <v>984</v>
      </c>
      <c r="E84" s="2" t="s">
        <v>985</v>
      </c>
      <c r="F84" t="str">
        <f t="shared" si="3"/>
        <v>**5 Bagatelles**, for guitar (1970–1971)</v>
      </c>
    </row>
    <row r="85" spans="1:6" ht="20">
      <c r="A85" s="2" t="s">
        <v>47</v>
      </c>
      <c r="B85" s="2">
        <v>1980</v>
      </c>
      <c r="C85" s="4" t="s">
        <v>403</v>
      </c>
      <c r="D85" s="2" t="s">
        <v>980</v>
      </c>
      <c r="E85" s="3" t="s">
        <v>986</v>
      </c>
      <c r="F85" t="str">
        <f t="shared" si="3"/>
        <v>**Passacaglia**, for cello (1980)</v>
      </c>
    </row>
    <row r="86" spans="1:6" ht="20">
      <c r="A86" s="2" t="s">
        <v>47</v>
      </c>
      <c r="B86" s="2">
        <v>1982</v>
      </c>
      <c r="C86" s="4" t="s">
        <v>987</v>
      </c>
      <c r="D86" s="2" t="s">
        <v>988</v>
      </c>
      <c r="E86" s="2"/>
      <c r="F86" t="str">
        <f t="shared" si="3"/>
        <v>**Duettino**, for oboe and violin (1982)</v>
      </c>
    </row>
    <row r="87" spans="1:6" ht="20">
      <c r="A87" s="2" t="s">
        <v>989</v>
      </c>
      <c r="B87" s="2">
        <v>1916</v>
      </c>
      <c r="C87" s="4" t="s">
        <v>990</v>
      </c>
      <c r="D87" s="2" t="s">
        <v>991</v>
      </c>
      <c r="E87" s="2"/>
      <c r="F87" t="str">
        <f t="shared" si="3"/>
        <v>**Chorale Prelude on Wheatley**, for organ (1916)</v>
      </c>
    </row>
    <row r="88" spans="1:6" ht="20">
      <c r="A88" s="2" t="s">
        <v>989</v>
      </c>
      <c r="B88" s="2">
        <v>1917</v>
      </c>
      <c r="C88" s="4" t="s">
        <v>992</v>
      </c>
      <c r="D88" s="2" t="s">
        <v>993</v>
      </c>
      <c r="E88" s="2"/>
      <c r="F88" t="str">
        <f t="shared" si="3"/>
        <v>**Valse in C minor**, for piano (1917)</v>
      </c>
    </row>
    <row r="89" spans="1:6" ht="20">
      <c r="A89" s="2" t="s">
        <v>989</v>
      </c>
      <c r="B89" s="2">
        <v>1936</v>
      </c>
      <c r="C89" s="4" t="s">
        <v>994</v>
      </c>
      <c r="D89" s="2" t="s">
        <v>991</v>
      </c>
      <c r="E89" s="2"/>
      <c r="F89" t="str">
        <f t="shared" si="3"/>
        <v>**Theme for Improvisation**, for organ (1936)</v>
      </c>
    </row>
    <row r="90" spans="1:6" ht="20">
      <c r="A90" s="2" t="s">
        <v>989</v>
      </c>
      <c r="B90" s="2">
        <v>1940</v>
      </c>
      <c r="C90" s="4" t="s">
        <v>995</v>
      </c>
      <c r="D90" s="2" t="s">
        <v>993</v>
      </c>
      <c r="E90" s="2"/>
      <c r="F90" t="str">
        <f t="shared" si="3"/>
        <v>**Tunes for my Niece**, for piano (1940)</v>
      </c>
    </row>
    <row r="91" spans="1:6" ht="20">
      <c r="A91" s="2" t="s">
        <v>989</v>
      </c>
      <c r="B91" s="2">
        <v>1940</v>
      </c>
      <c r="C91" s="4" t="s">
        <v>996</v>
      </c>
      <c r="D91" s="2" t="s">
        <v>997</v>
      </c>
      <c r="E91" s="2" t="s">
        <v>998</v>
      </c>
      <c r="F91" t="str">
        <f t="shared" si="3"/>
        <v>**Duets for Children**, for piano 4-hands (1940)</v>
      </c>
    </row>
    <row r="92" spans="1:6" ht="20">
      <c r="A92" s="2" t="s">
        <v>989</v>
      </c>
      <c r="B92" s="2">
        <v>1949</v>
      </c>
      <c r="C92" s="4" t="s">
        <v>999</v>
      </c>
      <c r="D92" s="2" t="s">
        <v>993</v>
      </c>
      <c r="E92" s="2" t="s">
        <v>1000</v>
      </c>
      <c r="F92" t="str">
        <f t="shared" si="3"/>
        <v>**Galop Final**, for piano (1949)</v>
      </c>
    </row>
    <row r="93" spans="1:6" ht="20">
      <c r="A93" s="2" t="s">
        <v>989</v>
      </c>
      <c r="B93" s="2">
        <v>1925</v>
      </c>
      <c r="C93" s="3" t="s">
        <v>1001</v>
      </c>
      <c r="D93" s="2" t="s">
        <v>997</v>
      </c>
      <c r="E93" s="2" t="s">
        <v>1002</v>
      </c>
      <c r="F93" t="str">
        <f t="shared" si="3"/>
        <v>**Portsmouth Point**, for piano 4-hands (1925)</v>
      </c>
    </row>
    <row r="94" spans="1:6" ht="20">
      <c r="A94" s="2" t="s">
        <v>989</v>
      </c>
      <c r="B94" s="2">
        <v>1926</v>
      </c>
      <c r="C94" s="3" t="s">
        <v>1003</v>
      </c>
      <c r="D94" s="2" t="s">
        <v>993</v>
      </c>
      <c r="E94" s="2" t="s">
        <v>1004</v>
      </c>
      <c r="F94" t="str">
        <f t="shared" si="3"/>
        <v>**Valse from Façade**, for piano (1926)</v>
      </c>
    </row>
    <row r="95" spans="1:6" ht="20">
      <c r="A95" s="2" t="s">
        <v>989</v>
      </c>
      <c r="B95" s="2" t="s">
        <v>1005</v>
      </c>
      <c r="C95" s="3" t="s">
        <v>863</v>
      </c>
      <c r="D95" s="2" t="s">
        <v>997</v>
      </c>
      <c r="E95" s="2" t="s">
        <v>1006</v>
      </c>
      <c r="F95" t="str">
        <f t="shared" si="3"/>
        <v>**Siesta**, for piano 4-hands (1926, 1928)</v>
      </c>
    </row>
    <row r="96" spans="1:6" ht="20">
      <c r="A96" s="2" t="s">
        <v>989</v>
      </c>
      <c r="B96" s="2">
        <v>1931</v>
      </c>
      <c r="C96" s="4" t="s">
        <v>1007</v>
      </c>
      <c r="D96" s="2" t="s">
        <v>993</v>
      </c>
      <c r="E96" s="3" t="s">
        <v>1008</v>
      </c>
      <c r="F96" t="str">
        <f t="shared" si="3"/>
        <v>**Choral Prelude 'Herzlich thut mich verlangen'**, for piano (1931)</v>
      </c>
    </row>
    <row r="97" spans="1:6" ht="20">
      <c r="A97" s="2" t="s">
        <v>989</v>
      </c>
      <c r="B97" s="2">
        <v>1934</v>
      </c>
      <c r="C97" s="4" t="s">
        <v>426</v>
      </c>
      <c r="D97" s="2" t="s">
        <v>993</v>
      </c>
      <c r="E97" s="3" t="s">
        <v>1009</v>
      </c>
      <c r="F97" t="str">
        <f t="shared" si="3"/>
        <v>**Ballet**, for piano (1934)</v>
      </c>
    </row>
    <row r="98" spans="1:6" ht="20">
      <c r="A98" s="2" t="s">
        <v>989</v>
      </c>
      <c r="B98" s="2">
        <v>1937</v>
      </c>
      <c r="C98" s="3" t="s">
        <v>1010</v>
      </c>
      <c r="D98" s="2" t="s">
        <v>993</v>
      </c>
      <c r="E98" s="2" t="s">
        <v>1011</v>
      </c>
      <c r="F98" t="str">
        <f t="shared" si="3"/>
        <v>**Crown Imperial**, for piano (1937)</v>
      </c>
    </row>
    <row r="99" spans="1:6" ht="20">
      <c r="A99" s="2" t="s">
        <v>989</v>
      </c>
      <c r="B99" s="2">
        <v>1944</v>
      </c>
      <c r="C99" s="4" t="s">
        <v>1012</v>
      </c>
      <c r="D99" s="2" t="s">
        <v>993</v>
      </c>
      <c r="E99" s="2" t="s">
        <v>853</v>
      </c>
      <c r="F99" t="str">
        <f t="shared" si="3"/>
        <v>**Lai and Rondet de carol**, for piano (1944)</v>
      </c>
    </row>
    <row r="100" spans="1:6" ht="20">
      <c r="A100" s="2" t="s">
        <v>989</v>
      </c>
      <c r="B100" s="2">
        <v>1963</v>
      </c>
      <c r="C100" s="4" t="s">
        <v>1013</v>
      </c>
      <c r="D100" s="2" t="s">
        <v>991</v>
      </c>
      <c r="E100" s="3" t="s">
        <v>1015</v>
      </c>
      <c r="F100" t="str">
        <f t="shared" si="3"/>
        <v>**3 Pieces**, for organ (1963)</v>
      </c>
    </row>
    <row r="101" spans="1:6" ht="20">
      <c r="A101" s="2" t="s">
        <v>789</v>
      </c>
      <c r="B101" s="2">
        <v>1916</v>
      </c>
      <c r="C101" s="4" t="s">
        <v>1016</v>
      </c>
      <c r="D101" s="2" t="s">
        <v>1097</v>
      </c>
      <c r="E101" s="3" t="s">
        <v>1017</v>
      </c>
      <c r="F101" t="str">
        <f t="shared" si="3"/>
        <v>**Tell Me Where Is Fancy Bred?**, for soprano, tenor, 3 violins and piano  / soprano, tenor and piano (1916)</v>
      </c>
    </row>
    <row r="102" spans="1:6" ht="20">
      <c r="A102" s="2" t="s">
        <v>789</v>
      </c>
      <c r="B102" s="2">
        <v>1918</v>
      </c>
      <c r="C102" s="4" t="s">
        <v>1018</v>
      </c>
      <c r="D102" s="2" t="s">
        <v>1019</v>
      </c>
      <c r="E102" s="3" t="s">
        <v>1020</v>
      </c>
      <c r="F102" t="str">
        <f t="shared" si="3"/>
        <v>**4 Songs**, for voice and piano (1918)</v>
      </c>
    </row>
    <row r="103" spans="1:6" ht="20">
      <c r="A103" s="2" t="s">
        <v>789</v>
      </c>
      <c r="B103" s="2">
        <v>1920</v>
      </c>
      <c r="C103" s="4" t="s">
        <v>1021</v>
      </c>
      <c r="D103" s="2" t="s">
        <v>1019</v>
      </c>
      <c r="E103" s="3" t="s">
        <v>1022</v>
      </c>
      <c r="F103" t="str">
        <f t="shared" si="3"/>
        <v>**Tritons**, for voice and piano (1920)</v>
      </c>
    </row>
    <row r="104" spans="1:6" ht="20">
      <c r="A104" s="2" t="s">
        <v>789</v>
      </c>
      <c r="B104" s="2">
        <v>1920</v>
      </c>
      <c r="C104" s="4" t="s">
        <v>1023</v>
      </c>
      <c r="D104" s="2" t="s">
        <v>1024</v>
      </c>
      <c r="E104" s="3" t="s">
        <v>1025</v>
      </c>
      <c r="F104" t="str">
        <f t="shared" si="3"/>
        <v>**The Passionate Shepherd**, for tenor and 10 instruments (1920)</v>
      </c>
    </row>
    <row r="105" spans="1:6" ht="20">
      <c r="A105" s="2" t="s">
        <v>789</v>
      </c>
      <c r="B105" s="2" t="s">
        <v>854</v>
      </c>
      <c r="C105" s="3" t="s">
        <v>1026</v>
      </c>
      <c r="D105" s="2" t="s">
        <v>1027</v>
      </c>
      <c r="E105" s="3" t="s">
        <v>1028</v>
      </c>
      <c r="F105" t="str">
        <f t="shared" si="3"/>
        <v>**Façade: An Entertainment**, for reciter and chamber ensemble (1921–1926)</v>
      </c>
    </row>
    <row r="106" spans="1:6" ht="20">
      <c r="A106" s="2" t="s">
        <v>789</v>
      </c>
      <c r="B106" s="2" t="s">
        <v>1029</v>
      </c>
      <c r="C106" s="7" t="s">
        <v>1030</v>
      </c>
      <c r="D106" s="2" t="s">
        <v>1027</v>
      </c>
      <c r="E106" s="3" t="s">
        <v>1031</v>
      </c>
      <c r="F106" t="str">
        <f t="shared" si="3"/>
        <v>**Façade 2: A Further Entertainment**, for reciter and chamber ensemble (1921–1929 )</v>
      </c>
    </row>
    <row r="107" spans="1:6" ht="20">
      <c r="A107" s="2" t="s">
        <v>789</v>
      </c>
      <c r="B107" s="2">
        <v>1932</v>
      </c>
      <c r="C107" s="4" t="s">
        <v>1032</v>
      </c>
      <c r="D107" s="2" t="s">
        <v>1019</v>
      </c>
      <c r="E107" s="2" t="s">
        <v>1033</v>
      </c>
      <c r="F107" t="str">
        <f t="shared" si="3"/>
        <v>**3 Songs to Poems by Edith Sitwell**, for voice and piano (1932)</v>
      </c>
    </row>
    <row r="108" spans="1:6" ht="20">
      <c r="A108" s="2" t="s">
        <v>789</v>
      </c>
      <c r="B108" s="2">
        <v>1936</v>
      </c>
      <c r="C108" s="4" t="s">
        <v>1034</v>
      </c>
      <c r="D108" s="2" t="s">
        <v>1035</v>
      </c>
      <c r="E108" s="2" t="s">
        <v>1036</v>
      </c>
      <c r="F108" t="str">
        <f t="shared" si="3"/>
        <v>**Under the Greenwood Tree**, for voice (or unison voices) and piano (1936)</v>
      </c>
    </row>
    <row r="109" spans="1:6" ht="20">
      <c r="A109" s="2" t="s">
        <v>789</v>
      </c>
      <c r="B109" s="2">
        <v>1942</v>
      </c>
      <c r="C109" s="4" t="s">
        <v>1037</v>
      </c>
      <c r="D109" s="2" t="s">
        <v>1038</v>
      </c>
      <c r="E109" s="3" t="s">
        <v>1039</v>
      </c>
      <c r="F109" t="str">
        <f t="shared" si="3"/>
        <v>**Beatriz's Song**, for voice and string quartet (or piano) (1942)</v>
      </c>
    </row>
    <row r="110" spans="1:6" ht="20">
      <c r="A110" s="2" t="s">
        <v>789</v>
      </c>
      <c r="B110" s="2">
        <v>1960</v>
      </c>
      <c r="C110" s="3" t="s">
        <v>1040</v>
      </c>
      <c r="D110" s="2" t="s">
        <v>1096</v>
      </c>
      <c r="E110" s="2" t="s">
        <v>1042</v>
      </c>
      <c r="F110" t="str">
        <f t="shared" si="3"/>
        <v>**Anon in Love**, for tenor and guitar  / tenor, string orchestra, harp and percussion (1960)</v>
      </c>
    </row>
    <row r="111" spans="1:6" ht="20">
      <c r="A111" s="2" t="s">
        <v>789</v>
      </c>
      <c r="B111" s="2">
        <v>1962</v>
      </c>
      <c r="C111" s="3" t="s">
        <v>1043</v>
      </c>
      <c r="D111" s="2" t="s">
        <v>1045</v>
      </c>
      <c r="E111" s="2" t="s">
        <v>1046</v>
      </c>
      <c r="F111" t="str">
        <f t="shared" si="3"/>
        <v>**A Song for the Lord Mayor's Table, Song Cycle **, for soprano and piano (or orchestra) (1962)</v>
      </c>
    </row>
    <row r="112" spans="1:6" ht="20">
      <c r="A112" s="2" t="s">
        <v>1047</v>
      </c>
      <c r="B112" s="2">
        <v>1916</v>
      </c>
      <c r="C112" s="4" t="s">
        <v>1048</v>
      </c>
      <c r="D112" s="2" t="s">
        <v>1049</v>
      </c>
      <c r="E112" s="3" t="s">
        <v>1050</v>
      </c>
      <c r="F112" t="str">
        <f t="shared" si="3"/>
        <v>**The Forsaken Merman, Cantata**, for soprano, tenor, double female chorus and orchestra (1916)</v>
      </c>
    </row>
    <row r="113" spans="1:6" ht="20">
      <c r="A113" s="2" t="s">
        <v>1047</v>
      </c>
      <c r="B113" s="2">
        <v>1916</v>
      </c>
      <c r="C113" s="4" t="s">
        <v>1051</v>
      </c>
      <c r="D113" s="3" t="s">
        <v>1052</v>
      </c>
      <c r="E113" s="3" t="s">
        <v>1053</v>
      </c>
      <c r="F113" t="str">
        <f t="shared" si="3"/>
        <v>**A Litany, Motet**, for mixed chorus a cappella (1916)</v>
      </c>
    </row>
    <row r="114" spans="1:6" ht="20">
      <c r="A114" s="2" t="s">
        <v>1047</v>
      </c>
      <c r="B114" s="2">
        <v>1931</v>
      </c>
      <c r="C114" s="3" t="s">
        <v>1054</v>
      </c>
      <c r="D114" s="2" t="s">
        <v>1055</v>
      </c>
      <c r="E114" s="3" t="s">
        <v>1056</v>
      </c>
      <c r="F114" t="str">
        <f t="shared" si="3"/>
        <v>**Belshazzar's Feast**, for baritone, mixed chorus and orchestra (1931)</v>
      </c>
    </row>
    <row r="115" spans="1:6" ht="20">
      <c r="A115" s="2" t="s">
        <v>1047</v>
      </c>
      <c r="B115" s="2">
        <v>1931</v>
      </c>
      <c r="C115" s="4" t="s">
        <v>1057</v>
      </c>
      <c r="D115" s="2" t="s">
        <v>1058</v>
      </c>
      <c r="E115" s="2"/>
      <c r="F115" t="str">
        <f t="shared" si="3"/>
        <v>**Make We Joy Now in This Fest, Old English Carol**, for mixed chorus a cappella (1931)</v>
      </c>
    </row>
    <row r="116" spans="1:6" ht="20">
      <c r="A116" s="2" t="s">
        <v>1047</v>
      </c>
      <c r="B116" s="2">
        <v>1936</v>
      </c>
      <c r="C116" s="4" t="s">
        <v>1034</v>
      </c>
      <c r="D116" s="2" t="s">
        <v>1059</v>
      </c>
      <c r="E116" s="2" t="s">
        <v>1036</v>
      </c>
      <c r="F116" t="str">
        <f t="shared" si="3"/>
        <v>**Under the Greenwood Tree**, for unison voices (or solo voice) and piano (1936)</v>
      </c>
    </row>
    <row r="117" spans="1:6" ht="20">
      <c r="A117" s="2" t="s">
        <v>1047</v>
      </c>
      <c r="B117" s="2">
        <v>1937</v>
      </c>
      <c r="C117" s="3" t="s">
        <v>1060</v>
      </c>
      <c r="D117" s="2" t="s">
        <v>1061</v>
      </c>
      <c r="E117" s="3" t="s">
        <v>1062</v>
      </c>
      <c r="F117" t="str">
        <f t="shared" si="3"/>
        <v>**In Honour of the City of London**, for mixed chorus and orchestra (1937)</v>
      </c>
    </row>
    <row r="118" spans="1:6" ht="20">
      <c r="A118" s="2" t="s">
        <v>1047</v>
      </c>
      <c r="B118" s="2">
        <v>1938</v>
      </c>
      <c r="C118" s="4" t="s">
        <v>1063</v>
      </c>
      <c r="D118" s="2" t="s">
        <v>1058</v>
      </c>
      <c r="E118" s="3" t="s">
        <v>1064</v>
      </c>
      <c r="F118" t="str">
        <f t="shared" si="3"/>
        <v>**Set Me as a Seal upon Thine Heart, An Anthem**, for mixed chorus a cappella (1938)</v>
      </c>
    </row>
    <row r="119" spans="1:6" ht="20">
      <c r="A119" s="2" t="s">
        <v>1047</v>
      </c>
      <c r="B119" s="2">
        <v>1946</v>
      </c>
      <c r="C119" s="4" t="s">
        <v>1065</v>
      </c>
      <c r="D119" s="2" t="s">
        <v>1058</v>
      </c>
      <c r="E119" s="2" t="s">
        <v>1066</v>
      </c>
      <c r="F119" t="str">
        <f t="shared" si="3"/>
        <v>**Where Does the Uttered Music Go?**, for mixed chorus a cappella (1946)</v>
      </c>
    </row>
    <row r="120" spans="1:6" ht="20">
      <c r="A120" s="2" t="s">
        <v>1047</v>
      </c>
      <c r="B120" s="2" t="s">
        <v>1067</v>
      </c>
      <c r="C120" s="4" t="s">
        <v>1068</v>
      </c>
      <c r="D120" s="2" t="s">
        <v>1069</v>
      </c>
      <c r="E120" s="2" t="s">
        <v>1070</v>
      </c>
      <c r="F120" t="str">
        <f t="shared" si="3"/>
        <v>**Put Off the Serpent Girdle, Part-Song**, for female chorus a cappella (1949–1950)</v>
      </c>
    </row>
    <row r="121" spans="1:6" ht="20">
      <c r="A121" s="2" t="s">
        <v>1047</v>
      </c>
      <c r="B121" s="2">
        <v>1952</v>
      </c>
      <c r="C121" s="3" t="s">
        <v>1071</v>
      </c>
      <c r="D121" s="2" t="s">
        <v>1072</v>
      </c>
      <c r="E121" s="3" t="s">
        <v>897</v>
      </c>
      <c r="F121" t="str">
        <f t="shared" si="3"/>
        <v>**Coronation Te Deum**, for mixed chorus, orchestra and organ (1952)</v>
      </c>
    </row>
    <row r="122" spans="1:6" ht="20">
      <c r="A122" s="2" t="s">
        <v>1047</v>
      </c>
      <c r="B122" s="2">
        <v>1961</v>
      </c>
      <c r="C122" s="4" t="s">
        <v>1073</v>
      </c>
      <c r="D122" s="2" t="s">
        <v>1074</v>
      </c>
      <c r="E122" s="2"/>
      <c r="F122" t="str">
        <f t="shared" si="3"/>
        <v>**Gloria**, for alto, tenor, bass, double mixed chorus and orchestra (1961)</v>
      </c>
    </row>
    <row r="123" spans="1:6" ht="20">
      <c r="A123" s="2" t="s">
        <v>1047</v>
      </c>
      <c r="B123" s="2">
        <v>1961</v>
      </c>
      <c r="C123" s="4" t="s">
        <v>1075</v>
      </c>
      <c r="D123" s="2" t="s">
        <v>1058</v>
      </c>
      <c r="E123" s="2"/>
      <c r="F123" t="str">
        <f t="shared" si="3"/>
        <v>**What Cheer?, A Christmas Carol**, for mixed chorus a cappella (1961)</v>
      </c>
    </row>
    <row r="124" spans="1:6" ht="20">
      <c r="A124" s="2" t="s">
        <v>1047</v>
      </c>
      <c r="B124" s="2" t="s">
        <v>1076</v>
      </c>
      <c r="C124" s="4" t="s">
        <v>1077</v>
      </c>
      <c r="D124" s="2" t="s">
        <v>1078</v>
      </c>
      <c r="E124" s="3" t="s">
        <v>1079</v>
      </c>
      <c r="F124" t="str">
        <f t="shared" si="3"/>
        <v>**The Twelve, An Anthem for the Feast of Any Apostle**, for mixed chorus and organ (or orchestra) (1964–1965)</v>
      </c>
    </row>
    <row r="125" spans="1:6" ht="20">
      <c r="A125" s="2" t="s">
        <v>1047</v>
      </c>
      <c r="B125" s="2">
        <v>1966</v>
      </c>
      <c r="C125" s="4" t="s">
        <v>1080</v>
      </c>
      <c r="D125" s="2" t="s">
        <v>1081</v>
      </c>
      <c r="E125" s="2"/>
      <c r="F125" t="str">
        <f t="shared" si="3"/>
        <v>**Missa Brevis**, for double mixed chorus and organ (in "Gloria" only) (1966)</v>
      </c>
    </row>
    <row r="126" spans="1:6" ht="20">
      <c r="A126" s="2" t="s">
        <v>1047</v>
      </c>
      <c r="B126" s="2">
        <v>1970</v>
      </c>
      <c r="C126" s="4" t="s">
        <v>1082</v>
      </c>
      <c r="D126" s="2" t="s">
        <v>1058</v>
      </c>
      <c r="E126" s="2" t="s">
        <v>1083</v>
      </c>
      <c r="F126" t="str">
        <f t="shared" si="3"/>
        <v>**All This Time, Carol**, for mixed chorus a cappella (1970)</v>
      </c>
    </row>
    <row r="127" spans="1:6" ht="20">
      <c r="A127" s="2" t="s">
        <v>1047</v>
      </c>
      <c r="B127" s="2" t="s">
        <v>1084</v>
      </c>
      <c r="C127" s="4" t="s">
        <v>1085</v>
      </c>
      <c r="D127" s="2" t="s">
        <v>1086</v>
      </c>
      <c r="E127" s="2"/>
      <c r="F127" t="str">
        <f t="shared" ref="F127:F131" si="4">"**"&amp;C127&amp;"**, for "&amp;D127&amp;" ("&amp;B127&amp;")"</f>
        <v>**Jubilate Deo**, for double mixed chorus and organ (1971–1972)</v>
      </c>
    </row>
    <row r="128" spans="1:6" ht="20">
      <c r="A128" s="2" t="s">
        <v>1047</v>
      </c>
      <c r="B128" s="2">
        <v>1974</v>
      </c>
      <c r="C128" s="4" t="s">
        <v>1087</v>
      </c>
      <c r="D128" s="2" t="s">
        <v>1058</v>
      </c>
      <c r="E128" s="3" t="s">
        <v>1088</v>
      </c>
      <c r="F128" t="str">
        <f t="shared" si="4"/>
        <v>**Cantico del Sole, Motet**, for mixed chorus a cappella (1974)</v>
      </c>
    </row>
    <row r="129" spans="1:6" ht="20">
      <c r="A129" s="2" t="s">
        <v>1047</v>
      </c>
      <c r="B129" s="2" t="s">
        <v>1089</v>
      </c>
      <c r="C129" s="4" t="s">
        <v>1090</v>
      </c>
      <c r="D129" s="2" t="s">
        <v>1091</v>
      </c>
      <c r="E129" s="2" t="s">
        <v>1092</v>
      </c>
      <c r="F129" t="str">
        <f t="shared" si="4"/>
        <v>**Magnificat and Nunc Dimittis**, for soprano, alto, tenor, bass, mixed chorus and organ (1974, 1976)</v>
      </c>
    </row>
    <row r="130" spans="1:6" ht="20">
      <c r="A130" s="2" t="s">
        <v>1047</v>
      </c>
      <c r="B130" s="2">
        <v>1977</v>
      </c>
      <c r="C130" s="4" t="s">
        <v>1093</v>
      </c>
      <c r="D130" s="2" t="s">
        <v>1094</v>
      </c>
      <c r="E130" s="2"/>
      <c r="F130" t="str">
        <f t="shared" si="4"/>
        <v>**Antiphon**, for mixed chorus and organ (1977)</v>
      </c>
    </row>
    <row r="131" spans="1:6" ht="20">
      <c r="A131" s="2" t="s">
        <v>1047</v>
      </c>
      <c r="B131" s="2">
        <v>1977</v>
      </c>
      <c r="C131" s="4" t="s">
        <v>1095</v>
      </c>
      <c r="D131" s="2" t="s">
        <v>1058</v>
      </c>
      <c r="F131" t="str">
        <f t="shared" si="4"/>
        <v>**King Herod and the Cock, Carol**, for mixed chorus a cappella (1977)</v>
      </c>
    </row>
  </sheetData>
  <hyperlinks>
    <hyperlink ref="C2" r:id="rId1" tooltip="Troilus and Cressida (opera)" display="https://en.wikipedia.org/wiki/Troilus_and_Cressida_(opera)" xr:uid="{7531773E-6D4C-024F-81C0-6745C5AA1871}"/>
    <hyperlink ref="C3" r:id="rId2" tooltip="The Bear (opera)" display="https://en.wikipedia.org/wiki/The_Bear_(opera)" xr:uid="{2A2A141B-BCA1-7243-9631-33E983E0D80D}"/>
    <hyperlink ref="C4" r:id="rId3" tooltip="The First Shoot" display="https://en.wikipedia.org/wiki/The_First_Shoot" xr:uid="{43489CFE-A59F-694D-A67E-3F033508B4BC}"/>
    <hyperlink ref="C5" r:id="rId4" tooltip="The Wise Virgins" display="https://en.wikipedia.org/wiki/The_Wise_Virgins" xr:uid="{B50BC066-8BC3-724F-9262-DA26C8FB243B}"/>
    <hyperlink ref="C6" r:id="rId5" tooltip="The Quest (ballet)" display="https://en.wikipedia.org/wiki/The_Quest_(ballet)" xr:uid="{56A4C447-8A68-7942-BF1B-DB06A1700FB2}"/>
    <hyperlink ref="C7" r:id="rId6" tooltip="Varii Capricci" display="https://en.wikipedia.org/wiki/Varii_Capricci" xr:uid="{E7697AA7-08E1-E440-B8A5-DCF108DCFEEE}"/>
    <hyperlink ref="E7" r:id="rId7" tooltip="Frederick Ashton" display="https://en.wikipedia.org/wiki/Frederick_Ashton" xr:uid="{AA897BF6-CE04-574C-992D-DF961A4188B7}"/>
    <hyperlink ref="C8" r:id="rId8" tooltip="Escape Me Never (1935 film)" display="https://en.wikipedia.org/wiki/Escape_Me_Never_(1935_film)" xr:uid="{BE77A89F-7E41-554A-9C45-453EFBD9C591}"/>
    <hyperlink ref="E8" r:id="rId9" tooltip="Paul Czinner" display="https://en.wikipedia.org/wiki/Paul_Czinner" xr:uid="{59A4A3A7-B3B3-5941-BD2E-8DD82C323F6A}"/>
    <hyperlink ref="C9" r:id="rId10" tooltip="As You Like It (Walton)" display="https://en.wikipedia.org/wiki/As_You_Like_It_(Walton)" xr:uid="{BE7593EA-B4BE-A744-80A4-DB2607271122}"/>
    <hyperlink ref="E9" r:id="rId11" tooltip="Paul Czinner" display="https://en.wikipedia.org/wiki/Paul_Czinner" xr:uid="{39A88230-7437-A64B-8CE8-6D55DD181418}"/>
    <hyperlink ref="C10" r:id="rId12" tooltip="Dreaming Lips (1937 film)" display="https://en.wikipedia.org/wiki/Dreaming_Lips_(1937_film)" xr:uid="{720ECDBE-5744-E644-AEF0-4B0809A0D56E}"/>
    <hyperlink ref="E10" r:id="rId13" tooltip="Paul Czinner" display="https://en.wikipedia.org/wiki/Paul_Czinner" xr:uid="{9734DE00-4CF4-5E48-9C4A-D0807746A0D8}"/>
    <hyperlink ref="C11" r:id="rId14" tooltip="Stolen Life (1939 film)" display="https://en.wikipedia.org/wiki/Stolen_Life_(1939_film)" xr:uid="{5819FF31-5FC7-9142-B96B-8E2B818CE9C0}"/>
    <hyperlink ref="E11" r:id="rId15" tooltip="Paul Czinner" display="https://en.wikipedia.org/wiki/Paul_Czinner" xr:uid="{608CE9E8-A627-CA49-8F07-60856710B962}"/>
    <hyperlink ref="C12" r:id="rId16" tooltip="Major Barbara (film)" display="https://en.wikipedia.org/wiki/Major_Barbara_(film)" xr:uid="{B2806328-1B0B-7D4B-ABD1-1AFA8DF967DB}"/>
    <hyperlink ref="E12" r:id="rId17" tooltip="Gabriel Pascal" display="https://en.wikipedia.org/wiki/Gabriel_Pascal" xr:uid="{AF0DAF9B-86E7-4B47-8E5D-D211CEA530E1}"/>
    <hyperlink ref="C13" r:id="rId18" tooltip="The Next of Kin" display="https://en.wikipedia.org/wiki/The_Next_of_Kin" xr:uid="{A4D2E669-F163-4041-9B63-24DC1A272432}"/>
    <hyperlink ref="E13" r:id="rId19" tooltip="Thorold Dickinson" display="https://en.wikipedia.org/wiki/Thorold_Dickinson" xr:uid="{0A847108-5103-194D-B5E4-D8918F50FD30}"/>
    <hyperlink ref="C14" r:id="rId20" tooltip="The Foreman Went to France" display="https://en.wikipedia.org/wiki/The_Foreman_Went_to_France" xr:uid="{9B0081AC-47CF-5C4B-872C-FDA7D51E5614}"/>
    <hyperlink ref="E14" r:id="rId21" tooltip="Charles Frend" display="https://en.wikipedia.org/wiki/Charles_Frend" xr:uid="{5391AA95-10CA-114D-839D-A563C76D4BFF}"/>
    <hyperlink ref="C15" r:id="rId22" tooltip="The First of the Few" display="https://en.wikipedia.org/wiki/The_First_of_the_Few" xr:uid="{C39416A5-1300-D941-9D54-312EDA7C021F}"/>
    <hyperlink ref="E15" r:id="rId23" tooltip="Leslie Howard (actor)" display="https://en.wikipedia.org/wiki/Leslie_Howard_(actor)" xr:uid="{2203D278-6201-7848-B298-E2A35526382A}"/>
    <hyperlink ref="C16" r:id="rId24" tooltip="Went the Day Well?" display="https://en.wikipedia.org/wiki/Went_the_Day_Well%3F" xr:uid="{DA986394-5D75-6940-A576-8720F8310530}"/>
    <hyperlink ref="E16" r:id="rId25" tooltip="Alberto Cavalcanti" display="https://en.wikipedia.org/wiki/Alberto_Cavalcanti" xr:uid="{10EBC078-4397-CD42-A30A-6C682E3B39C5}"/>
    <hyperlink ref="C17" r:id="rId26" tooltip="Suite from Henry V" display="https://en.wikipedia.org/wiki/Suite_from_Henry_V" xr:uid="{9B672D59-9C31-BF41-8FAD-C6DB412F7671}"/>
    <hyperlink ref="E17" r:id="rId27" tooltip="Laurence Olivier" display="https://en.wikipedia.org/wiki/Laurence_Olivier" xr:uid="{38457A8C-CEF6-5143-BD49-60F643267BBC}"/>
    <hyperlink ref="C18" r:id="rId28" tooltip="Hamlet (1948 film)" display="https://en.wikipedia.org/wiki/Hamlet_(1948_film)" xr:uid="{4A157818-7E87-AA4A-AA0D-6759E9116DB7}"/>
    <hyperlink ref="E18" r:id="rId29" tooltip="Laurence Olivier" display="https://en.wikipedia.org/wiki/Laurence_Olivier" xr:uid="{50508D96-BEBD-9A41-992F-DE7D8E5BB3F5}"/>
    <hyperlink ref="C19" r:id="rId30" tooltip="Richard III (1955 film)" display="https://en.wikipedia.org/wiki/Richard_III_(1955_film)" xr:uid="{7D321691-429A-7047-A195-9FBBDF942081}"/>
    <hyperlink ref="E19" r:id="rId31" tooltip="Laurence Olivier" display="https://en.wikipedia.org/wiki/Laurence_Olivier" xr:uid="{2B059A15-FD5E-964B-B079-0F48E5739A87}"/>
    <hyperlink ref="C20" r:id="rId32" tooltip="Battle of Britain (film)" display="https://en.wikipedia.org/wiki/Battle_of_Britain_(film)" xr:uid="{F0B895E7-9193-B441-B55B-A8F9BA9F8DDB}"/>
    <hyperlink ref="E20" r:id="rId33" tooltip="Guy Hamilton" display="https://en.wikipedia.org/wiki/Guy_Hamilton" xr:uid="{A2BAE8C1-55A1-804E-8D9C-5C836F15F9F2}"/>
    <hyperlink ref="C21" r:id="rId34" tooltip="Three Sisters (1970 Olivier film)" display="https://en.wikipedia.org/wiki/Three_Sisters_(1970_Olivier_film)" xr:uid="{C1BEBFC9-4CCB-C642-A20C-19E7A59E28C2}"/>
    <hyperlink ref="E21" r:id="rId35" tooltip="Laurence Olivier" display="https://en.wikipedia.org/wiki/Laurence_Olivier" xr:uid="{193AAD8B-FD85-4A4E-9B8C-74080C70DB8C}"/>
    <hyperlink ref="E22" r:id="rId36" tooltip="Lytton Strachey" display="https://en.wikipedia.org/wiki/Lytton_Strachey" xr:uid="{D4A6C40C-CAED-4449-8150-8E4D5CCA70F3}"/>
    <hyperlink ref="E23" r:id="rId37" tooltip="J. M. Barrie" display="https://en.wikipedia.org/wiki/J._M._Barrie" xr:uid="{012DA131-1A32-874A-BD98-8BF2BC2F57B4}"/>
    <hyperlink ref="C24" r:id="rId38" tooltip="Christopher Columbus (play)" display="https://en.wikipedia.org/wiki/Christopher_Columbus_(play)" xr:uid="{53C4AB28-A6CD-FC48-8D43-6B210950D3CF}"/>
    <hyperlink ref="C27" r:id="rId39" tooltip="Prelude for Orchestra (Walton)" display="https://en.wikipedia.org/wiki/Prelude_for_Orchestra_(Walton)" xr:uid="{D92F1DCD-141C-8A46-B875-2E21BC59342C}"/>
    <hyperlink ref="E27" r:id="rId40" tooltip="Granada Television" display="https://en.wikipedia.org/wiki/Granada_Television" xr:uid="{FD59AB74-A831-D840-A3CD-9FA332DC42E6}"/>
    <hyperlink ref="C28" r:id="rId41" tooltip="BBC Television Shakespeare" display="https://en.wikipedia.org/wiki/BBC_Television_Shakespeare" xr:uid="{317826C8-DFA6-CE4C-9CDF-67D6EE708C53}"/>
    <hyperlink ref="C30" r:id="rId42" location="Fa%C3%A7ade_Suites" tooltip="Façade (entertainment)" display="https://en.wikipedia.org/wiki/Fa%C3%A7ade_(entertainment) - Fa%C3%A7ade_Suites" xr:uid="{9B93BD04-0207-9D4F-9E41-BC6DD9C302B1}"/>
    <hyperlink ref="C31" r:id="rId43" location="Fa%C3%A7ade_Suites" tooltip="Façade (entertainment)" display="https://en.wikipedia.org/wiki/Fa%C3%A7ade_(entertainment) - Fa%C3%A7ade_Suites" xr:uid="{C998A128-60A0-534D-88A7-F711867D3C1F}"/>
    <hyperlink ref="C32" r:id="rId44" tooltip="Portsmouth Point (Walton)" display="https://en.wikipedia.org/wiki/Portsmouth_Point_(Walton)" xr:uid="{8A95F19F-F2BE-DB45-A7B7-E7EE484A0306}"/>
    <hyperlink ref="C33" r:id="rId45" tooltip="Siesta (Walton)" display="https://en.wikipedia.org/wiki/Siesta_(Walton)" xr:uid="{937A6C21-6CED-F246-B3CD-01EE07A550FC}"/>
    <hyperlink ref="C34" r:id="rId46" tooltip="Symphony No. 1 (Walton)" display="https://en.wikipedia.org/wiki/Symphony_No._1_(Walton)" xr:uid="{55ADFA7A-AD3F-9640-ADE9-254CD17EDA52}"/>
    <hyperlink ref="C35" r:id="rId47" tooltip="Crown Imperial (march)" display="https://en.wikipedia.org/wiki/Crown_Imperial_(march)" xr:uid="{9EA18714-5D82-DE4D-AF53-58944478E8FB}"/>
    <hyperlink ref="E35" r:id="rId48" tooltip="George VI of the United Kingdom" display="https://en.wikipedia.org/wiki/George_VI_of_the_United_Kingdom" xr:uid="{8A2AC2D1-25BB-D54B-8CF4-3B3F061B98BC}"/>
    <hyperlink ref="C37" r:id="rId49" tooltip="Scapino (Walton)" display="https://en.wikipedia.org/wiki/Scapino_(Walton)" xr:uid="{C77ADACE-DFE7-344E-BE5B-5452EDD90204}"/>
    <hyperlink ref="C38" r:id="rId50" tooltip="The Wise Virgins" display="https://en.wikipedia.org/wiki/The_Wise_Virgins" xr:uid="{E8A8C8B9-D201-C54E-828D-4B9349CF29F7}"/>
    <hyperlink ref="E38" r:id="rId51" tooltip="Johann Sebastian Bach" display="https://en.wikipedia.org/wiki/Johann_Sebastian_Bach" xr:uid="{AE0FD409-82C4-3C46-A4A2-B93C0A99B74A}"/>
    <hyperlink ref="C39" r:id="rId52" tooltip="Spitfire Prelude and Fugue" display="https://en.wikipedia.org/wiki/Spitfire_Prelude_and_Fugue" xr:uid="{885DBFF4-DF84-4341-827B-B05CACFB5A03}"/>
    <hyperlink ref="E39" r:id="rId53" tooltip="The First of the Few" display="https://en.wikipedia.org/wiki/The_First_of_the_Few" xr:uid="{EA972487-C680-E545-946E-98E28DB51A42}"/>
    <hyperlink ref="E40" r:id="rId54" tooltip="Vilém Tauský" display="https://en.wikipedia.org/wiki/Vil%C3%A9m_Tausk%C3%BD" xr:uid="{02237E81-676C-1748-B9D2-B2F18205A7A1}"/>
    <hyperlink ref="C41" r:id="rId55" tooltip="Suite from Henry V" display="https://en.wikipedia.org/wiki/Suite_from_Henry_V" xr:uid="{0DE7BA13-BFBD-D04E-B67B-0C8530450A7B}"/>
    <hyperlink ref="E41" r:id="rId56" tooltip="Henry V (1944 film)" display="https://en.wikipedia.org/wiki/Henry_V_(1944_film)" xr:uid="{05E8A12D-3339-9440-A349-78F221F08A4B}"/>
    <hyperlink ref="C42" r:id="rId57" tooltip="Suite from Henry V" display="https://en.wikipedia.org/wiki/Suite_from_Henry_V" xr:uid="{55D1A177-872D-514B-B656-BC000EC93FB1}"/>
    <hyperlink ref="C43" r:id="rId58" tooltip="Henry Wood" display="https://en.wikipedia.org/wiki/Henry_Wood" xr:uid="{DB2540AC-3A8C-D648-B31F-EA4DCD93B1EA}"/>
    <hyperlink ref="C47" r:id="rId59" tooltip="God Save the Queen" display="https://en.wikipedia.org/wiki/God_Save_the_Queen" xr:uid="{4DDB6F65-9CDD-CD43-82F4-6D1234F8B7D3}"/>
    <hyperlink ref="C48" r:id="rId60" tooltip="Orb and Sceptre" display="https://en.wikipedia.org/wiki/Orb_and_Sceptre" xr:uid="{E6BCE4EA-59E2-5D47-9A31-24FBA72C48F4}"/>
    <hyperlink ref="E48" r:id="rId61" tooltip="Elizabeth II" display="https://en.wikipedia.org/wiki/Elizabeth_II" xr:uid="{5B56242B-4D96-DB40-877B-D0F755BCA9B4}"/>
    <hyperlink ref="C49" r:id="rId62" tooltip="Variations on an Elizabethan Theme" display="https://en.wikipedia.org/wiki/Variations_on_an_Elizabethan_Theme" xr:uid="{78DA5EA7-48E1-A84D-8A72-1A69581AA4B7}"/>
    <hyperlink ref="E49" r:id="rId63" tooltip="William Byrd" display="https://en.wikipedia.org/wiki/William_Byrd" xr:uid="{7703A59B-420D-6143-AF13-516A49CD63FA}"/>
    <hyperlink ref="C50" r:id="rId64" tooltip="God Save the Queen" display="https://en.wikipedia.org/wiki/God_Save_the_Queen" xr:uid="{F6C4B604-B380-3C4A-A042-7D68C78CD5CA}"/>
    <hyperlink ref="C51" r:id="rId65" tooltip="The Star-Spangled Banner" display="https://en.wikipedia.org/wiki/The_Star-Spangled_Banner" xr:uid="{1A6C917E-E391-3D4F-9C02-1498D6100D2D}"/>
    <hyperlink ref="E52" r:id="rId66" tooltip="Richard III (1955 film)" display="https://en.wikipedia.org/wiki/Richard_III_(1955_film)" xr:uid="{83B105FA-9BFD-9A49-A67B-F498A2771287}"/>
    <hyperlink ref="C54" r:id="rId67" tooltip="Johannesburg Festival Overture" display="https://en.wikipedia.org/wiki/Johannesburg_Festival_Overture" xr:uid="{F15CF3FB-B1BA-1B4A-AFEE-30E5335733C5}"/>
    <hyperlink ref="C55" r:id="rId68" tooltip="Partita for Orchestra" display="https://en.wikipedia.org/wiki/Partita_for_Orchestra" xr:uid="{2F56F273-846A-834D-80BA-4E0E146A0EBA}"/>
    <hyperlink ref="C56" r:id="rId69" tooltip="Symphony No. 2 (Walton)" display="https://en.wikipedia.org/wiki/Symphony_No._2_(Walton)" xr:uid="{748D8AD8-625A-C648-B1F7-E0D28C98E042}"/>
    <hyperlink ref="E56" r:id="rId70" tooltip="Royal Liverpool Philharmonic" display="https://en.wikipedia.org/wiki/Royal_Liverpool_Philharmonic" xr:uid="{5082415D-57CA-C74B-AFF4-6606DA65A8AF}"/>
    <hyperlink ref="C57" r:id="rId71" tooltip="Prelude for Orchestra (Walton)" display="https://en.wikipedia.org/wiki/Prelude_for_Orchestra_(Walton)" xr:uid="{F0715689-D525-894A-AF67-A11C08966768}"/>
    <hyperlink ref="E57" r:id="rId72" tooltip="Granada Television" display="https://en.wikipedia.org/wiki/Granada_Television" xr:uid="{428DB9C8-584F-3348-92C5-F119298AFDE4}"/>
    <hyperlink ref="C58" r:id="rId73" tooltip="Variations on a Theme by Hindemith" display="https://en.wikipedia.org/wiki/Variations_on_a_Theme_by_Hindemith" xr:uid="{576FB083-B33E-BF46-A571-2BAA8AD23396}"/>
    <hyperlink ref="E58" r:id="rId74" tooltip="Paul Hindemith" display="https://en.wikipedia.org/wiki/Paul_Hindemith" xr:uid="{B3DC3769-894A-A641-831C-B47BB783F144}"/>
    <hyperlink ref="C59" r:id="rId75" tooltip="Capriccio burlesco" display="https://en.wikipedia.org/wiki/Capriccio_burlesco" xr:uid="{F04FCC9F-50F2-AC42-AE00-D9567C99566D}"/>
    <hyperlink ref="C60" r:id="rId76" tooltip="Improvisations on an Impromptu of Benjamin Britten" display="https://en.wikipedia.org/wiki/Improvisations_on_an_Impromptu_of_Benjamin_Britten" xr:uid="{D14FF5CB-9354-7942-A904-5650042A7A7E}"/>
    <hyperlink ref="C61" r:id="rId77" tooltip="Varii Capricci" display="https://en.wikipedia.org/wiki/Varii_Capricci" xr:uid="{509E9016-9F80-A143-9B8C-4E6E5770BDF1}"/>
    <hyperlink ref="C62" r:id="rId78" tooltip="Prologo e Fantasia (page does not exist)" display="https://en.wikipedia.org/w/index.php?title=Prologo_e_Fantasia&amp;action=edit&amp;redlink=1" xr:uid="{17F3BEA7-2697-3F47-91A9-7EB3D745B34B}"/>
    <hyperlink ref="C63" r:id="rId79" tooltip="Sinfonia Concertante (Walton)" display="https://en.wikipedia.org/wiki/Sinfonia_Concertante_(Walton)" xr:uid="{3B741DA2-9D9F-FB4A-B767-E408ADCB7D68}"/>
    <hyperlink ref="C64" r:id="rId80" tooltip="Viola Concerto (Walton)" display="https://en.wikipedia.org/wiki/Viola_Concerto_(Walton)" xr:uid="{723E3885-2CF2-D944-BADE-B7CD7614AC1A}"/>
    <hyperlink ref="C65" r:id="rId81" tooltip="Violin Concerto (Walton)" display="https://en.wikipedia.org/wiki/Violin_Concerto_(Walton)" xr:uid="{ECEEAA9D-FA75-AF40-B995-9B1E25BDDAA0}"/>
    <hyperlink ref="E65" r:id="rId82" tooltip="Jascha Heifetz" display="https://en.wikipedia.org/wiki/Jascha_Heifetz" xr:uid="{1C7AA69C-07BF-4241-9AC5-9ECAA2F49221}"/>
    <hyperlink ref="C66" r:id="rId83" tooltip="Cello Concerto (Walton)" display="https://en.wikipedia.org/wiki/Cello_Concerto_(Walton)" xr:uid="{7817AFFC-9418-2D4D-8DB9-746598467992}"/>
    <hyperlink ref="E66" r:id="rId84" tooltip="Gregor Piatigorsky" display="https://en.wikipedia.org/wiki/Gregor_Piatigorsky" xr:uid="{CC17435A-6157-A54B-AEB0-53C30B5D3DCF}"/>
    <hyperlink ref="C68" r:id="rId85" tooltip="God Save the Queen" display="https://en.wikipedia.org/wiki/God_Save_the_Queen" xr:uid="{122B0619-BB15-8D4D-B55F-B4FFCE8EDC30}"/>
    <hyperlink ref="D68" r:id="rId86" tooltip="Snare drum" display="https://en.wikipedia.org/wiki/Snare_drum" xr:uid="{22C9BF7E-8DB6-E240-8930-E3A9042080CB}"/>
    <hyperlink ref="E71" r:id="rId87" tooltip="Royal National Theatre" display="https://en.wikipedia.org/wiki/Royal_National_Theatre" xr:uid="{FFEC1137-CC0D-3847-A5D4-C2AC10773AB2}"/>
    <hyperlink ref="C74" r:id="rId88" tooltip="Robert Mayer (philanthropist)" display="https://en.wikipedia.org/wiki/Robert_Mayer_(philanthropist)" xr:uid="{795198D1-A760-AA4D-AFEA-079D2C0C294E}"/>
    <hyperlink ref="E76" r:id="rId89" tooltip="Ischia" display="https://en.wikipedia.org/wiki/Ischia" xr:uid="{58D9AD38-5729-E041-BF62-BE8298D80DC3}"/>
    <hyperlink ref="C77" r:id="rId90" tooltip="Piano Quartet (Walton)" display="https://en.wikipedia.org/wiki/Piano_Quartet_(Walton)" xr:uid="{67724456-9C81-7044-8284-4C18DAAC45EB}"/>
    <hyperlink ref="C80" r:id="rId91" tooltip="String Quartet in A minor (Walton)" display="https://en.wikipedia.org/wiki/String_Quartet_in_A_minor_(Walton)" xr:uid="{BF59764E-B357-664E-BFC9-09072D18B48A}"/>
    <hyperlink ref="C84" r:id="rId92" tooltip="Varii Capricci" display="https://en.wikipedia.org/wiki/Varii_Capricci" xr:uid="{EAF498E0-3FF8-D349-8E86-B0724EA0F071}"/>
    <hyperlink ref="E85" r:id="rId93" tooltip="Mstislav Rostropovich" display="https://en.wikipedia.org/wiki/Mstislav_Rostropovich" xr:uid="{48E5F4F3-A97D-EB4D-BD76-9086EFE4A160}"/>
    <hyperlink ref="C93" r:id="rId94" tooltip="Portsmouth Point (Walton)" display="https://en.wikipedia.org/wiki/Portsmouth_Point_(Walton)" xr:uid="{37FF8055-860B-7745-B61E-9F0168B7610C}"/>
    <hyperlink ref="C94" r:id="rId95" tooltip="Façade (entertainment)" display="https://en.wikipedia.org/wiki/Fa%C3%A7ade_(entertainment)" xr:uid="{B5E153D6-08FC-E447-8BA5-CE778BE35F95}"/>
    <hyperlink ref="C95" r:id="rId96" tooltip="Siesta (Walton)" display="https://en.wikipedia.org/wiki/Siesta_(Walton)" xr:uid="{38EE39FC-F508-4242-BBEB-4443F9C2DAAF}"/>
    <hyperlink ref="E96" r:id="rId97" tooltip="Johann Sebastian Bach" display="https://en.wikipedia.org/wiki/Johann_Sebastian_Bach" xr:uid="{A4504D71-0466-1A40-81F3-8093951DDD34}"/>
    <hyperlink ref="E97" r:id="rId98" tooltip="Escape Me Never (1935 film)" display="https://en.wikipedia.org/wiki/Escape_Me_Never_(1935_film)" xr:uid="{7519DB9E-F4D2-4144-9BDA-A571A9F8A692}"/>
    <hyperlink ref="C98" r:id="rId99" tooltip="Crown Imperial (march)" display="https://en.wikipedia.org/wiki/Crown_Imperial_(march)" xr:uid="{5084136B-7918-6940-92F5-77D92B4AA1F1}"/>
    <hyperlink ref="E100" r:id="rId100" tooltip="Richard III (1955 film)" display="https://en.wikipedia.org/wiki/Richard_III_(1955_film)" xr:uid="{8B467A97-4BCA-F147-A6AB-694C54533BC0}"/>
    <hyperlink ref="E101" r:id="rId101" tooltip="William Shakespeare" display="https://en.wikipedia.org/wiki/William_Shakespeare" xr:uid="{C408D041-B8D3-D247-839E-B668B6FC3935}"/>
    <hyperlink ref="E102" r:id="rId102" tooltip="Algernon Charles Swinburne" display="https://en.wikipedia.org/wiki/Algernon_Charles_Swinburne" xr:uid="{52052AB4-E0F5-D545-81C8-207A289DB56E}"/>
    <hyperlink ref="E103" r:id="rId103" tooltip="William Drummond of Hawthornden" display="https://en.wikipedia.org/wiki/William_Drummond_of_Hawthornden" xr:uid="{4358C7AD-277E-6243-AAFF-429D97AB4CFC}"/>
    <hyperlink ref="E104" r:id="rId104" tooltip="Christopher Marlowe" display="https://en.wikipedia.org/wiki/Christopher_Marlowe" xr:uid="{755F11A3-5B24-834B-9D15-9011DA7D6327}"/>
    <hyperlink ref="C105" r:id="rId105" tooltip="Façade (entertainment)" display="https://en.wikipedia.org/wiki/Fa%C3%A7ade_(entertainment)" xr:uid="{FB9B3EBE-73D5-6E47-9335-DB17088A9DA0}"/>
    <hyperlink ref="E105" r:id="rId106" tooltip="Edith Sitwell" display="https://en.wikipedia.org/wiki/Edith_Sitwell" xr:uid="{2BD94567-A88A-4341-A462-A523AB40C205}"/>
    <hyperlink ref="C106" r:id="rId107" tooltip="Façade (entertainment)" display="https://en.wikipedia.org/wiki/Fa%C3%A7ade_(entertainment)" xr:uid="{71CC45EB-5719-4F4B-A013-BC03BC57BF65}"/>
    <hyperlink ref="E106" r:id="rId108" tooltip="Edith Sitwell" display="https://en.wikipedia.org/wiki/Edith_Sitwell" xr:uid="{AFDD3EA7-970F-F947-B029-43A4C6D4605C}"/>
    <hyperlink ref="E109" r:id="rId109" tooltip="Louis MacNeice" display="https://en.wikipedia.org/wiki/Louis_MacNeice" xr:uid="{FC1A99F7-C02C-D245-9B97-28DE717B2170}"/>
    <hyperlink ref="C110" r:id="rId110" tooltip="Anon in Love" display="https://en.wikipedia.org/wiki/Anon_in_Love" xr:uid="{D9AB5DCF-15D7-D046-A0F3-2E73692AA778}"/>
    <hyperlink ref="C111" r:id="rId111" tooltip="A Song for the Lord Mayor's Table" display="https://en.wikipedia.org/wiki/A_Song_for_the_Lord_Mayor%27s_Table" xr:uid="{22DFD429-C771-0E44-9DE4-88BC59F3C5C9}"/>
    <hyperlink ref="E112" r:id="rId112" tooltip="Matthew Arnold" display="https://en.wikipedia.org/wiki/Matthew_Arnold" xr:uid="{8C77CB7C-9D8E-F347-B6E5-4EE53F537FB4}"/>
    <hyperlink ref="D113" r:id="rId113" tooltip="A cappella" display="https://en.wikipedia.org/wiki/A_cappella" xr:uid="{34F914E6-9F7C-4B49-B01F-5850DB6136BE}"/>
    <hyperlink ref="E113" r:id="rId114" tooltip="Phineas Fletcher" display="https://en.wikipedia.org/wiki/Phineas_Fletcher" xr:uid="{DACE7EBE-83B6-B94D-9AE6-60F9D5759BB3}"/>
    <hyperlink ref="C114" r:id="rId115" tooltip="Belshazzar's Feast (Walton)" display="https://en.wikipedia.org/wiki/Belshazzar%27s_Feast_(Walton)" xr:uid="{C6831F35-C1BE-6F4D-8DAD-4D292288B477}"/>
    <hyperlink ref="E114" r:id="rId116" tooltip="Osbert Sitwell" display="https://en.wikipedia.org/wiki/Osbert_Sitwell" xr:uid="{D2BA4FAE-90D8-ED45-A62C-F1BAC1C95E61}"/>
    <hyperlink ref="C117" r:id="rId117" tooltip="In Honour of the City of London" display="https://en.wikipedia.org/wiki/In_Honour_of_the_City_of_London" xr:uid="{A2096F5F-B22E-E044-9BCD-E7319338CB6E}"/>
    <hyperlink ref="E117" r:id="rId118" tooltip="William Dunbar" display="https://en.wikipedia.org/wiki/William_Dunbar" xr:uid="{51F10143-E94A-AD4A-83EC-06ABC0BBD6EF}"/>
    <hyperlink ref="E118" r:id="rId119" tooltip="Song of Songs" display="https://en.wikipedia.org/wiki/Song_of_Songs" xr:uid="{AEE6704E-E7D6-4F44-8FC8-AA07B7F5C06F}"/>
    <hyperlink ref="C121" r:id="rId120" tooltip="Coronation Te Deum (page does not exist)" display="https://en.wikipedia.org/w/index.php?title=Coronation_Te_Deum&amp;action=edit&amp;redlink=1" xr:uid="{C59FA1AA-2FF0-0F4F-AFFA-DC92A9E6DA76}"/>
    <hyperlink ref="E121" r:id="rId121" tooltip="Elizabeth II of the United Kingdom" display="https://en.wikipedia.org/wiki/Elizabeth_II_of_the_United_Kingdom" xr:uid="{00918191-800D-8740-A209-28A5383D7248}"/>
    <hyperlink ref="E124" r:id="rId122" tooltip="W. H. Auden" display="https://en.wikipedia.org/wiki/W._H._Auden" xr:uid="{D1D7E563-1C02-A942-ABCC-04D83629E8D6}"/>
    <hyperlink ref="E128" r:id="rId123" tooltip="Francis of Assisi" display="https://en.wikipedia.org/wiki/Francis_of_Assisi" xr:uid="{1EBF6E49-600F-E546-BD7A-9C0C715BCE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8A70-D86B-EF42-BEE6-D7BEAF1B01EE}">
  <dimension ref="A1:D117"/>
  <sheetViews>
    <sheetView topLeftCell="A88" workbookViewId="0">
      <selection activeCell="D117" sqref="D2:D117"/>
    </sheetView>
  </sheetViews>
  <sheetFormatPr baseColWidth="10" defaultRowHeight="16"/>
  <cols>
    <col min="1" max="1" width="27.5" bestFit="1" customWidth="1"/>
    <col min="2" max="2" width="6" bestFit="1" customWidth="1"/>
    <col min="3" max="3" width="130.1640625" customWidth="1"/>
  </cols>
  <sheetData>
    <row r="1" spans="1:4" ht="20">
      <c r="A1" s="6" t="s">
        <v>1099</v>
      </c>
      <c r="B1" s="3" t="s">
        <v>1100</v>
      </c>
      <c r="C1" s="6" t="s">
        <v>1101</v>
      </c>
    </row>
    <row r="2" spans="1:4" ht="20">
      <c r="A2" s="2">
        <v>1836</v>
      </c>
      <c r="B2" s="2"/>
      <c r="C2" s="2" t="s">
        <v>1102</v>
      </c>
      <c r="D2" t="str">
        <f>"**"&amp;C2&amp;"** "&amp;IF(ISBLANK(B2),""," Op. "&amp;B2&amp;",")&amp;"("&amp;A2&amp;")"</f>
        <v>**Overture, E** (1836)</v>
      </c>
    </row>
    <row r="3" spans="1:4" ht="20">
      <c r="A3" s="2">
        <v>1836</v>
      </c>
      <c r="B3" s="2"/>
      <c r="C3" s="2" t="s">
        <v>1103</v>
      </c>
      <c r="D3" t="str">
        <f t="shared" ref="D3:D41" si="0">"**"&amp;C3&amp;"** "&amp;IF(ISBLANK(B3),""," Op. "&amp;B3&amp;",")&amp;"("&amp;A3&amp;")"</f>
        <v>**Allegro, A minor, String quartet** (1836)</v>
      </c>
    </row>
    <row r="4" spans="1:4" ht="20">
      <c r="A4" s="2">
        <v>1837</v>
      </c>
      <c r="B4" s="2"/>
      <c r="C4" s="2" t="s">
        <v>1104</v>
      </c>
      <c r="D4" t="str">
        <f t="shared" si="0"/>
        <v>**Andante &amp; allegro molto, F minor String quintet (2 violins, viola and 2 cellos)** (1837)</v>
      </c>
    </row>
    <row r="5" spans="1:4" ht="20">
      <c r="A5" s="2">
        <v>1839</v>
      </c>
      <c r="B5" s="2"/>
      <c r="C5" s="2" t="s">
        <v>1105</v>
      </c>
      <c r="D5" t="str">
        <f t="shared" si="0"/>
        <v>**Piano trio, B-flat major** (1839)</v>
      </c>
    </row>
    <row r="6" spans="1:4" ht="20">
      <c r="A6" s="2">
        <v>1840</v>
      </c>
      <c r="B6" s="2"/>
      <c r="C6" s="2" t="s">
        <v>1106</v>
      </c>
      <c r="D6" t="str">
        <f t="shared" si="0"/>
        <v>**Seht', welch ein Mensch! Hymn. Choir a capella.** (1840)</v>
      </c>
    </row>
    <row r="7" spans="1:4" ht="20">
      <c r="A7" s="2">
        <v>1840</v>
      </c>
      <c r="B7" s="2"/>
      <c r="C7" s="2" t="s">
        <v>1107</v>
      </c>
      <c r="D7" t="str">
        <f t="shared" si="0"/>
        <v>**Hilf uns, Gott, in unserm Streit. Gebeth. Choir a capella.** (1840)</v>
      </c>
    </row>
    <row r="8" spans="1:4" ht="20">
      <c r="A8" s="2">
        <v>1840</v>
      </c>
      <c r="B8" s="2">
        <v>1</v>
      </c>
      <c r="C8" s="3" t="s">
        <v>1108</v>
      </c>
      <c r="D8" t="str">
        <f t="shared" si="0"/>
        <v>**Echoes of Ossian (Efterklange af Ossian), A minor Overture**  Op. 1,(1840)</v>
      </c>
    </row>
    <row r="9" spans="1:4" ht="20">
      <c r="A9" s="2">
        <v>1840</v>
      </c>
      <c r="B9" s="2"/>
      <c r="C9" s="3" t="s">
        <v>1109</v>
      </c>
      <c r="D9" t="str">
        <f t="shared" si="0"/>
        <v>**Fædrelandets muser, ballet, Johannes Frederik Frølich** (1840)</v>
      </c>
    </row>
    <row r="10" spans="1:4" ht="20">
      <c r="A10" s="2">
        <v>1840</v>
      </c>
      <c r="B10" s="2">
        <v>28</v>
      </c>
      <c r="C10" s="2" t="s">
        <v>1110</v>
      </c>
      <c r="D10" t="str">
        <f t="shared" si="0"/>
        <v>**Piano Sonata in E minor (revised 1854)**  Op. 28,(1840)</v>
      </c>
    </row>
    <row r="11" spans="1:4" ht="20">
      <c r="A11" s="2">
        <v>1840</v>
      </c>
      <c r="B11" s="2"/>
      <c r="C11" s="2" t="s">
        <v>1111</v>
      </c>
      <c r="D11" t="str">
        <f t="shared" si="0"/>
        <v>**String quartet, F major** (1840)</v>
      </c>
    </row>
    <row r="12" spans="1:4" ht="20">
      <c r="A12" s="2">
        <v>1840</v>
      </c>
      <c r="B12" s="2"/>
      <c r="C12" s="2" t="s">
        <v>1112</v>
      </c>
      <c r="D12" t="str">
        <f t="shared" si="0"/>
        <v>**Fem Fædrelandshistoriske Songs** (1840)</v>
      </c>
    </row>
    <row r="13" spans="1:4" ht="20">
      <c r="A13" s="2">
        <v>1841</v>
      </c>
      <c r="B13" s="2" t="s">
        <v>1113</v>
      </c>
      <c r="C13" s="2" t="s">
        <v>1114</v>
      </c>
      <c r="D13" t="str">
        <f t="shared" si="0"/>
        <v>**Spring Flowers (Foraarstoner), 3 Piano pieces. Revised Version 1873**  Op. 2b,(1841)</v>
      </c>
    </row>
    <row r="14" spans="1:4" ht="20">
      <c r="A14" s="2">
        <v>1841</v>
      </c>
      <c r="B14" s="2"/>
      <c r="C14" s="3" t="s">
        <v>1115</v>
      </c>
      <c r="D14" t="str">
        <f t="shared" si="0"/>
        <v>**6 Songs. Christoph Ernst Friedrich Weyse** (1841)</v>
      </c>
    </row>
    <row r="15" spans="1:4" ht="20">
      <c r="A15" s="2">
        <v>1842</v>
      </c>
      <c r="B15" s="2">
        <v>3</v>
      </c>
      <c r="C15" s="3" t="s">
        <v>1116</v>
      </c>
      <c r="D15" t="str">
        <f t="shared" si="0"/>
        <v>**Agnete og Havfruerne. Solo, female choir and orchestra. Text by H. C. Andersen**  Op. 3,(1842)</v>
      </c>
    </row>
    <row r="16" spans="1:4" ht="20">
      <c r="A16" s="2">
        <v>1842</v>
      </c>
      <c r="B16" s="2">
        <v>4</v>
      </c>
      <c r="C16" s="2" t="s">
        <v>1117</v>
      </c>
      <c r="D16" t="str">
        <f t="shared" si="0"/>
        <v>**Nordiske Tonebilleder. Piano 4 hands**  Op. 4,(1842)</v>
      </c>
    </row>
    <row r="17" spans="1:4" ht="20">
      <c r="A17" s="2">
        <v>1842</v>
      </c>
      <c r="B17" s="2">
        <v>5</v>
      </c>
      <c r="C17" s="2" t="s">
        <v>1118</v>
      </c>
      <c r="D17" t="str">
        <f t="shared" si="0"/>
        <v>**1st Symphony, C minor, Paa Sjølunds fagre Sletter**  Op. 5,(1842)</v>
      </c>
    </row>
    <row r="18" spans="1:4" ht="20">
      <c r="A18" s="2">
        <v>1842</v>
      </c>
      <c r="B18" s="2">
        <v>6</v>
      </c>
      <c r="C18" s="2" t="s">
        <v>1119</v>
      </c>
      <c r="D18" t="str">
        <f t="shared" si="0"/>
        <v>**1st violin sonata, A major**  Op. 6,(1842)</v>
      </c>
    </row>
    <row r="19" spans="1:4" ht="20">
      <c r="A19" s="2">
        <v>1842</v>
      </c>
      <c r="B19" s="2"/>
      <c r="C19" s="2" t="s">
        <v>1120</v>
      </c>
      <c r="D19" t="str">
        <f t="shared" si="0"/>
        <v>**Napoli. Ballet by August Bournonville. (H. S. Paulli &amp; Edvard Helsted)** (1842)</v>
      </c>
    </row>
    <row r="20" spans="1:4" ht="20">
      <c r="A20" s="2">
        <v>1842</v>
      </c>
      <c r="B20" s="2"/>
      <c r="C20" s="3" t="s">
        <v>1121</v>
      </c>
      <c r="D20" t="str">
        <f t="shared" si="0"/>
        <v>**3 Songs. Text by Christian Winther** (1842)</v>
      </c>
    </row>
    <row r="21" spans="1:4" ht="20">
      <c r="A21" s="2">
        <v>1843</v>
      </c>
      <c r="B21" s="2">
        <v>10</v>
      </c>
      <c r="C21" s="2" t="s">
        <v>1122</v>
      </c>
      <c r="D21" t="str">
        <f t="shared" si="0"/>
        <v>**2nd Symphony, E major**  Op. 10,(1843)</v>
      </c>
    </row>
    <row r="22" spans="1:4" ht="20">
      <c r="A22" s="2">
        <v>1844</v>
      </c>
      <c r="B22" s="2">
        <v>7</v>
      </c>
      <c r="C22" s="2" t="s">
        <v>1123</v>
      </c>
      <c r="D22" t="str">
        <f t="shared" si="0"/>
        <v>**In the Highlands (I Højlandet), D major. Overture**  Op. 7,(1844)</v>
      </c>
    </row>
    <row r="23" spans="1:4" ht="20">
      <c r="A23" s="2">
        <v>1845</v>
      </c>
      <c r="B23" s="2">
        <v>8</v>
      </c>
      <c r="C23" s="2" t="s">
        <v>1124</v>
      </c>
      <c r="D23" t="str">
        <f t="shared" si="0"/>
        <v>**String quintet, E minor. 2 violins, 2 violas, cello**  Op. 8,(1845)</v>
      </c>
    </row>
    <row r="24" spans="1:4" ht="20">
      <c r="A24" s="2">
        <v>1845</v>
      </c>
      <c r="B24" s="2">
        <v>9</v>
      </c>
      <c r="C24" s="2" t="s">
        <v>1125</v>
      </c>
      <c r="D24" t="str">
        <f t="shared" si="0"/>
        <v>**Nine folksongs. Soli and piano. Text by ?**  Op. 9,(1845)</v>
      </c>
    </row>
    <row r="25" spans="1:4" ht="20">
      <c r="A25" s="2">
        <v>1845</v>
      </c>
      <c r="B25" s="2">
        <v>11</v>
      </c>
      <c r="C25" s="2" t="s">
        <v>1126</v>
      </c>
      <c r="D25" t="str">
        <f t="shared" si="0"/>
        <v>**6 Songs. Male choir**  Op. 11,(1845)</v>
      </c>
    </row>
    <row r="26" spans="1:4" ht="20">
      <c r="A26" s="2">
        <v>1846</v>
      </c>
      <c r="B26" s="2">
        <v>12</v>
      </c>
      <c r="C26" s="2" t="s">
        <v>1127</v>
      </c>
      <c r="D26" t="str">
        <f t="shared" si="0"/>
        <v>**Comala. Cantata. Soli, choir and orchestra. Text after Ossian**  Op. 12,(1846)</v>
      </c>
    </row>
    <row r="27" spans="1:4" ht="20">
      <c r="A27" s="2">
        <v>1846</v>
      </c>
      <c r="B27" s="2">
        <v>13</v>
      </c>
      <c r="C27" s="3" t="s">
        <v>1128</v>
      </c>
      <c r="D27" t="str">
        <f t="shared" si="0"/>
        <v>**5 Songs. Choir a capella. Text by Emanuel Geibel**  Op. 13,(1846)</v>
      </c>
    </row>
    <row r="28" spans="1:4" ht="20">
      <c r="A28" s="2">
        <v>1846</v>
      </c>
      <c r="B28" s="2">
        <v>14</v>
      </c>
      <c r="C28" s="2" t="s">
        <v>1129</v>
      </c>
      <c r="D28" t="str">
        <f t="shared" si="0"/>
        <v>**Overture (No. 3), C major**  Op. 14,(1846)</v>
      </c>
    </row>
    <row r="29" spans="1:4" ht="20">
      <c r="A29" s="2">
        <v>1846</v>
      </c>
      <c r="B29" s="2"/>
      <c r="C29" s="2" t="s">
        <v>1130</v>
      </c>
      <c r="D29" t="str">
        <f t="shared" si="0"/>
        <v>**O du, der du die Liebe bist. Choir and strings. Text by ?** (1846)</v>
      </c>
    </row>
    <row r="30" spans="1:4" ht="20">
      <c r="A30" s="2">
        <v>1847</v>
      </c>
      <c r="B30" s="2">
        <v>15</v>
      </c>
      <c r="C30" s="2" t="s">
        <v>1131</v>
      </c>
      <c r="D30" t="str">
        <f t="shared" si="0"/>
        <v>**3rd Symphony, A minor**  Op. 15,(1847)</v>
      </c>
    </row>
    <row r="31" spans="1:4" ht="20">
      <c r="A31" s="2">
        <v>1848</v>
      </c>
      <c r="B31" s="2">
        <v>16</v>
      </c>
      <c r="C31" s="2" t="s">
        <v>1132</v>
      </c>
      <c r="D31" t="str">
        <f t="shared" si="0"/>
        <v>**Horseman's Life (Ridderliv). 6 Songs. Male choir. Text by C. Schultes**  Op. 16,(1848)</v>
      </c>
    </row>
    <row r="32" spans="1:4" ht="20">
      <c r="A32" s="2">
        <v>1848</v>
      </c>
      <c r="B32" s="2">
        <v>18</v>
      </c>
      <c r="C32" s="2" t="s">
        <v>1133</v>
      </c>
      <c r="D32" t="str">
        <f t="shared" si="0"/>
        <v>**Three character pieces, Piano 4 hands**  Op. 18,(1848)</v>
      </c>
    </row>
    <row r="33" spans="1:4" ht="20">
      <c r="A33" s="2">
        <v>1849</v>
      </c>
      <c r="B33" s="2">
        <v>17</v>
      </c>
      <c r="C33" s="2" t="s">
        <v>1134</v>
      </c>
      <c r="D33" t="str">
        <f t="shared" si="0"/>
        <v>**Octet, F major, 4 violins, 2 violas and 2 cellos**  Op. 17,(1849)</v>
      </c>
    </row>
    <row r="34" spans="1:4" ht="20">
      <c r="A34" s="2">
        <v>1849</v>
      </c>
      <c r="B34" s="2" t="s">
        <v>1135</v>
      </c>
      <c r="C34" s="2" t="s">
        <v>1136</v>
      </c>
      <c r="D34" t="str">
        <f t="shared" si="0"/>
        <v>**2nd violin sonata, D minor**  Op. 21a,(1849)</v>
      </c>
    </row>
    <row r="35" spans="1:4" ht="20">
      <c r="A35" s="2">
        <v>1849</v>
      </c>
      <c r="B35" s="2" t="s">
        <v>1137</v>
      </c>
      <c r="C35" s="2" t="s">
        <v>1138</v>
      </c>
      <c r="D35" t="str">
        <f t="shared" si="0"/>
        <v>**Three digte. Text by Carsten Hauch**  Op. 21b,(1849)</v>
      </c>
    </row>
    <row r="36" spans="1:4" ht="20">
      <c r="A36" s="2">
        <v>1849</v>
      </c>
      <c r="B36" s="2"/>
      <c r="C36" s="3" t="s">
        <v>1139</v>
      </c>
      <c r="D36" t="str">
        <f t="shared" si="0"/>
        <v>**Mariotta. Syngestykke. Text by Carl Borgaard efter Eugène Scribe** (1849)</v>
      </c>
    </row>
    <row r="37" spans="1:4" ht="20">
      <c r="A37" s="2">
        <v>1850</v>
      </c>
      <c r="B37" s="2">
        <v>19</v>
      </c>
      <c r="C37" s="2" t="s">
        <v>1140</v>
      </c>
      <c r="D37" t="str">
        <f t="shared" si="0"/>
        <v>**Akvareller, Piano**  Op. 19,(1850)</v>
      </c>
    </row>
    <row r="38" spans="1:4" ht="20">
      <c r="A38" s="2">
        <v>1850</v>
      </c>
      <c r="B38" s="2">
        <v>20</v>
      </c>
      <c r="C38" s="2" t="s">
        <v>1141</v>
      </c>
      <c r="D38" t="str">
        <f t="shared" si="0"/>
        <v>**4th Symphony, B-flat major**  Op. 20,(1850)</v>
      </c>
    </row>
    <row r="39" spans="1:4" ht="20">
      <c r="A39" s="2">
        <v>1850</v>
      </c>
      <c r="B39" s="2"/>
      <c r="C39" s="2" t="s">
        <v>1142</v>
      </c>
      <c r="D39" t="str">
        <f t="shared" si="0"/>
        <v>**Nordisk Sæterrejse, F major. Lystspil Overture** (1850)</v>
      </c>
    </row>
    <row r="40" spans="1:4" ht="20">
      <c r="A40" s="2">
        <v>1850</v>
      </c>
      <c r="B40" s="2"/>
      <c r="C40" s="2" t="s">
        <v>1143</v>
      </c>
      <c r="D40" t="str">
        <f t="shared" si="0"/>
        <v>**3 Songs. Text by H. C. Andersen** (1850)</v>
      </c>
    </row>
    <row r="41" spans="1:4" ht="20">
      <c r="A41" s="2">
        <v>1851</v>
      </c>
      <c r="B41" s="2">
        <v>22</v>
      </c>
      <c r="C41" s="2" t="s">
        <v>1144</v>
      </c>
      <c r="D41" t="str">
        <f t="shared" si="0"/>
        <v>**3 tone pieces, Organ**  Op. 22,(1851)</v>
      </c>
    </row>
    <row r="42" spans="1:4" ht="20">
      <c r="A42" s="2">
        <v>1851</v>
      </c>
      <c r="B42" s="2"/>
      <c r="C42" s="2" t="s">
        <v>1145</v>
      </c>
      <c r="D42" t="str">
        <f t="shared" ref="D42:D81" si="1">"**"&amp;C42&amp;"** "&amp;IF(ISBLANK(B42),""," Op. "&amp;B42&amp;",")&amp;"("&amp;A42&amp;")"</f>
        <v>**String quartet, F minor** (1851)</v>
      </c>
    </row>
    <row r="43" spans="1:4" ht="20">
      <c r="A43" s="2">
        <v>1852</v>
      </c>
      <c r="B43" s="2">
        <v>23</v>
      </c>
      <c r="C43" s="2" t="s">
        <v>1146</v>
      </c>
      <c r="D43" t="str">
        <f t="shared" si="1"/>
        <v>**Spring Fantasy (Foraarsfantasi). Cantata. Soli, piano and orchestra. Text by Edmund Lobedanz**  Op. 23,(1852)</v>
      </c>
    </row>
    <row r="44" spans="1:4" ht="20">
      <c r="A44" s="2">
        <v>1852</v>
      </c>
      <c r="B44" s="2">
        <v>24</v>
      </c>
      <c r="C44" s="2" t="s">
        <v>1147</v>
      </c>
      <c r="D44" t="str">
        <f t="shared" si="1"/>
        <v>**Bilder des Orients. 5 songs. Text by Heinrich Stieglitz**  Op. 24,(1852)</v>
      </c>
    </row>
    <row r="45" spans="1:4" ht="20">
      <c r="A45" s="2">
        <v>1852</v>
      </c>
      <c r="B45" s="2">
        <v>25</v>
      </c>
      <c r="C45" s="2" t="s">
        <v>1148</v>
      </c>
      <c r="D45" t="str">
        <f t="shared" si="1"/>
        <v>**5th Symphony, D minor, Piano**  Op. 25,(1852)</v>
      </c>
    </row>
    <row r="46" spans="1:4" ht="20">
      <c r="A46" s="2">
        <v>1852</v>
      </c>
      <c r="B46" s="2"/>
      <c r="C46" s="2" t="s">
        <v>1149</v>
      </c>
      <c r="D46" t="str">
        <f t="shared" si="1"/>
        <v>**Albumsblade. Piano** (1852)</v>
      </c>
    </row>
    <row r="47" spans="1:4" ht="20">
      <c r="A47" s="2">
        <v>1852</v>
      </c>
      <c r="B47" s="2"/>
      <c r="C47" s="2" t="s">
        <v>1150</v>
      </c>
      <c r="D47" t="str">
        <f t="shared" si="1"/>
        <v>**3 Songs** (1852)</v>
      </c>
    </row>
    <row r="48" spans="1:4" ht="20">
      <c r="A48" s="2">
        <v>1852</v>
      </c>
      <c r="B48" s="2"/>
      <c r="C48" s="3" t="s">
        <v>1151</v>
      </c>
      <c r="D48" t="str">
        <f t="shared" si="1"/>
        <v>**Op thi Dagen nu frembryder. Text by Hans Adolph Brorson** (1852)</v>
      </c>
    </row>
    <row r="49" spans="1:4" ht="20">
      <c r="A49" s="2">
        <v>1853</v>
      </c>
      <c r="B49" s="2">
        <v>26</v>
      </c>
      <c r="C49" s="2" t="s">
        <v>1152</v>
      </c>
      <c r="D49" t="str">
        <f t="shared" si="1"/>
        <v>**5 Songs. Male choir**  Op. 26,(1853)</v>
      </c>
    </row>
    <row r="50" spans="1:4" ht="20">
      <c r="A50" s="2">
        <v>1853</v>
      </c>
      <c r="B50" s="2">
        <v>29</v>
      </c>
      <c r="C50" s="2" t="s">
        <v>1153</v>
      </c>
      <c r="D50" t="str">
        <f t="shared" si="1"/>
        <v>**Novelletter, Piano trio**  Op. 29,(1853)</v>
      </c>
    </row>
    <row r="51" spans="1:4" ht="20">
      <c r="A51" s="2">
        <v>1854</v>
      </c>
      <c r="B51" s="2">
        <v>27</v>
      </c>
      <c r="C51" s="2" t="s">
        <v>1154</v>
      </c>
      <c r="D51" t="str">
        <f t="shared" si="1"/>
        <v>**Arabeske. Piano**  Op. 27,(1854)</v>
      </c>
    </row>
    <row r="52" spans="1:4" ht="20">
      <c r="A52" s="2">
        <v>1854</v>
      </c>
      <c r="B52" s="2">
        <v>28</v>
      </c>
      <c r="C52" s="2" t="s">
        <v>1155</v>
      </c>
      <c r="D52" t="str">
        <f t="shared" si="1"/>
        <v>**Piano sonata, E minor. Revision of the 1840 sonata**  Op. 28,(1854)</v>
      </c>
    </row>
    <row r="53" spans="1:4" ht="20">
      <c r="A53" s="2">
        <v>1854</v>
      </c>
      <c r="B53" s="2">
        <v>30</v>
      </c>
      <c r="C53" s="2" t="s">
        <v>1156</v>
      </c>
      <c r="D53" t="str">
        <f t="shared" si="1"/>
        <v>**Elverskud. Cantata. Soli, choir and orchestra. Text by Christian Molbech**  Op. 30,(1854)</v>
      </c>
    </row>
    <row r="54" spans="1:4" ht="20">
      <c r="A54" s="2">
        <v>1854</v>
      </c>
      <c r="B54" s="2"/>
      <c r="C54" s="2" t="s">
        <v>1157</v>
      </c>
      <c r="D54" t="str">
        <f t="shared" si="1"/>
        <v>**Et folkesagn. Ballet by August Bournonville. (Acts I and III; J. P. E. Hartmann composed the music for Act II)** (1854)</v>
      </c>
    </row>
    <row r="55" spans="1:4" ht="20">
      <c r="A55" s="2">
        <v>1855</v>
      </c>
      <c r="B55" s="2">
        <v>31</v>
      </c>
      <c r="C55" s="2" t="s">
        <v>1158</v>
      </c>
      <c r="D55" t="str">
        <f t="shared" si="1"/>
        <v>**Folkedanse. Piano**  Op. 31,(1855)</v>
      </c>
    </row>
    <row r="56" spans="1:4" ht="20">
      <c r="A56" s="2">
        <v>1856</v>
      </c>
      <c r="B56" s="2"/>
      <c r="C56" s="3" t="s">
        <v>1159</v>
      </c>
      <c r="D56" t="str">
        <f t="shared" si="1"/>
        <v>**Udrust dig Helt fra Golgata. Text by Johannes Ewald** (1856)</v>
      </c>
    </row>
    <row r="57" spans="1:4" ht="20">
      <c r="A57" s="2">
        <v>1856</v>
      </c>
      <c r="B57" s="2"/>
      <c r="C57" s="2" t="s">
        <v>1160</v>
      </c>
      <c r="D57" t="str">
        <f t="shared" si="1"/>
        <v>**O du, der du die Liebe bist. Choir a capella. Text by ? (Tidligere version 1846)** (1856)</v>
      </c>
    </row>
    <row r="58" spans="1:4" ht="20">
      <c r="A58" s="2">
        <v>1856</v>
      </c>
      <c r="B58" s="2"/>
      <c r="C58" s="2" t="s">
        <v>1161</v>
      </c>
      <c r="D58" t="str">
        <f t="shared" si="1"/>
        <v>**Minde Cantata over Fru Anna Nielsen** (1856)</v>
      </c>
    </row>
    <row r="59" spans="1:4" ht="20">
      <c r="A59" s="2">
        <v>1857</v>
      </c>
      <c r="B59" s="2">
        <v>32</v>
      </c>
      <c r="C59" s="2" t="s">
        <v>1162</v>
      </c>
      <c r="D59" t="str">
        <f t="shared" si="1"/>
        <v>**6th Symphony, G minor**  Op. 32,(1857)</v>
      </c>
    </row>
    <row r="60" spans="1:4" ht="20">
      <c r="A60" s="2">
        <v>1857</v>
      </c>
      <c r="B60" s="2">
        <v>34</v>
      </c>
      <c r="C60" s="2" t="s">
        <v>1163</v>
      </c>
      <c r="D60" t="str">
        <f t="shared" si="1"/>
        <v>**Idyller. Piano**  Op. 34,(1857)</v>
      </c>
    </row>
    <row r="61" spans="1:4" ht="20">
      <c r="A61" s="2">
        <v>1857</v>
      </c>
      <c r="B61" s="2"/>
      <c r="C61" s="3" t="s">
        <v>1164</v>
      </c>
      <c r="D61" t="str">
        <f t="shared" si="1"/>
        <v>**Baldurs drøm. Cantata. Soli, choir and orchestra. Text by Adolph Hertz** (1857)</v>
      </c>
    </row>
    <row r="62" spans="1:4" ht="20">
      <c r="A62" s="2">
        <v>1857</v>
      </c>
      <c r="B62" s="2"/>
      <c r="C62" s="2" t="s">
        <v>1165</v>
      </c>
      <c r="D62" t="str">
        <f t="shared" si="1"/>
        <v>**Fra skitsebanden. Piano** (1857)</v>
      </c>
    </row>
    <row r="63" spans="1:4" ht="20">
      <c r="A63" s="2">
        <v>1858</v>
      </c>
      <c r="B63" s="2">
        <v>33</v>
      </c>
      <c r="C63" s="2" t="s">
        <v>1152</v>
      </c>
      <c r="D63" t="str">
        <f t="shared" si="1"/>
        <v>**5 Songs. Male choir**  Op. 33,(1858)</v>
      </c>
    </row>
    <row r="64" spans="1:4" ht="20">
      <c r="A64" s="2">
        <v>1858</v>
      </c>
      <c r="B64" s="2">
        <v>35</v>
      </c>
      <c r="C64" s="2" t="s">
        <v>1166</v>
      </c>
      <c r="D64" t="str">
        <f t="shared" si="1"/>
        <v>**Foraars-Budskab. Koncertstykke. Choir and orchestra. Text by Emanuel Geibel**  Op. 35,(1858)</v>
      </c>
    </row>
    <row r="65" spans="1:4" ht="20">
      <c r="A65" s="2">
        <v>1859</v>
      </c>
      <c r="B65" s="2">
        <v>36</v>
      </c>
      <c r="C65" s="2" t="s">
        <v>1167</v>
      </c>
      <c r="D65" t="str">
        <f t="shared" si="1"/>
        <v>**Children's Christmas (Børnenes Jul), Piano**  Op. 36,(1859)</v>
      </c>
    </row>
    <row r="66" spans="1:4" ht="20">
      <c r="A66" s="2">
        <v>1859</v>
      </c>
      <c r="B66" s="2"/>
      <c r="C66" s="2" t="s">
        <v>1168</v>
      </c>
      <c r="D66" t="str">
        <f t="shared" si="1"/>
        <v>**Barn Jesus i en Krybbe laa. Text by H. C. Andersen** (1859)</v>
      </c>
    </row>
    <row r="67" spans="1:4" ht="20">
      <c r="A67" s="2">
        <v>1859</v>
      </c>
      <c r="B67" s="2"/>
      <c r="C67" s="2" t="s">
        <v>1169</v>
      </c>
      <c r="D67" t="str">
        <f t="shared" si="1"/>
        <v>**Minde Cantata for Overhofmarschal Chamberlain Levetzau** (1859)</v>
      </c>
    </row>
    <row r="68" spans="1:4" ht="20">
      <c r="A68" s="2">
        <v>1860</v>
      </c>
      <c r="B68" s="2"/>
      <c r="C68" s="2" t="s">
        <v>1170</v>
      </c>
      <c r="D68" t="str">
        <f t="shared" si="1"/>
        <v>**Andantino, C-sharp minor. Piano** (1860)</v>
      </c>
    </row>
    <row r="69" spans="1:4" ht="20">
      <c r="A69" s="2">
        <v>1860</v>
      </c>
      <c r="B69" s="2"/>
      <c r="C69" s="2" t="s">
        <v>1171</v>
      </c>
      <c r="D69" t="str">
        <f t="shared" si="1"/>
        <v>**Albumblad, C major. Piano** (1860)</v>
      </c>
    </row>
    <row r="70" spans="1:4" ht="20">
      <c r="A70" s="2">
        <v>1860</v>
      </c>
      <c r="B70" s="2"/>
      <c r="C70" s="2" t="s">
        <v>1172</v>
      </c>
      <c r="D70" t="str">
        <f t="shared" si="1"/>
        <v>**Danserinden, F major. Piano** (1860)</v>
      </c>
    </row>
    <row r="71" spans="1:4" ht="20">
      <c r="A71" s="2">
        <v>1860</v>
      </c>
      <c r="B71" s="2"/>
      <c r="C71" s="2" t="s">
        <v>1173</v>
      </c>
      <c r="D71" t="str">
        <f t="shared" si="1"/>
        <v>**Minde Cantata for Skuespiller Nielsen** (1860)</v>
      </c>
    </row>
    <row r="72" spans="1:4" ht="20">
      <c r="A72" s="2">
        <v>1861</v>
      </c>
      <c r="B72" s="2">
        <v>37</v>
      </c>
      <c r="C72" s="2" t="s">
        <v>1174</v>
      </c>
      <c r="D72" t="str">
        <f t="shared" si="1"/>
        <v>**Hamlet, C minor. Overture**  Op. 37,(1861)</v>
      </c>
    </row>
    <row r="73" spans="1:4" ht="20">
      <c r="A73" s="2">
        <v>1861</v>
      </c>
      <c r="B73" s="2">
        <v>39</v>
      </c>
      <c r="C73" s="2" t="s">
        <v>1175</v>
      </c>
      <c r="D73" t="str">
        <f t="shared" si="1"/>
        <v>**Michelangelo, F major. Overture**  Op. 39,(1861)</v>
      </c>
    </row>
    <row r="74" spans="1:4" ht="20">
      <c r="A74" s="2">
        <v>1861</v>
      </c>
      <c r="B74" s="2">
        <v>40</v>
      </c>
      <c r="C74" s="3" t="s">
        <v>1176</v>
      </c>
      <c r="D74" t="str">
        <f t="shared" si="1"/>
        <v>**Die heilige Nacht. Cantata. Solo, choir and orchestra. Text after August von Platen-Hallermünde**  Op. 40,(1861)</v>
      </c>
    </row>
    <row r="75" spans="1:4" ht="20">
      <c r="A75" s="2">
        <v>1861</v>
      </c>
      <c r="B75" s="2">
        <v>41</v>
      </c>
      <c r="C75" s="2" t="s">
        <v>1177</v>
      </c>
      <c r="D75" t="str">
        <f t="shared" si="1"/>
        <v>**Four Fantastic Pieces. Piano**  Op. 41,(1861)</v>
      </c>
    </row>
    <row r="76" spans="1:4" ht="20">
      <c r="A76" s="2">
        <v>1861</v>
      </c>
      <c r="B76" s="2"/>
      <c r="C76" s="2" t="s">
        <v>1178</v>
      </c>
      <c r="D76" t="str">
        <f t="shared" si="1"/>
        <v>**Piano piece, B-flat major. Oprindelig skitse til Fantasistykke op 41** (1861)</v>
      </c>
    </row>
    <row r="77" spans="1:4" ht="20">
      <c r="A77" s="2">
        <v>1861</v>
      </c>
      <c r="B77" s="2"/>
      <c r="C77" s="2" t="s">
        <v>1179</v>
      </c>
      <c r="D77" t="str">
        <f t="shared" si="1"/>
        <v>**Scherzino Akvarel. Piano** (1861)</v>
      </c>
    </row>
    <row r="78" spans="1:4" ht="20">
      <c r="A78" s="2">
        <v>1862</v>
      </c>
      <c r="B78" s="2">
        <v>38</v>
      </c>
      <c r="C78" s="2" t="s">
        <v>1152</v>
      </c>
      <c r="D78" t="str">
        <f t="shared" si="1"/>
        <v>**5 Songs. Male choir**  Op. 38,(1862)</v>
      </c>
    </row>
    <row r="79" spans="1:4" ht="20">
      <c r="A79" s="2">
        <v>1863</v>
      </c>
      <c r="B79" s="2">
        <v>42</v>
      </c>
      <c r="C79" s="2" t="s">
        <v>1180</v>
      </c>
      <c r="D79" t="str">
        <f t="shared" si="1"/>
        <v>**Piano trio, F major**  Op. 42,(1863)</v>
      </c>
    </row>
    <row r="80" spans="1:4" ht="20">
      <c r="A80" s="2">
        <v>1863</v>
      </c>
      <c r="B80" s="2"/>
      <c r="C80" s="2" t="s">
        <v>1181</v>
      </c>
      <c r="D80" t="str">
        <f t="shared" si="1"/>
        <v>**Sørgemarch ved Kong Frederik. d. 7.'s Død D minor.** (1863)</v>
      </c>
    </row>
    <row r="81" spans="1:4" ht="20">
      <c r="A81" s="2">
        <v>1863</v>
      </c>
      <c r="B81" s="2"/>
      <c r="C81" s="2" t="s">
        <v>1182</v>
      </c>
      <c r="D81" t="str">
        <f t="shared" si="1"/>
        <v>**Holger Danskes Songs. Text by B. S. Ingemann** (1863)</v>
      </c>
    </row>
    <row r="82" spans="1:4" ht="20">
      <c r="A82" s="2">
        <v>1864</v>
      </c>
      <c r="B82" s="2">
        <v>43</v>
      </c>
      <c r="C82" s="2" t="s">
        <v>1183</v>
      </c>
      <c r="D82" t="str">
        <f t="shared" ref="D82:D98" si="2">"**"&amp;C82&amp;"** "&amp;IF(ISBLANK(B82),""," Op. "&amp;B82&amp;",")&amp;"("&amp;A82&amp;")"</f>
        <v>**4 Fantasi pieces, clarinet and piano**  Op. 43,(1864)</v>
      </c>
    </row>
    <row r="83" spans="1:4" ht="20">
      <c r="A83" s="2">
        <v>1864</v>
      </c>
      <c r="B83" s="2">
        <v>44</v>
      </c>
      <c r="C83" s="2" t="s">
        <v>1184</v>
      </c>
      <c r="D83" t="str">
        <f t="shared" si="2"/>
        <v>**Sextet, E-flat major, 2 violins, 2 violas and 2 cellos**  Op. 44,(1864)</v>
      </c>
    </row>
    <row r="84" spans="1:4" ht="20">
      <c r="A84" s="2">
        <v>1864</v>
      </c>
      <c r="B84" s="2">
        <v>45</v>
      </c>
      <c r="C84" s="2" t="s">
        <v>1185</v>
      </c>
      <c r="D84" t="str">
        <f t="shared" si="2"/>
        <v>**7th Symphony, F major**  Op. 45,(1864)</v>
      </c>
    </row>
    <row r="85" spans="1:4" ht="20">
      <c r="A85" s="2">
        <v>1865</v>
      </c>
      <c r="B85" s="2">
        <v>46</v>
      </c>
      <c r="C85" s="2" t="s">
        <v>1186</v>
      </c>
      <c r="D85" t="str">
        <f t="shared" si="2"/>
        <v>**At Sunset (Ved solnedgang). Cantata. Choir and orchestra. Text by Andreas Munch**  Op. 46,(1865)</v>
      </c>
    </row>
    <row r="86" spans="1:4" ht="20">
      <c r="A86" s="2">
        <v>1866</v>
      </c>
      <c r="B86" s="2">
        <v>50</v>
      </c>
      <c r="C86" s="2" t="s">
        <v>1187</v>
      </c>
      <c r="D86" t="str">
        <f t="shared" si="2"/>
        <v>**The Crusaders (Korsfarerne). Cantata. Soli, choir and orchestra. Text by Carl Andersen**  Op. 50,(1866)</v>
      </c>
    </row>
    <row r="87" spans="1:4" ht="20">
      <c r="A87" s="2">
        <v>1869</v>
      </c>
      <c r="B87" s="2">
        <v>48</v>
      </c>
      <c r="C87" s="2" t="s">
        <v>1188</v>
      </c>
      <c r="D87" t="str">
        <f t="shared" si="2"/>
        <v>**Kalanus. Cantata. Soli, choir and orchestra. Text by Carl Andersen**  Op. 48,(1869)</v>
      </c>
    </row>
    <row r="88" spans="1:4" ht="20">
      <c r="A88" s="2">
        <v>1869</v>
      </c>
      <c r="B88" s="2">
        <v>54</v>
      </c>
      <c r="C88" s="2" t="s">
        <v>1189</v>
      </c>
      <c r="D88" t="str">
        <f t="shared" si="2"/>
        <v>**Gefion. Cantata. Baritone, choir and orchestra. Text by Adam Oehlenschläger**  Op. 54,(1869)</v>
      </c>
    </row>
    <row r="89" spans="1:4" ht="20">
      <c r="A89" s="2">
        <v>1869</v>
      </c>
      <c r="B89" s="2"/>
      <c r="C89" s="3" t="s">
        <v>1190</v>
      </c>
      <c r="D89" t="str">
        <f t="shared" si="2"/>
        <v>**Festsang i Rosenborg Have. Choir and piano. Text by Frederik Paludan-Müller (?)** (1869)</v>
      </c>
    </row>
    <row r="90" spans="1:4" ht="20">
      <c r="A90" s="2">
        <v>1871</v>
      </c>
      <c r="B90" s="2">
        <v>47</v>
      </c>
      <c r="C90" s="2" t="s">
        <v>1191</v>
      </c>
      <c r="D90" t="str">
        <f t="shared" si="2"/>
        <v>**8th Symphony, B minor**  Op. 47,(1871)</v>
      </c>
    </row>
    <row r="91" spans="1:4" ht="20">
      <c r="A91" s="2">
        <v>1871</v>
      </c>
      <c r="B91" s="2">
        <v>51</v>
      </c>
      <c r="C91" s="2" t="s">
        <v>1192</v>
      </c>
      <c r="D91" t="str">
        <f t="shared" si="2"/>
        <v>**Seasonal Pictures (Aarstidsbilleder). Soli, female choir and orchestra. Text by Carl Andersen**  Op. 51,(1871)</v>
      </c>
    </row>
    <row r="92" spans="1:4" ht="20">
      <c r="A92" s="2">
        <v>1872</v>
      </c>
      <c r="B92" s="2"/>
      <c r="C92" s="3" t="s">
        <v>1193</v>
      </c>
      <c r="D92" t="str">
        <f t="shared" si="2"/>
        <v>**Festmusik til den nordiske Industriudstillings Aabningsfest. Choir. Text by Carl Ploug** (1872)</v>
      </c>
    </row>
    <row r="93" spans="1:4" ht="20">
      <c r="A93" s="2">
        <v>1873</v>
      </c>
      <c r="B93" s="2">
        <v>52</v>
      </c>
      <c r="C93" s="3" t="s">
        <v>1194</v>
      </c>
      <c r="D93" t="str">
        <f t="shared" si="2"/>
        <v>**The Mountain Thrall (Den bjergtagne). Cantata. soli, male choir and orchestra. Text by Carsten Hauch**  Op. 52,(1873)</v>
      </c>
    </row>
    <row r="94" spans="1:4" ht="20">
      <c r="A94" s="2">
        <v>1873</v>
      </c>
      <c r="B94" s="2" t="s">
        <v>1113</v>
      </c>
      <c r="C94" s="2" t="s">
        <v>1195</v>
      </c>
      <c r="D94" t="str">
        <f t="shared" si="2"/>
        <v>**Spring Flowers (Foraarstoner), 3 piano pieces. (revised version of 1841 pieces)**  Op. 2b,(1873)</v>
      </c>
    </row>
    <row r="95" spans="1:4" ht="20">
      <c r="A95" s="2">
        <v>1873</v>
      </c>
      <c r="B95" s="2"/>
      <c r="C95" s="2" t="s">
        <v>1196</v>
      </c>
      <c r="D95" t="str">
        <f t="shared" si="2"/>
        <v>**Festligt præludium over salmen "Lover den Herre". Organ** (1873)</v>
      </c>
    </row>
    <row r="96" spans="1:4" ht="20">
      <c r="A96" s="2">
        <v>1874</v>
      </c>
      <c r="B96" s="2">
        <v>49</v>
      </c>
      <c r="C96" s="2" t="s">
        <v>1197</v>
      </c>
      <c r="D96" t="str">
        <f t="shared" si="2"/>
        <v>**Zion. Cantata. Baritone, choir and orchestra. Text by Carl Andersen**  Op. 49,(1874)</v>
      </c>
    </row>
    <row r="97" spans="1:4" ht="20">
      <c r="A97" s="2">
        <v>1874</v>
      </c>
      <c r="B97" s="2">
        <v>53</v>
      </c>
      <c r="C97" s="2" t="s">
        <v>1198</v>
      </c>
      <c r="D97" t="str">
        <f t="shared" si="2"/>
        <v>**Novelletter, F major, Strings**  Op. 53,(1874)</v>
      </c>
    </row>
    <row r="98" spans="1:4" ht="20">
      <c r="A98" s="2">
        <v>1875</v>
      </c>
      <c r="B98" s="2" t="s">
        <v>1199</v>
      </c>
      <c r="C98" s="3" t="s">
        <v>1200</v>
      </c>
      <c r="D98" t="str">
        <f t="shared" si="2"/>
        <v>**Rebus, 3 piano pieces[2]**  Op. 2a,(1875)</v>
      </c>
    </row>
    <row r="99" spans="1:4" ht="20">
      <c r="A99" s="2">
        <v>1876</v>
      </c>
      <c r="B99" s="2"/>
      <c r="C99" s="2" t="s">
        <v>1201</v>
      </c>
      <c r="D99" t="str">
        <f t="shared" ref="D99:D117" si="3">"**"&amp;C99&amp;"** "&amp;IF(ISBLANK(B99),""," Op. "&amp;B99&amp;",")&amp;"("&amp;A99&amp;")"</f>
        <v>**Akvarel, A major, Piano** (1876)</v>
      </c>
    </row>
    <row r="100" spans="1:4" ht="20">
      <c r="A100" s="2">
        <v>1877</v>
      </c>
      <c r="B100" s="2"/>
      <c r="C100" s="2" t="s">
        <v>1202</v>
      </c>
      <c r="D100" t="str">
        <f t="shared" si="3"/>
        <v>**String quartet, E minor.** (1877)</v>
      </c>
    </row>
    <row r="101" spans="1:4" ht="20">
      <c r="A101" s="2">
        <v>1878</v>
      </c>
      <c r="B101" s="2"/>
      <c r="C101" s="2" t="s">
        <v>1203</v>
      </c>
      <c r="D101" t="str">
        <f t="shared" si="3"/>
        <v>**Capriccio, A minor. Violin and orchestra** (1878)</v>
      </c>
    </row>
    <row r="102" spans="1:4" ht="20">
      <c r="A102" s="2">
        <v>1879</v>
      </c>
      <c r="B102" s="2">
        <v>55</v>
      </c>
      <c r="C102" s="2" t="s">
        <v>1204</v>
      </c>
      <c r="D102" t="str">
        <f t="shared" si="3"/>
        <v>**En Sommerdag paa Landet, Orchestral suite**  Op. 55,(1879)</v>
      </c>
    </row>
    <row r="103" spans="1:4" ht="20">
      <c r="A103" s="2">
        <v>1879</v>
      </c>
      <c r="B103" s="2"/>
      <c r="C103" s="2" t="s">
        <v>1205</v>
      </c>
      <c r="D103" t="str">
        <f t="shared" si="3"/>
        <v>**Festmusik i anledning by Universitetets 400 Aars Jubilæum** (1879)</v>
      </c>
    </row>
    <row r="104" spans="1:4" ht="20">
      <c r="A104" s="2">
        <v>1879</v>
      </c>
      <c r="B104" s="2"/>
      <c r="C104" s="2" t="s">
        <v>1206</v>
      </c>
      <c r="D104" t="str">
        <f t="shared" si="3"/>
        <v>**Fiskerdrengen leger ved salten Vesterhav, Fiskerdrengen. Text by Chr. Richardt** (1879)</v>
      </c>
    </row>
    <row r="105" spans="1:4" ht="20">
      <c r="A105" s="2">
        <v>1880</v>
      </c>
      <c r="B105" s="2">
        <v>56</v>
      </c>
      <c r="C105" s="2" t="s">
        <v>1207</v>
      </c>
      <c r="D105" t="str">
        <f t="shared" si="3"/>
        <v>**Violin concerto, D minor**  Op. 56,(1880)</v>
      </c>
    </row>
    <row r="106" spans="1:4" ht="20">
      <c r="A106" s="2">
        <v>1881</v>
      </c>
      <c r="B106" s="2">
        <v>57</v>
      </c>
      <c r="C106" s="2" t="s">
        <v>1208</v>
      </c>
      <c r="D106" t="str">
        <f t="shared" si="3"/>
        <v>**Nye Akvareller. Piano**  Op. 57,(1881)</v>
      </c>
    </row>
    <row r="107" spans="1:4" ht="20">
      <c r="A107" s="2">
        <v>1882</v>
      </c>
      <c r="B107" s="2">
        <v>60</v>
      </c>
      <c r="C107" s="2" t="s">
        <v>1209</v>
      </c>
      <c r="D107" t="str">
        <f t="shared" si="3"/>
        <v>**Psyche. Cantata. Soli, choir and orchestra. Text by Carl Andersen**  Op. 60,(1882)</v>
      </c>
    </row>
    <row r="108" spans="1:4" ht="20">
      <c r="A108" s="2">
        <v>1883</v>
      </c>
      <c r="B108" s="2"/>
      <c r="C108" s="2" t="s">
        <v>1210</v>
      </c>
      <c r="D108" t="str">
        <f t="shared" si="3"/>
        <v>**Festmusik til nordisk Kunstnermøde** (1883)</v>
      </c>
    </row>
    <row r="109" spans="1:4" ht="20">
      <c r="A109" s="2">
        <v>1884</v>
      </c>
      <c r="B109" s="2">
        <v>61</v>
      </c>
      <c r="C109" s="2" t="s">
        <v>1211</v>
      </c>
      <c r="D109" t="str">
        <f t="shared" si="3"/>
        <v>**Holbergiana, Orchestral suite**  Op. 61,(1884)</v>
      </c>
    </row>
    <row r="110" spans="1:4" ht="20">
      <c r="A110" s="2">
        <v>1884</v>
      </c>
      <c r="B110" s="2"/>
      <c r="C110" s="2" t="s">
        <v>1212</v>
      </c>
      <c r="D110" t="str">
        <f t="shared" si="3"/>
        <v>**Ulysses-March. Forspil til Holberg: Ulysses von Ithaca** (1884)</v>
      </c>
    </row>
    <row r="111" spans="1:4" ht="20">
      <c r="A111" s="2">
        <v>1885</v>
      </c>
      <c r="B111" s="2">
        <v>59</v>
      </c>
      <c r="C111" s="2" t="s">
        <v>1213</v>
      </c>
      <c r="D111" t="str">
        <f t="shared" si="3"/>
        <v>**3rd violin sonata, B-flat major**  Op. 59,(1885)</v>
      </c>
    </row>
    <row r="112" spans="1:4" ht="20">
      <c r="A112" s="2">
        <v>1885</v>
      </c>
      <c r="B112" s="2"/>
      <c r="C112" s="2" t="s">
        <v>1214</v>
      </c>
      <c r="D112" t="str">
        <f t="shared" si="3"/>
        <v>**Benedictus and Amen. Choir and organ** (1885)</v>
      </c>
    </row>
    <row r="113" spans="1:4" ht="20">
      <c r="A113" s="2">
        <v>1886</v>
      </c>
      <c r="B113" s="2">
        <v>58</v>
      </c>
      <c r="C113" s="2" t="s">
        <v>1215</v>
      </c>
      <c r="D113" t="str">
        <f t="shared" si="3"/>
        <v>**Novelletter, E major, Strings**  Op. 58,(1886)</v>
      </c>
    </row>
    <row r="114" spans="1:4" ht="20">
      <c r="A114" s="2">
        <v>1886</v>
      </c>
      <c r="B114" s="2">
        <v>62</v>
      </c>
      <c r="C114" s="2" t="s">
        <v>1216</v>
      </c>
      <c r="D114" t="str">
        <f t="shared" si="3"/>
        <v>**Folkedanse, Violin and piano**  Op. 62,(1886)</v>
      </c>
    </row>
    <row r="115" spans="1:4" ht="20">
      <c r="A115" s="2">
        <v>1889</v>
      </c>
      <c r="B115" s="2">
        <v>63</v>
      </c>
      <c r="C115" s="2" t="s">
        <v>1217</v>
      </c>
      <c r="D115" t="str">
        <f t="shared" si="3"/>
        <v>**String quartet, D major**  Op. 63,(1889)</v>
      </c>
    </row>
    <row r="116" spans="1:4" ht="20">
      <c r="A116" s="2">
        <v>1889</v>
      </c>
      <c r="B116" s="2">
        <v>64</v>
      </c>
      <c r="C116" s="2" t="s">
        <v>1218</v>
      </c>
      <c r="D116" t="str">
        <f t="shared" si="3"/>
        <v>**Der Strom. Cantata. Soli, choir, piano and orchestra. Text after Goethe's translation of Voltaire's Mahomet**  Op. 64,(1889)</v>
      </c>
    </row>
    <row r="117" spans="1:4" ht="20">
      <c r="A117" s="2">
        <v>1889</v>
      </c>
      <c r="B117" s="2"/>
      <c r="C117" s="2" t="s">
        <v>1219</v>
      </c>
      <c r="D117" t="str">
        <f t="shared" si="3"/>
        <v>**String quartet, E minor. Revision of the 1877 quartet** (1889)</v>
      </c>
    </row>
  </sheetData>
  <hyperlinks>
    <hyperlink ref="B1" r:id="rId1" tooltip="Opus number" display="https://en.wikipedia.org/wiki/Opus_number" xr:uid="{585FE3C1-09E0-7D47-AD3F-C33C710D876A}"/>
    <hyperlink ref="C8" r:id="rId2" tooltip="Ossian" display="https://en.wikipedia.org/wiki/Ossian" xr:uid="{98C18100-CE18-0640-9206-1D7622AF0A45}"/>
    <hyperlink ref="C9" r:id="rId3" tooltip="Johannes Frederik Fröhlich" display="https://en.wikipedia.org/wiki/Johannes_Frederik_Fr%C3%B6hlich" xr:uid="{5CB3BDE2-50B1-2C4A-9F32-8F9C7F308ADB}"/>
    <hyperlink ref="C14" r:id="rId4" tooltip="Christoph Ernst Friedrich Weyse" display="https://en.wikipedia.org/wiki/Christoph_Ernst_Friedrich_Weyse" xr:uid="{DBE352F2-27D6-A941-8CE4-403C430E702F}"/>
    <hyperlink ref="C15" r:id="rId5" tooltip="Hans Christian Andersen" display="https://en.wikipedia.org/wiki/Hans_Christian_Andersen" xr:uid="{A0D0CFBF-D0D6-A441-9D08-EA9063BC2052}"/>
    <hyperlink ref="C20" r:id="rId6" tooltip="Christian Winther" display="https://en.wikipedia.org/wiki/Christian_Winther" xr:uid="{D6DE9139-E56F-B449-B8B7-69602F104272}"/>
    <hyperlink ref="C27" r:id="rId7" tooltip="Emanuel Geibel" display="https://en.wikipedia.org/wiki/Emanuel_Geibel" xr:uid="{B2A69853-8016-224F-A76D-737DBF2CD0C3}"/>
    <hyperlink ref="C36" r:id="rId8" tooltip="Eugène Scribe" display="https://en.wikipedia.org/wiki/Eug%C3%A8ne_Scribe" xr:uid="{B4F64AAE-9E29-3543-9F46-8B9624EE960E}"/>
    <hyperlink ref="C48" r:id="rId9" tooltip="Hans Adolph Brorson" display="https://en.wikipedia.org/wiki/Hans_Adolph_Brorson" xr:uid="{AE55B5E9-5921-2445-B2EC-DD698C085BC7}"/>
    <hyperlink ref="C56" r:id="rId10" tooltip="Johannes Ewald" display="https://en.wikipedia.org/wiki/Johannes_Ewald" xr:uid="{DB57BEF4-4FC5-1240-91C4-2DAC338A284A}"/>
    <hyperlink ref="C61" r:id="rId11" tooltip="Adolph Hertz (page does not exist)" display="https://en.wikipedia.org/w/index.php?title=Adolph_Hertz&amp;action=edit&amp;redlink=1" xr:uid="{335D93E8-8CEB-2444-93AE-35F2F8FF03F0}"/>
    <hyperlink ref="C74" r:id="rId12" tooltip="August von Platen-Hallermünde" display="https://en.wikipedia.org/wiki/August_von_Platen-Hallerm%C3%BCnde" xr:uid="{5B67A31E-F451-6C48-B625-156FE28EA65C}"/>
    <hyperlink ref="C89" r:id="rId13" tooltip="Frederik Paludan-Müller" display="https://en.wikipedia.org/wiki/Frederik_Paludan-M%C3%BCller" xr:uid="{947F0625-5586-EE4A-AA87-2612704C19DF}"/>
    <hyperlink ref="C92" r:id="rId14" tooltip="Carl Ploug" display="https://en.wikipedia.org/wiki/Carl_Ploug" xr:uid="{E14424C1-1AE9-C645-BB20-742EDE9567F4}"/>
    <hyperlink ref="C93" r:id="rId15" tooltip="Carsten Hauch" display="https://en.wikipedia.org/wiki/Carsten_Hauch" xr:uid="{8E391CE0-CBCF-7A49-86A8-669112772243}"/>
    <hyperlink ref="C98" r:id="rId16" location="cite_note-2" display="https://en.wikipedia.org/wiki/List_of_compositions_by_Niels_Gade - cite_note-2" xr:uid="{D8F6CB7D-008B-5C4E-ADCE-C03F259141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F8B63-9F3B-6C46-ACD5-2BA11A9B60BC}">
  <dimension ref="A1:J396"/>
  <sheetViews>
    <sheetView topLeftCell="A60" workbookViewId="0">
      <selection activeCell="J83" sqref="J83:J93"/>
    </sheetView>
  </sheetViews>
  <sheetFormatPr baseColWidth="10" defaultRowHeight="16"/>
  <cols>
    <col min="1" max="1" width="43.83203125" customWidth="1"/>
    <col min="2" max="2" width="34.6640625" customWidth="1"/>
    <col min="7" max="7" width="67.1640625" bestFit="1" customWidth="1"/>
    <col min="8" max="9" width="0" hidden="1" customWidth="1"/>
  </cols>
  <sheetData>
    <row r="1" spans="1:9" ht="20">
      <c r="A1" s="6" t="s">
        <v>119</v>
      </c>
      <c r="B1" s="6" t="s">
        <v>1220</v>
      </c>
      <c r="C1" s="6" t="s">
        <v>1221</v>
      </c>
      <c r="D1" s="6" t="s">
        <v>1222</v>
      </c>
      <c r="E1" s="6" t="s">
        <v>1100</v>
      </c>
      <c r="F1" s="6" t="s">
        <v>1223</v>
      </c>
      <c r="G1" s="6" t="s">
        <v>120</v>
      </c>
      <c r="H1" s="6" t="s">
        <v>1224</v>
      </c>
      <c r="I1" s="6" t="s">
        <v>1225</v>
      </c>
    </row>
    <row r="2" spans="1:9" ht="20">
      <c r="A2" s="2"/>
      <c r="B2" s="2"/>
      <c r="C2" s="2"/>
      <c r="D2" s="2"/>
      <c r="E2" s="2"/>
      <c r="F2" s="2"/>
      <c r="H2" s="2"/>
      <c r="I2" s="3"/>
    </row>
    <row r="3" spans="1:9" ht="16" customHeight="1">
      <c r="A3" s="4" t="s">
        <v>1629</v>
      </c>
      <c r="B3" s="2" t="s">
        <v>1630</v>
      </c>
      <c r="C3" s="2" t="s">
        <v>1631</v>
      </c>
      <c r="D3" s="3" t="s">
        <v>1632</v>
      </c>
      <c r="E3" s="2"/>
      <c r="F3" s="2" t="s">
        <v>1633</v>
      </c>
      <c r="G3" s="2" t="s">
        <v>1634</v>
      </c>
      <c r="H3" s="2"/>
      <c r="I3" s="3">
        <v>49</v>
      </c>
    </row>
    <row r="4" spans="1:9" ht="20">
      <c r="A4" s="2" t="s">
        <v>1635</v>
      </c>
      <c r="B4" s="2"/>
      <c r="C4" s="2"/>
      <c r="D4" s="3" t="s">
        <v>1636</v>
      </c>
      <c r="E4" s="2"/>
      <c r="F4" s="2" t="s">
        <v>1637</v>
      </c>
      <c r="G4" s="2" t="s">
        <v>1634</v>
      </c>
      <c r="H4" s="2"/>
      <c r="I4" s="3" t="s">
        <v>1638</v>
      </c>
    </row>
    <row r="5" spans="1:9" ht="16" customHeight="1">
      <c r="A5" s="2" t="s">
        <v>1630</v>
      </c>
      <c r="B5" s="2"/>
      <c r="C5" s="2" t="s">
        <v>1640</v>
      </c>
      <c r="D5" s="3" t="s">
        <v>1641</v>
      </c>
      <c r="E5" s="2"/>
      <c r="F5" s="2">
        <v>1887</v>
      </c>
      <c r="G5" s="2" t="s">
        <v>1634</v>
      </c>
      <c r="H5" s="2"/>
      <c r="I5" s="3" t="s">
        <v>1642</v>
      </c>
    </row>
    <row r="6" spans="1:9" ht="20">
      <c r="A6" s="3" t="s">
        <v>968</v>
      </c>
      <c r="B6" s="2"/>
      <c r="C6" s="2" t="s">
        <v>1227</v>
      </c>
      <c r="D6" s="2">
        <v>4</v>
      </c>
      <c r="E6" s="2">
        <v>13</v>
      </c>
      <c r="F6" s="2" t="s">
        <v>1643</v>
      </c>
      <c r="G6" s="2" t="s">
        <v>1634</v>
      </c>
      <c r="H6" s="2"/>
      <c r="I6" s="3">
        <v>55</v>
      </c>
    </row>
    <row r="7" spans="1:9" ht="16" customHeight="1">
      <c r="A7" s="3" t="s">
        <v>1644</v>
      </c>
      <c r="B7" s="2"/>
      <c r="C7" s="2" t="s">
        <v>1645</v>
      </c>
      <c r="D7" s="2">
        <v>11</v>
      </c>
      <c r="E7" s="2">
        <v>5</v>
      </c>
      <c r="F7" s="2">
        <v>1890</v>
      </c>
      <c r="G7" s="2" t="s">
        <v>1634</v>
      </c>
      <c r="H7" s="2"/>
      <c r="I7" s="3">
        <v>56</v>
      </c>
    </row>
    <row r="8" spans="1:9" ht="20">
      <c r="A8" s="2" t="s">
        <v>1646</v>
      </c>
      <c r="B8" s="2" t="s">
        <v>1647</v>
      </c>
      <c r="C8" s="2" t="s">
        <v>1648</v>
      </c>
      <c r="D8" s="2">
        <v>20</v>
      </c>
      <c r="E8" s="2">
        <v>9</v>
      </c>
      <c r="F8" s="2">
        <v>1895</v>
      </c>
      <c r="G8" s="2" t="s">
        <v>1634</v>
      </c>
      <c r="H8" s="2"/>
      <c r="I8" s="3">
        <v>63</v>
      </c>
    </row>
    <row r="9" spans="1:9" ht="20">
      <c r="A9" s="3" t="s">
        <v>1649</v>
      </c>
      <c r="B9" s="2"/>
      <c r="C9" s="2" t="s">
        <v>1650</v>
      </c>
      <c r="D9" s="2">
        <v>23</v>
      </c>
      <c r="E9" s="2">
        <v>14</v>
      </c>
      <c r="F9" s="2" t="s">
        <v>1651</v>
      </c>
      <c r="G9" s="2" t="s">
        <v>1634</v>
      </c>
      <c r="H9" s="2"/>
      <c r="I9" s="3">
        <v>57</v>
      </c>
    </row>
    <row r="10" spans="1:9" ht="16" customHeight="1">
      <c r="A10" s="3" t="s">
        <v>1652</v>
      </c>
      <c r="B10" s="2"/>
      <c r="C10" s="2" t="s">
        <v>1640</v>
      </c>
      <c r="D10" s="2">
        <v>36</v>
      </c>
      <c r="E10" s="2">
        <v>44</v>
      </c>
      <c r="F10" s="2" t="s">
        <v>1654</v>
      </c>
      <c r="G10" s="2" t="s">
        <v>1634</v>
      </c>
      <c r="H10" s="2"/>
      <c r="I10" s="3">
        <v>58</v>
      </c>
    </row>
    <row r="11" spans="1:9" ht="20">
      <c r="A11" s="2" t="s">
        <v>1655</v>
      </c>
      <c r="B11" s="2"/>
      <c r="C11" s="2"/>
      <c r="D11" s="2">
        <v>64</v>
      </c>
      <c r="E11" s="2">
        <v>35</v>
      </c>
      <c r="F11" s="2">
        <v>1912</v>
      </c>
      <c r="G11" s="2" t="s">
        <v>1634</v>
      </c>
      <c r="H11" s="2"/>
      <c r="I11" s="3">
        <v>64</v>
      </c>
    </row>
    <row r="12" spans="1:9" ht="20">
      <c r="A12" s="2" t="s">
        <v>1655</v>
      </c>
      <c r="B12" s="2"/>
      <c r="C12" s="2" t="s">
        <v>1656</v>
      </c>
      <c r="D12" s="3" t="s">
        <v>1657</v>
      </c>
      <c r="E12" s="2"/>
      <c r="F12" s="2">
        <v>1881</v>
      </c>
      <c r="G12" s="2" t="s">
        <v>1634</v>
      </c>
      <c r="H12" s="2"/>
      <c r="I12" s="3">
        <v>62</v>
      </c>
    </row>
    <row r="13" spans="1:9" ht="20">
      <c r="A13" s="2" t="s">
        <v>1658</v>
      </c>
      <c r="B13" s="2"/>
      <c r="C13" s="2"/>
      <c r="D13" s="3" t="s">
        <v>1659</v>
      </c>
      <c r="E13" s="2"/>
      <c r="F13" s="2" t="s">
        <v>1660</v>
      </c>
      <c r="G13" s="2" t="s">
        <v>1634</v>
      </c>
      <c r="H13" s="2"/>
      <c r="I13" s="3">
        <v>48</v>
      </c>
    </row>
    <row r="14" spans="1:9" ht="20">
      <c r="A14" s="2" t="s">
        <v>1661</v>
      </c>
      <c r="B14" s="2"/>
      <c r="C14" s="2"/>
      <c r="D14" s="3" t="s">
        <v>1663</v>
      </c>
      <c r="E14" s="2"/>
      <c r="F14" s="2" t="s">
        <v>1664</v>
      </c>
      <c r="G14" s="2" t="s">
        <v>1634</v>
      </c>
      <c r="H14" s="2"/>
      <c r="I14" s="3">
        <v>412</v>
      </c>
    </row>
    <row r="15" spans="1:9" ht="20">
      <c r="A15" s="2" t="s">
        <v>1665</v>
      </c>
      <c r="B15" s="2"/>
      <c r="C15" s="2" t="s">
        <v>1656</v>
      </c>
      <c r="D15" s="3" t="s">
        <v>1666</v>
      </c>
      <c r="E15" s="2"/>
      <c r="F15" s="2">
        <v>1883</v>
      </c>
      <c r="G15" s="2" t="s">
        <v>1634</v>
      </c>
      <c r="H15" s="2"/>
      <c r="I15" s="3">
        <v>68</v>
      </c>
    </row>
    <row r="16" spans="1:9" ht="16" customHeight="1">
      <c r="A16" s="2" t="s">
        <v>1667</v>
      </c>
      <c r="B16" s="2"/>
      <c r="C16" s="2" t="s">
        <v>1656</v>
      </c>
      <c r="D16" s="2">
        <v>5</v>
      </c>
      <c r="E16" s="2"/>
      <c r="F16" s="2">
        <v>1888</v>
      </c>
      <c r="G16" s="11" t="s">
        <v>1634</v>
      </c>
      <c r="H16" s="2"/>
      <c r="I16" s="3">
        <v>59</v>
      </c>
    </row>
    <row r="17" spans="1:9" ht="20">
      <c r="A17" s="3" t="s">
        <v>1668</v>
      </c>
      <c r="B17" s="2" t="s">
        <v>1669</v>
      </c>
      <c r="C17" s="2"/>
      <c r="D17" s="2">
        <v>8</v>
      </c>
      <c r="E17" s="2">
        <v>2</v>
      </c>
      <c r="F17" s="2">
        <v>1889</v>
      </c>
      <c r="G17" s="2" t="s">
        <v>1634</v>
      </c>
      <c r="H17" s="2"/>
      <c r="I17" s="3">
        <v>65</v>
      </c>
    </row>
    <row r="18" spans="1:9" ht="20">
      <c r="A18" s="4" t="s">
        <v>1670</v>
      </c>
      <c r="B18" s="2" t="s">
        <v>1671</v>
      </c>
      <c r="C18" s="2"/>
      <c r="D18" s="3" t="s">
        <v>1672</v>
      </c>
      <c r="E18" s="2"/>
      <c r="F18" s="2">
        <v>1880</v>
      </c>
      <c r="G18" s="2" t="s">
        <v>1634</v>
      </c>
      <c r="H18" s="2"/>
      <c r="I18" s="3">
        <v>66</v>
      </c>
    </row>
    <row r="19" spans="1:9" ht="16" customHeight="1">
      <c r="A19" s="3" t="s">
        <v>1673</v>
      </c>
      <c r="B19" s="4" t="s">
        <v>1336</v>
      </c>
      <c r="C19" s="2"/>
      <c r="D19" s="2"/>
      <c r="E19" s="2"/>
      <c r="F19" s="2">
        <v>1910</v>
      </c>
      <c r="G19" s="11" t="s">
        <v>1634</v>
      </c>
      <c r="H19" s="2"/>
      <c r="I19" s="3">
        <v>36</v>
      </c>
    </row>
    <row r="20" spans="1:9" ht="20">
      <c r="A20" s="3" t="s">
        <v>1675</v>
      </c>
      <c r="B20" s="2"/>
      <c r="C20" s="2"/>
      <c r="D20" s="2">
        <v>68</v>
      </c>
      <c r="E20" s="2"/>
      <c r="F20" s="2">
        <v>1914</v>
      </c>
      <c r="G20" s="2" t="s">
        <v>1634</v>
      </c>
      <c r="H20" s="2"/>
      <c r="I20" s="3">
        <v>69</v>
      </c>
    </row>
    <row r="21" spans="1:9" ht="20">
      <c r="A21" s="3" t="s">
        <v>1677</v>
      </c>
      <c r="B21" s="2"/>
      <c r="C21" s="2"/>
      <c r="D21" s="2">
        <v>100</v>
      </c>
      <c r="E21" s="2">
        <v>43</v>
      </c>
      <c r="F21" s="2">
        <v>1922</v>
      </c>
      <c r="G21" s="2" t="s">
        <v>1634</v>
      </c>
      <c r="H21" s="2"/>
      <c r="I21" s="3">
        <v>70</v>
      </c>
    </row>
    <row r="22" spans="1:9" ht="16" customHeight="1">
      <c r="A22" s="4" t="s">
        <v>1679</v>
      </c>
      <c r="B22" s="2"/>
      <c r="C22" s="2"/>
      <c r="D22" s="2">
        <v>132</v>
      </c>
      <c r="E22" s="2"/>
      <c r="F22" s="2">
        <v>1913</v>
      </c>
      <c r="G22" s="11" t="s">
        <v>1634</v>
      </c>
      <c r="H22" s="2"/>
      <c r="I22" s="3">
        <v>67</v>
      </c>
    </row>
    <row r="23" spans="1:9" ht="20">
      <c r="A23" s="2" t="s">
        <v>1682</v>
      </c>
      <c r="B23" s="2"/>
      <c r="C23" s="2"/>
      <c r="D23" s="2">
        <v>157</v>
      </c>
      <c r="E23" s="2"/>
      <c r="F23" s="2">
        <v>1931</v>
      </c>
      <c r="G23" s="2" t="s">
        <v>1634</v>
      </c>
      <c r="H23" s="2"/>
      <c r="I23" s="3">
        <v>72</v>
      </c>
    </row>
    <row r="24" spans="1:9" ht="20">
      <c r="A24" s="2" t="s">
        <v>1683</v>
      </c>
      <c r="B24" s="2"/>
      <c r="C24" s="2" t="s">
        <v>1656</v>
      </c>
      <c r="D24" s="2">
        <v>304</v>
      </c>
      <c r="E24" s="2"/>
      <c r="F24" s="2" t="s">
        <v>1633</v>
      </c>
      <c r="G24" s="2" t="s">
        <v>1634</v>
      </c>
      <c r="H24" s="2"/>
      <c r="I24" s="3">
        <v>60</v>
      </c>
    </row>
    <row r="25" spans="1:9" ht="20">
      <c r="A25" s="2" t="s">
        <v>1683</v>
      </c>
      <c r="B25" s="2"/>
      <c r="C25" s="2" t="s">
        <v>1685</v>
      </c>
      <c r="D25" s="2"/>
      <c r="E25" s="2"/>
      <c r="F25" s="2"/>
      <c r="G25" s="2" t="s">
        <v>1634</v>
      </c>
      <c r="H25" s="2"/>
      <c r="I25" s="3">
        <v>61</v>
      </c>
    </row>
    <row r="26" spans="1:9" ht="16" customHeight="1">
      <c r="A26" s="4"/>
      <c r="B26" s="2"/>
      <c r="C26" s="2"/>
      <c r="D26" s="2"/>
      <c r="E26" s="2"/>
      <c r="F26" s="2"/>
      <c r="G26" s="11" t="s">
        <v>1375</v>
      </c>
      <c r="H26" s="2"/>
      <c r="I26" s="3"/>
    </row>
    <row r="27" spans="1:9" ht="20">
      <c r="A27" s="4"/>
      <c r="B27" s="2"/>
      <c r="C27" s="2"/>
      <c r="D27" s="2"/>
      <c r="E27" s="2"/>
      <c r="F27" s="2"/>
      <c r="G27" s="2" t="s">
        <v>1375</v>
      </c>
      <c r="H27" s="3"/>
      <c r="I27" s="3"/>
    </row>
    <row r="28" spans="1:9" ht="20">
      <c r="A28" s="2"/>
      <c r="B28" s="2"/>
      <c r="C28" s="2"/>
      <c r="D28" s="2"/>
      <c r="E28" s="2"/>
      <c r="F28" s="2"/>
      <c r="G28" s="2" t="s">
        <v>1375</v>
      </c>
      <c r="H28" s="3"/>
      <c r="I28" s="3"/>
    </row>
    <row r="29" spans="1:9" ht="16" customHeight="1">
      <c r="A29" s="2"/>
      <c r="B29" s="2"/>
      <c r="C29" s="2"/>
      <c r="D29" s="2"/>
      <c r="E29" s="2"/>
      <c r="F29" s="2"/>
      <c r="G29" s="2" t="s">
        <v>1375</v>
      </c>
      <c r="H29" s="2"/>
      <c r="I29" s="3"/>
    </row>
    <row r="30" spans="1:9" ht="16" customHeight="1">
      <c r="A30" s="2"/>
      <c r="B30" s="2"/>
      <c r="C30" s="2"/>
      <c r="D30" s="2"/>
      <c r="E30" s="2"/>
      <c r="F30" s="2"/>
      <c r="G30" s="2" t="s">
        <v>1375</v>
      </c>
      <c r="H30" s="3"/>
      <c r="I30" s="3"/>
    </row>
    <row r="31" spans="1:9" ht="16" customHeight="1">
      <c r="A31" s="2"/>
      <c r="B31" s="2"/>
      <c r="C31" s="2"/>
      <c r="D31" s="2"/>
      <c r="E31" s="2"/>
      <c r="F31" s="2"/>
      <c r="G31" s="2" t="s">
        <v>1375</v>
      </c>
      <c r="H31" s="3"/>
      <c r="I31" s="3"/>
    </row>
    <row r="32" spans="1:9" ht="16" customHeight="1">
      <c r="A32" s="2"/>
      <c r="B32" s="2"/>
      <c r="C32" s="2"/>
      <c r="D32" s="2"/>
      <c r="E32" s="2"/>
      <c r="F32" s="2"/>
      <c r="G32" s="2" t="s">
        <v>1375</v>
      </c>
      <c r="H32" s="3"/>
      <c r="I32" s="3"/>
    </row>
    <row r="33" spans="1:9" ht="20">
      <c r="A33" s="2"/>
      <c r="B33" s="2"/>
      <c r="C33" s="2"/>
      <c r="D33" s="2"/>
      <c r="E33" s="2"/>
      <c r="F33" s="2"/>
      <c r="G33" s="2" t="s">
        <v>1375</v>
      </c>
      <c r="H33" s="3"/>
      <c r="I33" s="3"/>
    </row>
    <row r="34" spans="1:9" ht="16" customHeight="1">
      <c r="A34" s="2"/>
      <c r="B34" s="2"/>
      <c r="C34" s="2"/>
      <c r="D34" s="2"/>
      <c r="E34" s="2"/>
      <c r="F34" s="2"/>
      <c r="G34" s="11" t="s">
        <v>1375</v>
      </c>
      <c r="H34" s="3"/>
      <c r="I34" s="3"/>
    </row>
    <row r="35" spans="1:9" ht="20">
      <c r="A35" s="2"/>
      <c r="B35" s="2"/>
      <c r="C35" s="2"/>
      <c r="D35" s="2"/>
      <c r="E35" s="2"/>
      <c r="F35" s="2"/>
      <c r="G35" s="2" t="s">
        <v>1513</v>
      </c>
      <c r="H35" s="2"/>
      <c r="I35" s="3"/>
    </row>
    <row r="36" spans="1:9" ht="20">
      <c r="A36" s="2"/>
      <c r="B36" s="2"/>
      <c r="C36" s="2"/>
      <c r="D36" s="2"/>
      <c r="E36" s="2"/>
      <c r="F36" s="2"/>
      <c r="G36" s="2" t="s">
        <v>1513</v>
      </c>
      <c r="H36" s="3"/>
      <c r="I36" s="3"/>
    </row>
    <row r="37" spans="1:9" ht="16" customHeight="1">
      <c r="A37" s="2"/>
      <c r="B37" s="2"/>
      <c r="C37" s="2"/>
      <c r="D37" s="2"/>
      <c r="E37" s="2"/>
      <c r="F37" s="2"/>
      <c r="G37" s="11" t="s">
        <v>1513</v>
      </c>
      <c r="H37" s="3"/>
      <c r="I37" s="3"/>
    </row>
    <row r="38" spans="1:9" ht="20">
      <c r="A38" s="3" t="s">
        <v>1252</v>
      </c>
      <c r="B38" s="4" t="s">
        <v>1253</v>
      </c>
      <c r="C38" s="2"/>
      <c r="D38" s="2">
        <v>39</v>
      </c>
      <c r="E38" s="2"/>
      <c r="F38" s="2" t="s">
        <v>1254</v>
      </c>
      <c r="G38" s="2" t="s">
        <v>1255</v>
      </c>
      <c r="H38" s="3" t="s">
        <v>1257</v>
      </c>
      <c r="I38" s="3">
        <v>2</v>
      </c>
    </row>
    <row r="39" spans="1:9" ht="20">
      <c r="A39" s="3" t="s">
        <v>935</v>
      </c>
      <c r="B39" s="2"/>
      <c r="C39" s="2"/>
      <c r="D39" s="2">
        <v>61</v>
      </c>
      <c r="E39" s="2">
        <v>33</v>
      </c>
      <c r="F39" s="2">
        <v>1911</v>
      </c>
      <c r="G39" s="2" t="s">
        <v>1242</v>
      </c>
      <c r="H39" s="2"/>
      <c r="I39" s="3">
        <v>41</v>
      </c>
    </row>
    <row r="40" spans="1:9" ht="20">
      <c r="A40" s="3" t="s">
        <v>1243</v>
      </c>
      <c r="B40" s="2"/>
      <c r="C40" s="2"/>
      <c r="D40" s="2">
        <v>119</v>
      </c>
      <c r="E40" s="2"/>
      <c r="F40" s="2">
        <v>1926</v>
      </c>
      <c r="G40" s="2" t="s">
        <v>1242</v>
      </c>
      <c r="H40" s="2"/>
      <c r="I40" s="3">
        <v>42</v>
      </c>
    </row>
    <row r="41" spans="1:9" ht="20">
      <c r="A41" s="3" t="s">
        <v>1244</v>
      </c>
      <c r="B41" s="2"/>
      <c r="C41" s="2"/>
      <c r="D41" s="2">
        <v>129</v>
      </c>
      <c r="E41" s="2">
        <v>57</v>
      </c>
      <c r="F41" s="2">
        <v>1928</v>
      </c>
      <c r="G41" s="2" t="s">
        <v>1242</v>
      </c>
      <c r="H41" s="2"/>
      <c r="I41" s="3">
        <v>43</v>
      </c>
    </row>
    <row r="42" spans="1:9" ht="16" customHeight="1">
      <c r="A42" s="2"/>
      <c r="B42" s="2"/>
      <c r="C42" s="2"/>
      <c r="D42" s="2"/>
      <c r="E42" s="2"/>
      <c r="F42" s="2"/>
      <c r="G42" s="11" t="s">
        <v>1624</v>
      </c>
      <c r="H42" s="3"/>
      <c r="I42" s="3"/>
    </row>
    <row r="43" spans="1:9" ht="20">
      <c r="A43" s="3"/>
      <c r="B43" s="4"/>
      <c r="C43" s="2"/>
      <c r="D43" s="2"/>
      <c r="E43" s="2"/>
      <c r="F43" s="2"/>
      <c r="G43" s="2" t="s">
        <v>1385</v>
      </c>
      <c r="H43" s="2"/>
      <c r="I43" s="3"/>
    </row>
    <row r="44" spans="1:9" ht="20">
      <c r="A44" s="3"/>
      <c r="B44" s="2"/>
      <c r="C44" s="2"/>
      <c r="D44" s="2"/>
      <c r="E44" s="2"/>
      <c r="F44" s="2"/>
      <c r="G44" s="2" t="s">
        <v>1676</v>
      </c>
      <c r="H44" s="2"/>
      <c r="I44" s="3"/>
    </row>
    <row r="45" spans="1:9" ht="20">
      <c r="A45" s="3"/>
      <c r="B45" s="2"/>
      <c r="C45" s="2"/>
      <c r="D45" s="2"/>
      <c r="E45" s="2"/>
      <c r="F45" s="2"/>
      <c r="G45" s="2" t="s">
        <v>1678</v>
      </c>
      <c r="H45" s="2"/>
      <c r="I45" s="3"/>
    </row>
    <row r="46" spans="1:9" ht="16" customHeight="1">
      <c r="A46" s="4"/>
      <c r="B46" s="2"/>
      <c r="C46" s="2"/>
      <c r="D46" s="2"/>
      <c r="E46" s="2"/>
      <c r="F46" s="2"/>
      <c r="G46" s="11" t="s">
        <v>1680</v>
      </c>
      <c r="H46" s="2"/>
      <c r="I46" s="3"/>
    </row>
    <row r="47" spans="1:9" ht="20">
      <c r="A47" s="2"/>
      <c r="B47" s="2"/>
      <c r="C47" s="2"/>
      <c r="D47" s="2"/>
      <c r="E47" s="2"/>
      <c r="F47" s="2"/>
      <c r="G47" s="2" t="s">
        <v>1616</v>
      </c>
      <c r="H47" s="3"/>
      <c r="I47" s="3"/>
    </row>
    <row r="48" spans="1:9" ht="16" customHeight="1">
      <c r="A48" s="2"/>
      <c r="B48" s="2"/>
      <c r="C48" s="2"/>
      <c r="D48" s="2"/>
      <c r="E48" s="2"/>
      <c r="F48" s="2"/>
      <c r="G48" s="2" t="s">
        <v>1455</v>
      </c>
      <c r="H48" s="2"/>
      <c r="I48" s="3"/>
    </row>
    <row r="49" spans="1:9" ht="16" customHeight="1">
      <c r="A49" s="2"/>
      <c r="B49" s="2"/>
      <c r="C49" s="2"/>
      <c r="D49" s="2"/>
      <c r="E49" s="2"/>
      <c r="F49" s="2"/>
      <c r="G49" s="2" t="s">
        <v>1455</v>
      </c>
      <c r="H49" s="3"/>
      <c r="I49" s="3"/>
    </row>
    <row r="50" spans="1:9" ht="20">
      <c r="A50" s="3"/>
      <c r="B50" s="4"/>
      <c r="C50" s="2"/>
      <c r="D50" s="2"/>
      <c r="E50" s="2"/>
      <c r="F50" s="2"/>
      <c r="G50" s="2" t="s">
        <v>1372</v>
      </c>
      <c r="H50" s="2"/>
      <c r="I50" s="3"/>
    </row>
    <row r="51" spans="1:9" ht="20">
      <c r="A51" s="3"/>
      <c r="B51" s="4"/>
      <c r="C51" s="2"/>
      <c r="D51" s="2"/>
      <c r="E51" s="2"/>
      <c r="F51" s="2"/>
      <c r="G51" s="2" t="s">
        <v>1372</v>
      </c>
      <c r="H51" s="3"/>
      <c r="I51" s="3"/>
    </row>
    <row r="52" spans="1:9" ht="16" customHeight="1">
      <c r="A52" s="3"/>
      <c r="B52" s="4"/>
      <c r="C52" s="2"/>
      <c r="D52" s="2"/>
      <c r="E52" s="2"/>
      <c r="F52" s="2"/>
      <c r="G52" s="11" t="s">
        <v>1674</v>
      </c>
      <c r="H52" s="2"/>
      <c r="I52" s="3"/>
    </row>
    <row r="53" spans="1:9" ht="20">
      <c r="A53" s="2"/>
      <c r="B53" s="2"/>
      <c r="C53" s="2"/>
      <c r="D53" s="2"/>
      <c r="E53" s="2"/>
      <c r="F53" s="2"/>
      <c r="G53" s="2" t="s">
        <v>1430</v>
      </c>
      <c r="H53" s="3"/>
      <c r="I53" s="3"/>
    </row>
    <row r="54" spans="1:9" ht="20">
      <c r="A54" s="3"/>
      <c r="B54" s="2"/>
      <c r="C54" s="2"/>
      <c r="D54" s="2"/>
      <c r="E54" s="2"/>
      <c r="F54" s="2"/>
      <c r="G54" s="2" t="s">
        <v>1430</v>
      </c>
      <c r="H54" s="3"/>
      <c r="I54" s="3"/>
    </row>
    <row r="55" spans="1:9" ht="20">
      <c r="A55" s="4"/>
      <c r="B55" s="4"/>
      <c r="C55" s="2"/>
      <c r="D55" s="3"/>
      <c r="E55" s="2"/>
      <c r="F55" s="2"/>
      <c r="G55" s="2" t="s">
        <v>1430</v>
      </c>
      <c r="H55" s="3"/>
      <c r="I55" s="3"/>
    </row>
    <row r="56" spans="1:9" ht="20">
      <c r="A56" s="2"/>
      <c r="B56" s="2"/>
      <c r="C56" s="2"/>
      <c r="D56" s="2"/>
      <c r="E56" s="2"/>
      <c r="F56" s="2"/>
      <c r="G56" s="2" t="s">
        <v>1430</v>
      </c>
      <c r="H56" s="3"/>
      <c r="I56" s="3"/>
    </row>
    <row r="57" spans="1:9" ht="20">
      <c r="A57" s="2"/>
      <c r="B57" s="2"/>
      <c r="C57" s="2"/>
      <c r="D57" s="2"/>
      <c r="E57" s="2"/>
      <c r="F57" s="2"/>
      <c r="G57" s="2" t="s">
        <v>1684</v>
      </c>
      <c r="H57" s="2"/>
      <c r="I57" s="3"/>
    </row>
    <row r="58" spans="1:9" ht="20">
      <c r="A58" s="2"/>
      <c r="B58" s="2"/>
      <c r="C58" s="2"/>
      <c r="D58" s="2"/>
      <c r="E58" s="2"/>
      <c r="F58" s="2"/>
      <c r="G58" s="2" t="s">
        <v>1684</v>
      </c>
      <c r="H58" s="2"/>
      <c r="I58" s="3"/>
    </row>
    <row r="59" spans="1:9" ht="16" customHeight="1">
      <c r="A59" s="3"/>
      <c r="B59" s="4"/>
      <c r="C59" s="2"/>
      <c r="D59" s="2"/>
      <c r="E59" s="2"/>
      <c r="F59" s="2"/>
      <c r="G59" s="11" t="s">
        <v>1249</v>
      </c>
      <c r="I59" s="3"/>
    </row>
    <row r="60" spans="1:9" ht="16" customHeight="1">
      <c r="A60" s="3"/>
      <c r="B60" s="4"/>
      <c r="C60" s="2"/>
      <c r="D60" s="2"/>
      <c r="E60" s="2"/>
      <c r="F60" s="2"/>
      <c r="G60" s="2" t="s">
        <v>1256</v>
      </c>
      <c r="I60" s="3"/>
    </row>
    <row r="61" spans="1:9" ht="20">
      <c r="A61" s="4" t="s">
        <v>1259</v>
      </c>
      <c r="B61" s="4" t="s">
        <v>1260</v>
      </c>
      <c r="C61" s="2"/>
      <c r="D61" s="2">
        <v>9</v>
      </c>
      <c r="E61" s="2"/>
      <c r="F61" s="2">
        <v>1889</v>
      </c>
      <c r="G61" s="2" t="s">
        <v>1261</v>
      </c>
      <c r="H61" s="3" t="s">
        <v>1263</v>
      </c>
      <c r="I61" s="3">
        <v>3</v>
      </c>
    </row>
    <row r="62" spans="1:9" ht="20">
      <c r="A62" s="4" t="s">
        <v>1264</v>
      </c>
      <c r="B62" s="2"/>
      <c r="C62" s="2"/>
      <c r="D62" s="2">
        <v>17</v>
      </c>
      <c r="E62" s="2"/>
      <c r="F62" s="2" t="s">
        <v>1265</v>
      </c>
      <c r="G62" s="2" t="s">
        <v>1261</v>
      </c>
      <c r="H62" s="3" t="s">
        <v>1266</v>
      </c>
      <c r="I62" s="3">
        <v>4</v>
      </c>
    </row>
    <row r="63" spans="1:9" ht="20">
      <c r="A63" s="4" t="s">
        <v>1267</v>
      </c>
      <c r="B63" s="2"/>
      <c r="C63" s="2"/>
      <c r="D63" s="2">
        <v>30</v>
      </c>
      <c r="E63" s="2"/>
      <c r="F63" s="2">
        <v>1901</v>
      </c>
      <c r="G63" s="2" t="s">
        <v>1261</v>
      </c>
      <c r="H63" s="3" t="s">
        <v>1269</v>
      </c>
      <c r="I63" s="3">
        <v>6</v>
      </c>
    </row>
    <row r="64" spans="1:9" ht="20">
      <c r="A64" s="4" t="s">
        <v>1271</v>
      </c>
      <c r="B64" s="4" t="s">
        <v>1272</v>
      </c>
      <c r="C64" s="2"/>
      <c r="D64" s="2">
        <v>37</v>
      </c>
      <c r="E64" s="2"/>
      <c r="F64" s="2">
        <v>1906</v>
      </c>
      <c r="G64" s="2" t="s">
        <v>1261</v>
      </c>
      <c r="H64" s="3" t="s">
        <v>1266</v>
      </c>
      <c r="I64" s="3">
        <v>7</v>
      </c>
    </row>
    <row r="65" spans="1:9" ht="16" customHeight="1">
      <c r="A65" s="4" t="s">
        <v>1273</v>
      </c>
      <c r="B65" s="2"/>
      <c r="C65" s="2"/>
      <c r="D65" s="3">
        <v>43</v>
      </c>
      <c r="E65" s="2"/>
      <c r="F65" s="2" t="s">
        <v>1274</v>
      </c>
      <c r="G65" s="11" t="s">
        <v>1261</v>
      </c>
      <c r="H65" s="2" t="s">
        <v>1275</v>
      </c>
      <c r="I65" s="3" t="s">
        <v>1276</v>
      </c>
    </row>
    <row r="66" spans="1:9" ht="20">
      <c r="A66" s="4" t="s">
        <v>1278</v>
      </c>
      <c r="B66" s="2"/>
      <c r="C66" s="2"/>
      <c r="D66" s="3">
        <v>44</v>
      </c>
      <c r="E66" s="2"/>
      <c r="F66" s="2" t="s">
        <v>1279</v>
      </c>
      <c r="G66" s="2" t="s">
        <v>1261</v>
      </c>
      <c r="H66" s="2" t="s">
        <v>1280</v>
      </c>
      <c r="I66" s="3" t="s">
        <v>1281</v>
      </c>
    </row>
    <row r="67" spans="1:9" ht="20">
      <c r="A67" s="4" t="s">
        <v>1283</v>
      </c>
      <c r="B67" s="4" t="s">
        <v>1284</v>
      </c>
      <c r="C67" s="2"/>
      <c r="D67" s="2">
        <v>45</v>
      </c>
      <c r="E67" s="2"/>
      <c r="F67" s="2">
        <v>1908</v>
      </c>
      <c r="G67" s="2" t="s">
        <v>1261</v>
      </c>
      <c r="H67" s="3" t="s">
        <v>1286</v>
      </c>
      <c r="I67" s="3">
        <v>9</v>
      </c>
    </row>
    <row r="68" spans="1:9" ht="16" customHeight="1">
      <c r="A68" s="4" t="s">
        <v>1287</v>
      </c>
      <c r="B68" s="4" t="s">
        <v>1288</v>
      </c>
      <c r="C68" s="2"/>
      <c r="D68" s="2">
        <v>50</v>
      </c>
      <c r="E68" s="2"/>
      <c r="F68" s="2">
        <v>1909</v>
      </c>
      <c r="G68" s="11" t="s">
        <v>1261</v>
      </c>
      <c r="H68" s="3" t="s">
        <v>1290</v>
      </c>
      <c r="I68" s="3">
        <v>11</v>
      </c>
    </row>
    <row r="69" spans="1:9" ht="20">
      <c r="A69" s="4" t="s">
        <v>1291</v>
      </c>
      <c r="B69" s="4" t="s">
        <v>1292</v>
      </c>
      <c r="C69" s="2"/>
      <c r="D69" s="2">
        <v>57</v>
      </c>
      <c r="E69" s="2"/>
      <c r="F69" s="2">
        <v>1910</v>
      </c>
      <c r="G69" s="2" t="s">
        <v>1261</v>
      </c>
      <c r="H69" s="3" t="s">
        <v>1293</v>
      </c>
      <c r="I69" s="3">
        <v>12</v>
      </c>
    </row>
    <row r="70" spans="1:9" ht="20">
      <c r="A70" s="4" t="s">
        <v>1294</v>
      </c>
      <c r="B70" s="4" t="s">
        <v>1295</v>
      </c>
      <c r="C70" s="2"/>
      <c r="D70" s="2">
        <v>65</v>
      </c>
      <c r="E70" s="2"/>
      <c r="F70" s="2">
        <v>1913</v>
      </c>
      <c r="G70" s="2" t="s">
        <v>1261</v>
      </c>
      <c r="H70" s="3" t="s">
        <v>1293</v>
      </c>
      <c r="I70" s="3">
        <v>13</v>
      </c>
    </row>
    <row r="71" spans="1:9" ht="16" customHeight="1">
      <c r="A71" s="4" t="s">
        <v>1296</v>
      </c>
      <c r="B71" s="4" t="s">
        <v>1297</v>
      </c>
      <c r="C71" s="2"/>
      <c r="D71" s="2">
        <v>71</v>
      </c>
      <c r="E71" s="2"/>
      <c r="F71" s="2">
        <v>1915</v>
      </c>
      <c r="G71" s="11" t="s">
        <v>1261</v>
      </c>
      <c r="H71" s="3" t="s">
        <v>1250</v>
      </c>
      <c r="I71" s="3">
        <v>14</v>
      </c>
    </row>
    <row r="72" spans="1:9" ht="16" customHeight="1">
      <c r="A72" s="4" t="s">
        <v>1299</v>
      </c>
      <c r="B72" s="2"/>
      <c r="C72" s="2"/>
      <c r="D72" s="2">
        <v>80</v>
      </c>
      <c r="E72" s="2"/>
      <c r="F72" s="2">
        <v>1916</v>
      </c>
      <c r="G72" s="2" t="s">
        <v>1261</v>
      </c>
      <c r="H72" s="3" t="s">
        <v>1300</v>
      </c>
      <c r="I72" s="3">
        <v>15</v>
      </c>
    </row>
    <row r="73" spans="1:9" ht="20">
      <c r="A73" s="4" t="s">
        <v>1301</v>
      </c>
      <c r="B73" s="4" t="s">
        <v>1302</v>
      </c>
      <c r="C73" s="2"/>
      <c r="D73" s="2">
        <v>88</v>
      </c>
      <c r="E73" s="2"/>
      <c r="F73" s="2">
        <v>1918</v>
      </c>
      <c r="G73" s="2" t="s">
        <v>1261</v>
      </c>
      <c r="H73" s="3" t="s">
        <v>1303</v>
      </c>
      <c r="I73" s="3">
        <v>16</v>
      </c>
    </row>
    <row r="74" spans="1:9" ht="16" customHeight="1">
      <c r="A74" s="3" t="s">
        <v>1304</v>
      </c>
      <c r="B74" s="2"/>
      <c r="C74" s="2"/>
      <c r="D74" s="2">
        <v>89</v>
      </c>
      <c r="E74" s="2">
        <v>34</v>
      </c>
      <c r="F74" s="2" t="s">
        <v>1305</v>
      </c>
      <c r="G74" s="11" t="s">
        <v>1261</v>
      </c>
      <c r="H74" s="3" t="s">
        <v>1293</v>
      </c>
      <c r="I74" s="3" t="s">
        <v>1306</v>
      </c>
    </row>
    <row r="75" spans="1:9" ht="20">
      <c r="A75" s="3" t="s">
        <v>1308</v>
      </c>
      <c r="B75" s="4" t="s">
        <v>1309</v>
      </c>
      <c r="C75" s="2"/>
      <c r="D75" s="2">
        <v>94</v>
      </c>
      <c r="E75" s="2">
        <v>41</v>
      </c>
      <c r="F75" s="2">
        <v>1920</v>
      </c>
      <c r="G75" s="2" t="s">
        <v>1261</v>
      </c>
      <c r="H75" s="3" t="s">
        <v>1300</v>
      </c>
      <c r="I75" s="3">
        <v>18</v>
      </c>
    </row>
    <row r="76" spans="1:9" ht="20">
      <c r="A76" s="4" t="s">
        <v>1310</v>
      </c>
      <c r="B76" s="2"/>
      <c r="C76" s="2"/>
      <c r="D76" s="2">
        <v>98</v>
      </c>
      <c r="E76" s="2"/>
      <c r="F76" s="2" t="s">
        <v>1239</v>
      </c>
      <c r="G76" s="2" t="s">
        <v>1261</v>
      </c>
      <c r="H76" s="3" t="s">
        <v>1250</v>
      </c>
      <c r="I76" s="3">
        <v>19</v>
      </c>
    </row>
    <row r="77" spans="1:9" ht="20">
      <c r="A77" s="4" t="s">
        <v>1311</v>
      </c>
      <c r="B77" s="4" t="s">
        <v>1312</v>
      </c>
      <c r="C77" s="2"/>
      <c r="D77" s="2">
        <v>102</v>
      </c>
      <c r="E77" s="2"/>
      <c r="F77" s="2">
        <v>1922</v>
      </c>
      <c r="G77" s="2" t="s">
        <v>1261</v>
      </c>
      <c r="H77" s="2" t="s">
        <v>1313</v>
      </c>
      <c r="I77" s="3">
        <v>20</v>
      </c>
    </row>
    <row r="78" spans="1:9" ht="16" customHeight="1">
      <c r="A78" s="4" t="s">
        <v>1314</v>
      </c>
      <c r="B78" s="2"/>
      <c r="C78" s="2"/>
      <c r="D78" s="2">
        <v>117</v>
      </c>
      <c r="E78" s="2"/>
      <c r="F78" s="2">
        <v>1925</v>
      </c>
      <c r="G78" s="11" t="s">
        <v>1261</v>
      </c>
      <c r="H78" s="3" t="s">
        <v>1315</v>
      </c>
      <c r="I78" s="3">
        <v>21</v>
      </c>
    </row>
    <row r="79" spans="1:9" ht="20">
      <c r="A79" s="4" t="s">
        <v>1316</v>
      </c>
      <c r="B79" s="4" t="s">
        <v>1317</v>
      </c>
      <c r="C79" s="2"/>
      <c r="D79" s="2">
        <v>150</v>
      </c>
      <c r="E79" s="2">
        <v>54</v>
      </c>
      <c r="F79" s="2">
        <v>1930</v>
      </c>
      <c r="G79" s="2" t="s">
        <v>1261</v>
      </c>
      <c r="H79" s="3" t="s">
        <v>1318</v>
      </c>
      <c r="I79" s="3">
        <v>23</v>
      </c>
    </row>
    <row r="80" spans="1:9" ht="20">
      <c r="A80" s="4" t="s">
        <v>1319</v>
      </c>
      <c r="B80" s="4" t="s">
        <v>1320</v>
      </c>
      <c r="C80" s="2"/>
      <c r="D80" s="2">
        <v>156</v>
      </c>
      <c r="E80" s="2"/>
      <c r="F80" s="2">
        <v>1931</v>
      </c>
      <c r="G80" s="2" t="s">
        <v>1261</v>
      </c>
      <c r="H80" s="3" t="s">
        <v>1321</v>
      </c>
      <c r="I80" s="3">
        <v>24</v>
      </c>
    </row>
    <row r="81" spans="1:10" ht="16" customHeight="1">
      <c r="A81" s="4"/>
      <c r="B81" s="2"/>
      <c r="C81" s="2"/>
      <c r="D81" s="2"/>
      <c r="E81" s="2"/>
      <c r="F81" s="2"/>
      <c r="G81" s="11" t="s">
        <v>1441</v>
      </c>
      <c r="H81" s="3"/>
      <c r="I81" s="3"/>
    </row>
    <row r="82" spans="1:10" ht="20">
      <c r="A82" s="3" t="s">
        <v>1245</v>
      </c>
      <c r="B82" s="4" t="s">
        <v>1246</v>
      </c>
      <c r="C82" s="2"/>
      <c r="D82" s="2">
        <v>25</v>
      </c>
      <c r="E82" s="2"/>
      <c r="F82" s="2" t="s">
        <v>1247</v>
      </c>
      <c r="G82" s="2" t="s">
        <v>1248</v>
      </c>
      <c r="H82" s="3" t="s">
        <v>1250</v>
      </c>
      <c r="I82" s="3">
        <v>1</v>
      </c>
    </row>
    <row r="83" spans="1:10" ht="20">
      <c r="A83" s="2" t="s">
        <v>1322</v>
      </c>
      <c r="B83" s="2"/>
      <c r="C83" s="2"/>
      <c r="D83" s="2"/>
      <c r="E83" s="2"/>
      <c r="F83" s="2">
        <v>1887</v>
      </c>
      <c r="G83" s="2" t="s">
        <v>1323</v>
      </c>
      <c r="H83" s="2"/>
      <c r="I83" s="3">
        <v>31</v>
      </c>
      <c r="J83" t="str">
        <f>"**"&amp;A83&amp;"**, "&amp;IF(ISBLANK(E83),"","Op. "&amp;E83&amp;", ")&amp;"FS "&amp;D83&amp;" ("&amp;F83&amp;")"</f>
        <v>**Andante tranquillo e Scherzo**, FS  (1887)</v>
      </c>
    </row>
    <row r="84" spans="1:10" ht="16" customHeight="1">
      <c r="A84" s="3" t="s">
        <v>1325</v>
      </c>
      <c r="B84" s="2"/>
      <c r="C84" s="2"/>
      <c r="D84" s="2">
        <v>6</v>
      </c>
      <c r="E84" s="2">
        <v>1</v>
      </c>
      <c r="F84" s="2">
        <v>1888</v>
      </c>
      <c r="G84" s="11" t="s">
        <v>1323</v>
      </c>
      <c r="H84" s="2"/>
      <c r="I84" s="3">
        <v>32</v>
      </c>
      <c r="J84" t="str">
        <f t="shared" ref="J84:J93" si="0">"**"&amp;A84&amp;"**, "&amp;IF(ISBLANK(E84),"","Op. "&amp;E84&amp;", ")&amp;"FS "&amp;D84&amp;" ("&amp;F84&amp;")"</f>
        <v>**Suite for String Orchestra**, Op. 1, FS 6 (1888)</v>
      </c>
    </row>
    <row r="85" spans="1:10" ht="20">
      <c r="A85" s="4" t="s">
        <v>1326</v>
      </c>
      <c r="B85" s="4" t="s">
        <v>1327</v>
      </c>
      <c r="C85" s="2"/>
      <c r="D85" s="2">
        <v>7</v>
      </c>
      <c r="E85" s="2"/>
      <c r="F85" s="2">
        <v>1888</v>
      </c>
      <c r="G85" s="2" t="s">
        <v>1323</v>
      </c>
      <c r="H85" s="2"/>
      <c r="I85" s="3">
        <v>33</v>
      </c>
      <c r="J85" t="str">
        <f t="shared" si="0"/>
        <v>**Symfonisk Rhapsodi**, FS 7 (1888)</v>
      </c>
    </row>
    <row r="86" spans="1:10" ht="20">
      <c r="A86" s="3" t="s">
        <v>1328</v>
      </c>
      <c r="B86" s="2"/>
      <c r="C86" s="2"/>
      <c r="D86" s="2">
        <v>32</v>
      </c>
      <c r="E86" s="2">
        <v>17</v>
      </c>
      <c r="F86" s="2">
        <v>1903</v>
      </c>
      <c r="G86" s="2" t="s">
        <v>1323</v>
      </c>
      <c r="H86" s="2"/>
      <c r="I86" s="3">
        <v>34</v>
      </c>
      <c r="J86" t="str">
        <f t="shared" si="0"/>
        <v>**Helios Overture**, Op. 17, FS 32 (1903)</v>
      </c>
    </row>
    <row r="87" spans="1:10" ht="20">
      <c r="A87" s="3" t="s">
        <v>1329</v>
      </c>
      <c r="B87" s="4" t="s">
        <v>1330</v>
      </c>
      <c r="C87" s="2" t="s">
        <v>1331</v>
      </c>
      <c r="D87" s="2">
        <v>46</v>
      </c>
      <c r="E87" s="2">
        <v>39</v>
      </c>
      <c r="F87" s="2" t="s">
        <v>1279</v>
      </c>
      <c r="G87" s="11" t="s">
        <v>1323</v>
      </c>
      <c r="H87" s="2"/>
      <c r="I87" s="3">
        <v>35</v>
      </c>
      <c r="J87" t="str">
        <f t="shared" si="0"/>
        <v>**Saga-Drøm**, Op. 39, FS 46 (1907–1908)</v>
      </c>
    </row>
    <row r="88" spans="1:10" ht="20">
      <c r="A88" s="4" t="s">
        <v>1332</v>
      </c>
      <c r="B88" s="2"/>
      <c r="C88" s="2"/>
      <c r="D88" s="2">
        <v>403</v>
      </c>
      <c r="E88" s="2"/>
      <c r="F88" s="2">
        <v>1909</v>
      </c>
      <c r="G88" s="2" t="s">
        <v>1323</v>
      </c>
      <c r="H88" s="2"/>
      <c r="I88" s="3" t="s">
        <v>1334</v>
      </c>
      <c r="J88" t="str">
        <f t="shared" si="0"/>
        <v>**Marseillaise (Rouget de Lisle)**, FS 403 (1909)</v>
      </c>
    </row>
    <row r="89" spans="1:10" ht="20">
      <c r="A89" s="3" t="s">
        <v>1335</v>
      </c>
      <c r="B89" s="4" t="s">
        <v>1336</v>
      </c>
      <c r="C89" s="2"/>
      <c r="D89" s="2">
        <v>58</v>
      </c>
      <c r="E89" s="2"/>
      <c r="F89" s="2">
        <v>1910</v>
      </c>
      <c r="G89" s="2" t="s">
        <v>1323</v>
      </c>
      <c r="H89" s="2"/>
      <c r="I89" s="3">
        <v>36</v>
      </c>
      <c r="J89" t="str">
        <f t="shared" si="0"/>
        <v>**Ved en ung Kunstners Baare**, FS 58 (1910)</v>
      </c>
    </row>
    <row r="90" spans="1:10" ht="16" customHeight="1">
      <c r="A90" s="4" t="s">
        <v>1338</v>
      </c>
      <c r="B90" s="4" t="s">
        <v>1339</v>
      </c>
      <c r="C90" s="2"/>
      <c r="D90" s="2">
        <v>63</v>
      </c>
      <c r="E90" s="2"/>
      <c r="F90" s="2">
        <v>1912</v>
      </c>
      <c r="G90" s="11" t="s">
        <v>1323</v>
      </c>
      <c r="H90" s="2"/>
      <c r="I90" s="3">
        <v>37</v>
      </c>
      <c r="J90" t="str">
        <f t="shared" si="0"/>
        <v>**Nærmere Gud til dig**, FS 63 (1912)</v>
      </c>
    </row>
    <row r="91" spans="1:10" ht="20">
      <c r="A91" s="3" t="s">
        <v>1341</v>
      </c>
      <c r="B91" s="4" t="s">
        <v>1342</v>
      </c>
      <c r="C91" s="2"/>
      <c r="D91" s="2">
        <v>87</v>
      </c>
      <c r="E91" s="2">
        <v>49</v>
      </c>
      <c r="F91" s="2">
        <v>1918</v>
      </c>
      <c r="G91" s="2" t="s">
        <v>1323</v>
      </c>
      <c r="H91" s="2"/>
      <c r="I91" s="3">
        <v>38</v>
      </c>
      <c r="J91" t="str">
        <f t="shared" si="0"/>
        <v>**Pan og Syrinx**, Op. 49, FS 87 (1918)</v>
      </c>
    </row>
    <row r="92" spans="1:10" ht="20">
      <c r="A92" s="3" t="s">
        <v>1343</v>
      </c>
      <c r="B92" s="4" t="s">
        <v>1344</v>
      </c>
      <c r="C92" s="2"/>
      <c r="D92" s="2">
        <v>123</v>
      </c>
      <c r="E92" s="2"/>
      <c r="F92" s="2">
        <v>1927</v>
      </c>
      <c r="G92" s="2" t="s">
        <v>1323</v>
      </c>
      <c r="H92" s="2"/>
      <c r="I92" s="3">
        <v>39</v>
      </c>
      <c r="J92" t="str">
        <f t="shared" si="0"/>
        <v>**En Fantasirejse til Færøerne**, FS 123 (1927)</v>
      </c>
    </row>
    <row r="93" spans="1:10" ht="16" customHeight="1">
      <c r="A93" s="4" t="s">
        <v>1346</v>
      </c>
      <c r="B93" s="4" t="s">
        <v>1347</v>
      </c>
      <c r="C93" s="2"/>
      <c r="D93" s="2">
        <v>130</v>
      </c>
      <c r="E93" s="2"/>
      <c r="F93" s="2">
        <v>1928</v>
      </c>
      <c r="G93" s="11" t="s">
        <v>1323</v>
      </c>
      <c r="H93" s="2"/>
      <c r="I93" s="3">
        <v>40</v>
      </c>
      <c r="J93" t="str">
        <f t="shared" si="0"/>
        <v>**Bøhmisk-dansk Folketone**, FS 130 (1928)</v>
      </c>
    </row>
    <row r="94" spans="1:10" ht="20">
      <c r="A94" s="4"/>
      <c r="B94" s="2"/>
      <c r="C94" s="2"/>
      <c r="D94" s="2"/>
      <c r="E94" s="2"/>
      <c r="F94" s="2"/>
      <c r="G94" s="2" t="s">
        <v>1333</v>
      </c>
      <c r="H94" s="2"/>
      <c r="I94" s="3"/>
    </row>
    <row r="95" spans="1:10" ht="20">
      <c r="A95" s="2"/>
      <c r="B95" s="2"/>
      <c r="C95" s="2"/>
      <c r="D95" s="2"/>
      <c r="E95" s="2"/>
      <c r="F95" s="2"/>
      <c r="G95" s="3" t="s">
        <v>1324</v>
      </c>
      <c r="H95" s="2"/>
      <c r="I95" s="3"/>
    </row>
    <row r="96" spans="1:10" ht="20">
      <c r="A96" s="4" t="s">
        <v>1743</v>
      </c>
      <c r="B96" s="2" t="s">
        <v>1744</v>
      </c>
      <c r="C96" s="2"/>
      <c r="D96" s="2">
        <v>136</v>
      </c>
      <c r="E96" s="2">
        <v>51</v>
      </c>
      <c r="F96" s="2">
        <v>1929</v>
      </c>
      <c r="G96" s="11" t="s">
        <v>991</v>
      </c>
      <c r="H96" s="2"/>
      <c r="I96" s="3">
        <v>96</v>
      </c>
    </row>
    <row r="97" spans="1:9" ht="20">
      <c r="A97" s="4" t="s">
        <v>1745</v>
      </c>
      <c r="B97" s="2" t="s">
        <v>1746</v>
      </c>
      <c r="C97" s="2"/>
      <c r="D97" s="2">
        <v>137</v>
      </c>
      <c r="E97" s="2"/>
      <c r="F97" s="2">
        <v>1930</v>
      </c>
      <c r="G97" s="2" t="s">
        <v>991</v>
      </c>
      <c r="H97" s="2"/>
      <c r="I97" s="3">
        <v>98</v>
      </c>
    </row>
    <row r="98" spans="1:9" ht="20">
      <c r="A98" s="3" t="s">
        <v>1747</v>
      </c>
      <c r="B98" s="2"/>
      <c r="C98" s="2"/>
      <c r="D98" s="2">
        <v>155</v>
      </c>
      <c r="E98" s="2">
        <v>58</v>
      </c>
      <c r="F98" s="2" t="s">
        <v>1748</v>
      </c>
      <c r="G98" s="2" t="s">
        <v>991</v>
      </c>
      <c r="H98" s="2"/>
      <c r="I98" s="3">
        <v>99</v>
      </c>
    </row>
    <row r="99" spans="1:9" ht="20">
      <c r="A99" s="4"/>
      <c r="B99" s="4"/>
      <c r="C99" s="2"/>
      <c r="D99" s="2"/>
      <c r="E99" s="2"/>
      <c r="F99" s="2"/>
      <c r="G99" s="2" t="s">
        <v>1262</v>
      </c>
      <c r="H99" s="3"/>
      <c r="I99" s="3"/>
    </row>
    <row r="100" spans="1:9" ht="20">
      <c r="A100" s="3"/>
      <c r="B100" s="4"/>
      <c r="C100" s="2"/>
      <c r="D100" s="2"/>
      <c r="E100" s="2"/>
      <c r="F100" s="2"/>
      <c r="G100" s="2" t="s">
        <v>1262</v>
      </c>
      <c r="H100" s="2"/>
      <c r="I100" s="3"/>
    </row>
    <row r="101" spans="1:9" ht="20">
      <c r="A101" s="4"/>
      <c r="B101" s="4"/>
      <c r="C101" s="2"/>
      <c r="D101" s="2"/>
      <c r="E101" s="2"/>
      <c r="F101" s="2"/>
      <c r="G101" s="2" t="s">
        <v>1348</v>
      </c>
      <c r="H101" s="2"/>
      <c r="I101" s="3"/>
    </row>
    <row r="102" spans="1:9" ht="16" customHeight="1">
      <c r="A102" s="4"/>
      <c r="B102" s="4"/>
      <c r="C102" s="2"/>
      <c r="D102" s="2"/>
      <c r="E102" s="2"/>
      <c r="F102" s="2"/>
      <c r="G102" s="11" t="s">
        <v>1340</v>
      </c>
      <c r="H102" s="2"/>
      <c r="I102" s="3"/>
    </row>
    <row r="103" spans="1:9" ht="20">
      <c r="A103" s="2"/>
      <c r="B103" s="2"/>
      <c r="C103" s="2"/>
      <c r="D103" s="2"/>
      <c r="E103" s="2"/>
      <c r="F103" s="2"/>
      <c r="G103" s="2" t="s">
        <v>1452</v>
      </c>
      <c r="H103" s="3"/>
      <c r="I103" s="3"/>
    </row>
    <row r="104" spans="1:9" ht="20">
      <c r="A104" s="4" t="s">
        <v>1693</v>
      </c>
      <c r="B104" s="4" t="s">
        <v>1694</v>
      </c>
      <c r="C104" s="2"/>
      <c r="D104" s="2">
        <v>2</v>
      </c>
      <c r="E104" s="2"/>
      <c r="F104" s="2" t="s">
        <v>1695</v>
      </c>
      <c r="G104" s="2" t="s">
        <v>993</v>
      </c>
      <c r="H104" s="2"/>
      <c r="I104" s="3" t="s">
        <v>1696</v>
      </c>
    </row>
    <row r="105" spans="1:9" ht="16" customHeight="1">
      <c r="A105" s="4" t="s">
        <v>1697</v>
      </c>
      <c r="B105" s="2" t="s">
        <v>1698</v>
      </c>
      <c r="C105" s="2"/>
      <c r="D105" s="3" t="s">
        <v>1699</v>
      </c>
      <c r="E105" s="2"/>
      <c r="F105" s="2" t="s">
        <v>1633</v>
      </c>
      <c r="G105" s="11" t="s">
        <v>993</v>
      </c>
      <c r="H105" s="2"/>
      <c r="I105" s="3">
        <v>73</v>
      </c>
    </row>
    <row r="106" spans="1:9" ht="20">
      <c r="A106" s="4" t="s">
        <v>1700</v>
      </c>
      <c r="B106" s="2" t="s">
        <v>1701</v>
      </c>
      <c r="C106" s="2"/>
      <c r="D106" s="2">
        <v>10</v>
      </c>
      <c r="E106" s="2">
        <v>3</v>
      </c>
      <c r="F106" s="2">
        <v>1890</v>
      </c>
      <c r="G106" s="2" t="s">
        <v>993</v>
      </c>
      <c r="H106" s="2"/>
      <c r="I106" s="3">
        <v>81</v>
      </c>
    </row>
    <row r="107" spans="1:9" ht="20">
      <c r="A107" s="4" t="s">
        <v>1707</v>
      </c>
      <c r="B107" s="4" t="s">
        <v>1708</v>
      </c>
      <c r="C107" s="2"/>
      <c r="D107" s="2">
        <v>19</v>
      </c>
      <c r="E107" s="2">
        <v>8</v>
      </c>
      <c r="F107" s="2">
        <v>1894</v>
      </c>
      <c r="G107" s="2" t="s">
        <v>993</v>
      </c>
      <c r="H107" s="2"/>
      <c r="I107" s="3">
        <v>82</v>
      </c>
    </row>
    <row r="108" spans="1:9" ht="16" customHeight="1">
      <c r="A108" s="4" t="s">
        <v>1709</v>
      </c>
      <c r="B108" s="4" t="s">
        <v>1710</v>
      </c>
      <c r="C108" s="2"/>
      <c r="D108" s="3">
        <v>22</v>
      </c>
      <c r="E108" s="2">
        <v>11</v>
      </c>
      <c r="F108" s="2" t="s">
        <v>1711</v>
      </c>
      <c r="G108" s="11" t="s">
        <v>993</v>
      </c>
      <c r="H108" s="2"/>
      <c r="I108" s="3">
        <v>83</v>
      </c>
    </row>
    <row r="109" spans="1:9" ht="20">
      <c r="A109" s="4" t="s">
        <v>1712</v>
      </c>
      <c r="B109" s="2" t="s">
        <v>1713</v>
      </c>
      <c r="C109" s="2"/>
      <c r="D109" s="2">
        <v>24</v>
      </c>
      <c r="E109" s="2"/>
      <c r="F109" s="2">
        <v>1899</v>
      </c>
      <c r="G109" s="2" t="s">
        <v>993</v>
      </c>
      <c r="H109" s="2"/>
      <c r="I109" s="3">
        <v>84</v>
      </c>
    </row>
    <row r="110" spans="1:9" ht="20">
      <c r="A110" s="4" t="s">
        <v>1714</v>
      </c>
      <c r="B110" s="4" t="s">
        <v>1715</v>
      </c>
      <c r="C110" s="2"/>
      <c r="D110" s="2">
        <v>34</v>
      </c>
      <c r="E110" s="2"/>
      <c r="F110" s="2">
        <v>1905</v>
      </c>
      <c r="G110" s="2" t="s">
        <v>993</v>
      </c>
      <c r="H110" s="2"/>
      <c r="I110" s="3">
        <v>85</v>
      </c>
    </row>
    <row r="111" spans="1:9" ht="20">
      <c r="A111" s="3" t="s">
        <v>1716</v>
      </c>
      <c r="B111" s="2"/>
      <c r="C111" s="2"/>
      <c r="D111" s="2">
        <v>79</v>
      </c>
      <c r="E111" s="2">
        <v>32</v>
      </c>
      <c r="F111" s="2">
        <v>1916</v>
      </c>
      <c r="G111" s="2" t="s">
        <v>993</v>
      </c>
      <c r="H111" s="2"/>
      <c r="I111" s="3">
        <v>86</v>
      </c>
    </row>
    <row r="112" spans="1:9" ht="20">
      <c r="A112" s="4" t="s">
        <v>1717</v>
      </c>
      <c r="B112" s="2" t="s">
        <v>1718</v>
      </c>
      <c r="C112" s="2"/>
      <c r="D112" s="2">
        <v>81</v>
      </c>
      <c r="E112" s="2">
        <v>40</v>
      </c>
      <c r="F112" s="2">
        <v>1917</v>
      </c>
      <c r="G112" s="2" t="s">
        <v>993</v>
      </c>
      <c r="H112" s="2"/>
      <c r="I112" s="3">
        <v>87</v>
      </c>
    </row>
    <row r="113" spans="1:9" ht="16" customHeight="1">
      <c r="A113" s="2" t="s">
        <v>1719</v>
      </c>
      <c r="B113" s="4" t="s">
        <v>1721</v>
      </c>
      <c r="C113" s="2"/>
      <c r="D113" s="2">
        <v>91</v>
      </c>
      <c r="E113" s="2">
        <v>45</v>
      </c>
      <c r="F113" s="2" t="s">
        <v>1490</v>
      </c>
      <c r="G113" s="11" t="s">
        <v>993</v>
      </c>
      <c r="H113" s="2"/>
      <c r="I113" s="3">
        <v>88</v>
      </c>
    </row>
    <row r="114" spans="1:9" ht="20">
      <c r="A114" s="3" t="s">
        <v>1722</v>
      </c>
      <c r="B114" s="2" t="s">
        <v>1723</v>
      </c>
      <c r="C114" s="2"/>
      <c r="D114" s="2">
        <v>131</v>
      </c>
      <c r="E114" s="2" t="s">
        <v>1724</v>
      </c>
      <c r="F114" s="2">
        <v>1928</v>
      </c>
      <c r="G114" s="2" t="s">
        <v>993</v>
      </c>
      <c r="H114" s="2"/>
      <c r="I114" s="3">
        <v>90</v>
      </c>
    </row>
    <row r="115" spans="1:9" ht="20">
      <c r="A115" s="4" t="s">
        <v>1725</v>
      </c>
      <c r="B115" s="4" t="s">
        <v>1727</v>
      </c>
      <c r="C115" s="2"/>
      <c r="D115" s="2">
        <v>148</v>
      </c>
      <c r="E115" s="2">
        <v>53</v>
      </c>
      <c r="F115" s="2">
        <v>1930</v>
      </c>
      <c r="G115" s="2" t="s">
        <v>993</v>
      </c>
      <c r="H115" s="2"/>
      <c r="I115" s="3">
        <v>92</v>
      </c>
    </row>
    <row r="116" spans="1:9" ht="16" customHeight="1">
      <c r="A116" s="2" t="s">
        <v>1728</v>
      </c>
      <c r="B116" s="2"/>
      <c r="C116" s="2"/>
      <c r="D116" s="2">
        <v>159</v>
      </c>
      <c r="E116" s="2"/>
      <c r="F116" s="2">
        <v>1931</v>
      </c>
      <c r="G116" s="11" t="s">
        <v>993</v>
      </c>
      <c r="H116" s="2"/>
      <c r="I116" s="3">
        <v>95</v>
      </c>
    </row>
    <row r="117" spans="1:9" ht="20">
      <c r="A117" s="4" t="s">
        <v>1729</v>
      </c>
      <c r="B117" s="2" t="s">
        <v>1730</v>
      </c>
      <c r="C117" s="2"/>
      <c r="D117" s="2"/>
      <c r="E117" s="2"/>
      <c r="F117" s="2" t="s">
        <v>1731</v>
      </c>
      <c r="G117" s="2" t="s">
        <v>993</v>
      </c>
      <c r="H117" s="2"/>
      <c r="I117" s="3">
        <v>74</v>
      </c>
    </row>
    <row r="118" spans="1:9" ht="20">
      <c r="A118" s="4" t="s">
        <v>134</v>
      </c>
      <c r="B118" s="2"/>
      <c r="C118" s="2"/>
      <c r="D118" s="2"/>
      <c r="E118" s="2"/>
      <c r="F118" s="2" t="s">
        <v>1732</v>
      </c>
      <c r="G118" s="2" t="s">
        <v>993</v>
      </c>
      <c r="H118" s="2"/>
      <c r="I118" s="3">
        <v>75</v>
      </c>
    </row>
    <row r="119" spans="1:9" ht="16" customHeight="1">
      <c r="A119" s="4" t="s">
        <v>1733</v>
      </c>
      <c r="B119" s="2" t="s">
        <v>1734</v>
      </c>
      <c r="C119" s="2"/>
      <c r="D119" s="2"/>
      <c r="E119" s="2"/>
      <c r="F119" s="2" t="s">
        <v>1735</v>
      </c>
      <c r="G119" s="11" t="s">
        <v>993</v>
      </c>
      <c r="H119" s="2"/>
      <c r="I119" s="3">
        <v>76</v>
      </c>
    </row>
    <row r="120" spans="1:9" ht="20">
      <c r="A120" s="4" t="s">
        <v>1736</v>
      </c>
      <c r="B120" s="2" t="s">
        <v>1737</v>
      </c>
      <c r="C120" s="2"/>
      <c r="D120" s="2"/>
      <c r="E120" s="2"/>
      <c r="F120" s="2" t="s">
        <v>1738</v>
      </c>
      <c r="G120" s="2" t="s">
        <v>993</v>
      </c>
      <c r="H120" s="2"/>
      <c r="I120" s="3">
        <v>77</v>
      </c>
    </row>
    <row r="121" spans="1:9" ht="20">
      <c r="A121" s="4" t="s">
        <v>1681</v>
      </c>
      <c r="B121" s="2"/>
      <c r="C121" s="2"/>
      <c r="D121" s="2"/>
      <c r="E121" s="2"/>
      <c r="F121" s="2"/>
      <c r="G121" s="2" t="s">
        <v>993</v>
      </c>
      <c r="H121" s="2"/>
      <c r="I121" s="3">
        <v>78</v>
      </c>
    </row>
    <row r="122" spans="1:9" ht="16" customHeight="1">
      <c r="A122" s="2" t="s">
        <v>1739</v>
      </c>
      <c r="B122" s="2"/>
      <c r="C122" s="2"/>
      <c r="D122" s="2"/>
      <c r="E122" s="2"/>
      <c r="F122" s="2"/>
      <c r="G122" s="11" t="s">
        <v>993</v>
      </c>
      <c r="H122" s="2"/>
      <c r="I122" s="3">
        <v>79</v>
      </c>
    </row>
    <row r="123" spans="1:9" ht="20">
      <c r="A123" s="4" t="s">
        <v>1740</v>
      </c>
      <c r="B123" s="2" t="s">
        <v>1741</v>
      </c>
      <c r="C123" s="2"/>
      <c r="D123" s="2"/>
      <c r="E123" s="2"/>
      <c r="F123" s="2"/>
      <c r="G123" s="2" t="s">
        <v>993</v>
      </c>
      <c r="H123" s="2"/>
      <c r="I123" s="3">
        <v>80</v>
      </c>
    </row>
    <row r="124" spans="1:9" ht="20">
      <c r="A124" s="4" t="s">
        <v>1742</v>
      </c>
      <c r="B124" s="2"/>
      <c r="C124" s="2"/>
      <c r="D124" s="2"/>
      <c r="E124" s="2"/>
      <c r="F124" s="2"/>
      <c r="G124" s="2" t="s">
        <v>993</v>
      </c>
      <c r="H124" s="2"/>
      <c r="I124" s="3">
        <v>91</v>
      </c>
    </row>
    <row r="125" spans="1:9" ht="16" customHeight="1">
      <c r="A125" s="4"/>
      <c r="B125" s="4"/>
      <c r="C125" s="2"/>
      <c r="D125" s="2"/>
      <c r="E125" s="2"/>
      <c r="F125" s="2"/>
      <c r="G125" s="11" t="s">
        <v>1285</v>
      </c>
      <c r="H125" s="3"/>
      <c r="I125" s="3"/>
    </row>
    <row r="126" spans="1:9" ht="20">
      <c r="A126" s="3"/>
      <c r="B126" s="4"/>
      <c r="C126" s="2"/>
      <c r="D126" s="2"/>
      <c r="E126" s="2"/>
      <c r="F126" s="2"/>
      <c r="G126" s="2" t="s">
        <v>1345</v>
      </c>
      <c r="H126" s="2"/>
      <c r="I126" s="3"/>
    </row>
    <row r="127" spans="1:9" ht="20">
      <c r="A127" s="4"/>
      <c r="B127" s="2"/>
      <c r="C127" s="2"/>
      <c r="D127" s="2"/>
      <c r="E127" s="2"/>
      <c r="F127" s="2"/>
      <c r="G127" s="2" t="s">
        <v>1268</v>
      </c>
      <c r="I127" s="3"/>
    </row>
    <row r="128" spans="1:9" ht="16" customHeight="1">
      <c r="A128" s="4"/>
      <c r="B128" s="4"/>
      <c r="C128" s="2"/>
      <c r="D128" s="2"/>
      <c r="E128" s="2"/>
      <c r="F128" s="2"/>
      <c r="G128" s="11" t="s">
        <v>1268</v>
      </c>
      <c r="H128" s="3"/>
      <c r="I128" s="3"/>
    </row>
    <row r="129" spans="1:9" ht="20">
      <c r="A129" s="4"/>
      <c r="B129" s="2"/>
      <c r="C129" s="2"/>
      <c r="D129" s="2"/>
      <c r="E129" s="2"/>
      <c r="F129" s="2"/>
      <c r="G129" s="2" t="s">
        <v>1268</v>
      </c>
      <c r="H129" s="3"/>
      <c r="I129" s="3"/>
    </row>
    <row r="130" spans="1:9" ht="20">
      <c r="A130" s="2"/>
      <c r="B130" s="2"/>
      <c r="C130" s="2"/>
      <c r="D130" s="2"/>
      <c r="E130" s="2"/>
      <c r="F130" s="2"/>
      <c r="G130" s="2" t="s">
        <v>1268</v>
      </c>
      <c r="H130" s="3"/>
      <c r="I130" s="3"/>
    </row>
    <row r="131" spans="1:9" ht="20">
      <c r="A131" s="2"/>
      <c r="B131" s="2"/>
      <c r="C131" s="2"/>
      <c r="D131" s="2"/>
      <c r="E131" s="2"/>
      <c r="F131" s="2"/>
      <c r="G131" s="2" t="s">
        <v>1268</v>
      </c>
      <c r="H131" s="3"/>
      <c r="I131" s="3"/>
    </row>
    <row r="132" spans="1:9" ht="16" customHeight="1">
      <c r="A132" s="2"/>
      <c r="B132" s="2"/>
      <c r="C132" s="2"/>
      <c r="D132" s="2"/>
      <c r="E132" s="2"/>
      <c r="F132" s="2"/>
      <c r="G132" s="11" t="s">
        <v>1268</v>
      </c>
      <c r="H132" s="3"/>
      <c r="I132" s="3"/>
    </row>
    <row r="133" spans="1:9" ht="20">
      <c r="A133" s="2"/>
      <c r="B133" s="2"/>
      <c r="C133" s="2"/>
      <c r="D133" s="2"/>
      <c r="E133" s="2"/>
      <c r="F133" s="2"/>
      <c r="G133" s="2" t="s">
        <v>1268</v>
      </c>
      <c r="H133" s="2"/>
      <c r="I133" s="3"/>
    </row>
    <row r="134" spans="1:9" ht="20">
      <c r="A134" s="4"/>
      <c r="B134" s="2"/>
      <c r="C134" s="2"/>
      <c r="D134" s="2"/>
      <c r="E134" s="2"/>
      <c r="F134" s="2"/>
      <c r="G134" s="2" t="s">
        <v>1268</v>
      </c>
      <c r="H134" s="3"/>
      <c r="I134" s="3"/>
    </row>
    <row r="135" spans="1:9" ht="20">
      <c r="A135" s="2" t="s">
        <v>1483</v>
      </c>
      <c r="C135" s="2"/>
      <c r="D135" s="2"/>
      <c r="E135" s="2"/>
      <c r="F135" s="2"/>
      <c r="G135" s="2" t="s">
        <v>1268</v>
      </c>
      <c r="H135" s="2"/>
      <c r="I135" s="3"/>
    </row>
    <row r="136" spans="1:9" ht="20">
      <c r="A136" s="2"/>
      <c r="B136" s="2"/>
      <c r="C136" s="2"/>
      <c r="D136" s="2"/>
      <c r="E136" s="2"/>
      <c r="F136" s="2"/>
      <c r="G136" s="2" t="s">
        <v>1268</v>
      </c>
      <c r="H136" s="3"/>
      <c r="I136" s="3"/>
    </row>
    <row r="137" spans="1:9" ht="16" customHeight="1">
      <c r="A137" s="2"/>
      <c r="B137" s="2"/>
      <c r="C137" s="2"/>
      <c r="D137" s="2"/>
      <c r="E137" s="2"/>
      <c r="F137" s="2"/>
      <c r="G137" s="11" t="s">
        <v>1268</v>
      </c>
      <c r="H137" s="3"/>
      <c r="I137" s="3"/>
    </row>
    <row r="138" spans="1:9" ht="20">
      <c r="A138" s="2"/>
      <c r="B138" s="2"/>
      <c r="C138" s="2"/>
      <c r="D138" s="2"/>
      <c r="E138" s="2"/>
      <c r="F138" s="2"/>
      <c r="G138" s="2" t="s">
        <v>1268</v>
      </c>
      <c r="H138" s="3"/>
      <c r="I138" s="3"/>
    </row>
    <row r="139" spans="1:9" ht="20">
      <c r="A139" s="2"/>
      <c r="B139" s="2"/>
      <c r="C139" s="2"/>
      <c r="D139" s="2"/>
      <c r="E139" s="2"/>
      <c r="F139" s="2"/>
      <c r="G139" s="2" t="s">
        <v>1268</v>
      </c>
      <c r="H139" s="3"/>
      <c r="I139" s="3"/>
    </row>
    <row r="140" spans="1:9" ht="16" customHeight="1">
      <c r="A140" s="2"/>
      <c r="B140" s="2"/>
      <c r="C140" s="2"/>
      <c r="D140" s="2"/>
      <c r="E140" s="2"/>
      <c r="F140" s="2"/>
      <c r="G140" s="11" t="s">
        <v>1268</v>
      </c>
      <c r="H140" s="3"/>
      <c r="I140" s="3"/>
    </row>
    <row r="141" spans="1:9" ht="20">
      <c r="A141" s="2"/>
      <c r="B141" s="2"/>
      <c r="C141" s="2"/>
      <c r="D141" s="2"/>
      <c r="E141" s="2"/>
      <c r="F141" s="2"/>
      <c r="G141" s="2" t="s">
        <v>1268</v>
      </c>
      <c r="H141" s="3"/>
      <c r="I141" s="3"/>
    </row>
    <row r="142" spans="1:9" ht="20">
      <c r="A142" s="2"/>
      <c r="B142" s="2"/>
      <c r="C142" s="2"/>
      <c r="D142" s="2"/>
      <c r="E142" s="2"/>
      <c r="F142" s="2"/>
      <c r="G142" s="2" t="s">
        <v>1268</v>
      </c>
      <c r="H142" s="3"/>
      <c r="I142" s="3"/>
    </row>
    <row r="143" spans="1:9" ht="16" customHeight="1">
      <c r="A143" s="2"/>
      <c r="B143" s="2"/>
      <c r="C143" s="2"/>
      <c r="D143" s="2"/>
      <c r="E143" s="2"/>
      <c r="F143" s="2"/>
      <c r="G143" s="2" t="s">
        <v>1268</v>
      </c>
      <c r="H143" s="3"/>
      <c r="I143" s="3"/>
    </row>
    <row r="144" spans="1:9" ht="20">
      <c r="A144" s="2"/>
      <c r="B144" s="2"/>
      <c r="C144" s="2"/>
      <c r="D144" s="2"/>
      <c r="E144" s="2"/>
      <c r="F144" s="2"/>
      <c r="G144" s="2" t="s">
        <v>1268</v>
      </c>
      <c r="H144" s="2"/>
      <c r="I144" s="3"/>
    </row>
    <row r="145" spans="1:9" ht="16" customHeight="1">
      <c r="A145" s="2"/>
      <c r="B145" s="2"/>
      <c r="C145" s="2"/>
      <c r="D145" s="2"/>
      <c r="E145" s="2"/>
      <c r="F145" s="2"/>
      <c r="G145" s="11" t="s">
        <v>1268</v>
      </c>
      <c r="H145" s="3"/>
      <c r="I145" s="3"/>
    </row>
    <row r="146" spans="1:9" ht="20">
      <c r="A146" s="2"/>
      <c r="B146" s="2"/>
      <c r="C146" s="2"/>
      <c r="D146" s="2"/>
      <c r="E146" s="2"/>
      <c r="F146" s="2"/>
      <c r="G146" s="2" t="s">
        <v>1268</v>
      </c>
      <c r="H146" s="3"/>
      <c r="I146" s="3"/>
    </row>
    <row r="147" spans="1:9" ht="20">
      <c r="A147" s="2"/>
      <c r="B147" s="2"/>
      <c r="C147" s="2"/>
      <c r="D147" s="2"/>
      <c r="E147" s="2"/>
      <c r="F147" s="2"/>
      <c r="G147" s="2" t="s">
        <v>1268</v>
      </c>
      <c r="H147" s="2"/>
      <c r="I147" s="3"/>
    </row>
    <row r="148" spans="1:9" ht="20">
      <c r="A148" s="2"/>
      <c r="B148" s="2"/>
      <c r="C148" s="2"/>
      <c r="D148" s="2"/>
      <c r="E148" s="2"/>
      <c r="F148" s="2"/>
      <c r="G148" s="2" t="s">
        <v>1268</v>
      </c>
      <c r="H148" s="3"/>
      <c r="I148" s="3"/>
    </row>
    <row r="149" spans="1:9" ht="16" customHeight="1">
      <c r="A149" s="4"/>
      <c r="B149" s="2"/>
      <c r="C149" s="2"/>
      <c r="D149" s="3"/>
      <c r="E149" s="2"/>
      <c r="F149" s="2"/>
      <c r="G149" s="11" t="s">
        <v>1268</v>
      </c>
      <c r="H149" s="2"/>
      <c r="I149" s="3"/>
    </row>
    <row r="150" spans="1:9" ht="20">
      <c r="A150" s="4"/>
      <c r="B150" s="4"/>
      <c r="C150" s="2"/>
      <c r="D150" s="2"/>
      <c r="E150" s="2"/>
      <c r="F150" s="2"/>
      <c r="G150" s="2" t="s">
        <v>1298</v>
      </c>
      <c r="H150" s="3"/>
      <c r="I150" s="3"/>
    </row>
    <row r="151" spans="1:9" ht="20">
      <c r="A151" s="2"/>
      <c r="B151" s="2"/>
      <c r="C151" s="2"/>
      <c r="D151" s="2"/>
      <c r="E151" s="2"/>
      <c r="F151" s="2"/>
      <c r="G151" s="2" t="s">
        <v>1599</v>
      </c>
      <c r="H151" s="3"/>
    </row>
    <row r="152" spans="1:9" ht="16" customHeight="1">
      <c r="A152" s="2"/>
      <c r="B152" s="2"/>
      <c r="C152" s="2"/>
      <c r="D152" s="2"/>
      <c r="E152" s="2"/>
      <c r="F152" s="2"/>
      <c r="G152" s="11" t="s">
        <v>1425</v>
      </c>
      <c r="H152" s="3"/>
      <c r="I152" s="3"/>
    </row>
    <row r="153" spans="1:9" ht="20">
      <c r="A153" s="4"/>
      <c r="B153" s="2"/>
      <c r="C153" s="2"/>
      <c r="D153" s="2"/>
      <c r="E153" s="2"/>
      <c r="F153" s="2"/>
      <c r="G153" s="2" t="s">
        <v>1446</v>
      </c>
      <c r="H153" s="2"/>
      <c r="I153" s="3"/>
    </row>
    <row r="154" spans="1:9" ht="20">
      <c r="A154" s="4"/>
      <c r="B154" s="2"/>
      <c r="C154" s="2"/>
      <c r="D154" s="2"/>
      <c r="E154" s="2"/>
      <c r="F154" s="2"/>
      <c r="G154" s="2" t="s">
        <v>1446</v>
      </c>
      <c r="H154" s="2"/>
      <c r="I154" s="3"/>
    </row>
    <row r="155" spans="1:9" ht="20">
      <c r="A155" s="4"/>
      <c r="B155" s="4"/>
      <c r="C155" s="2"/>
      <c r="D155" s="2"/>
      <c r="E155" s="2"/>
      <c r="F155" s="2"/>
      <c r="G155" s="2" t="s">
        <v>1446</v>
      </c>
      <c r="H155" s="2"/>
      <c r="I155" s="3"/>
    </row>
    <row r="156" spans="1:9" ht="16" customHeight="1">
      <c r="A156" s="4"/>
      <c r="B156" s="4"/>
      <c r="C156" s="2"/>
      <c r="D156" s="3"/>
      <c r="E156" s="2"/>
      <c r="F156" s="2"/>
      <c r="G156" s="11" t="s">
        <v>1446</v>
      </c>
      <c r="H156" s="2"/>
      <c r="I156" s="3"/>
    </row>
    <row r="157" spans="1:9" ht="20">
      <c r="A157" s="4"/>
      <c r="B157" s="4"/>
      <c r="C157" s="2"/>
      <c r="D157" s="3"/>
      <c r="E157" s="2"/>
      <c r="F157" s="2"/>
      <c r="G157" s="2" t="s">
        <v>1446</v>
      </c>
      <c r="H157" s="2"/>
    </row>
    <row r="158" spans="1:9" ht="20">
      <c r="A158" s="4"/>
      <c r="B158" s="4"/>
      <c r="C158" s="2"/>
      <c r="D158" s="2"/>
      <c r="E158" s="2"/>
      <c r="F158" s="2"/>
      <c r="G158" s="2" t="s">
        <v>1446</v>
      </c>
      <c r="H158" s="2"/>
      <c r="I158" s="3"/>
    </row>
    <row r="159" spans="1:9" ht="16" customHeight="1">
      <c r="A159" s="4"/>
      <c r="B159" s="4"/>
      <c r="C159" s="2"/>
      <c r="D159" s="2"/>
      <c r="E159" s="2"/>
      <c r="F159" s="2"/>
      <c r="G159" s="11" t="s">
        <v>1446</v>
      </c>
      <c r="H159" s="2"/>
    </row>
    <row r="160" spans="1:9" ht="20">
      <c r="A160" s="4"/>
      <c r="B160" s="4"/>
      <c r="C160" s="2"/>
      <c r="D160" s="2"/>
      <c r="E160" s="2"/>
      <c r="F160" s="2"/>
      <c r="G160" s="2" t="s">
        <v>1438</v>
      </c>
      <c r="H160" s="3"/>
      <c r="I160" s="3"/>
    </row>
    <row r="161" spans="1:10" ht="20">
      <c r="A161" s="2"/>
      <c r="B161" s="2"/>
      <c r="C161" s="2"/>
      <c r="D161" s="2"/>
      <c r="E161" s="2"/>
      <c r="F161" s="2"/>
      <c r="G161" s="2" t="s">
        <v>1551</v>
      </c>
      <c r="H161" s="3"/>
      <c r="I161" s="3"/>
    </row>
    <row r="162" spans="1:10" ht="16" customHeight="1">
      <c r="A162" s="3"/>
      <c r="B162" s="4"/>
      <c r="C162" s="2"/>
      <c r="D162" s="2"/>
      <c r="E162" s="2"/>
      <c r="F162" s="2"/>
      <c r="G162" s="12" t="s">
        <v>1337</v>
      </c>
      <c r="H162" s="2"/>
      <c r="I162" s="3"/>
    </row>
    <row r="163" spans="1:10" ht="20">
      <c r="A163" s="3" t="s">
        <v>1226</v>
      </c>
      <c r="B163" s="2"/>
      <c r="C163" s="2" t="s">
        <v>1227</v>
      </c>
      <c r="D163" s="2">
        <v>16</v>
      </c>
      <c r="E163" s="2">
        <v>7</v>
      </c>
      <c r="F163" s="2" t="s">
        <v>1228</v>
      </c>
      <c r="G163" s="2" t="s">
        <v>1229</v>
      </c>
      <c r="H163" s="2"/>
      <c r="I163" s="3">
        <v>25</v>
      </c>
      <c r="J163" t="str">
        <f>"**"&amp;A163&amp;"**, "&amp;IF(ISBLANK(E163),"","Op. "&amp;E163&amp;", ")&amp;"FS "&amp;D163&amp;" ("&amp;F163&amp;")"</f>
        <v>**Symphony No. 1**, Op. 7, FS 16 (1892–1894)</v>
      </c>
    </row>
    <row r="164" spans="1:10" ht="20">
      <c r="A164" s="3" t="s">
        <v>912</v>
      </c>
      <c r="B164" s="4" t="s">
        <v>1230</v>
      </c>
      <c r="C164" s="2"/>
      <c r="D164" s="2">
        <v>29</v>
      </c>
      <c r="E164" s="2">
        <v>16</v>
      </c>
      <c r="F164" s="2" t="s">
        <v>1231</v>
      </c>
      <c r="G164" s="2" t="s">
        <v>1229</v>
      </c>
      <c r="H164" s="2"/>
      <c r="I164" s="3">
        <v>26</v>
      </c>
      <c r="J164" t="str">
        <f t="shared" ref="J164:J168" si="1">"**"&amp;A164&amp;"**, "&amp;IF(ISBLANK(E164),"","Op. "&amp;E164&amp;", ")&amp;"FS "&amp;D164&amp;" ("&amp;F164&amp;")"</f>
        <v>**Symphony No. 2**, Op. 16, FS 29 (1901–1902)</v>
      </c>
    </row>
    <row r="165" spans="1:10" ht="20">
      <c r="A165" s="3" t="s">
        <v>1232</v>
      </c>
      <c r="B165" s="4" t="s">
        <v>1233</v>
      </c>
      <c r="C165" s="2"/>
      <c r="D165" s="2">
        <v>60</v>
      </c>
      <c r="E165" s="2">
        <v>27</v>
      </c>
      <c r="F165" s="2" t="s">
        <v>1234</v>
      </c>
      <c r="G165" s="2" t="s">
        <v>1229</v>
      </c>
      <c r="H165" s="2"/>
      <c r="I165" s="3">
        <v>27</v>
      </c>
      <c r="J165" t="str">
        <f t="shared" si="1"/>
        <v>**Symphony No. 3**, Op. 27, FS 60 (1910–1911)</v>
      </c>
    </row>
    <row r="166" spans="1:10" ht="16" customHeight="1">
      <c r="A166" s="3" t="s">
        <v>1235</v>
      </c>
      <c r="B166" s="4" t="s">
        <v>1236</v>
      </c>
      <c r="C166" s="2"/>
      <c r="D166" s="2">
        <v>76</v>
      </c>
      <c r="E166" s="2">
        <v>29</v>
      </c>
      <c r="F166" s="2" t="s">
        <v>1237</v>
      </c>
      <c r="G166" s="11" t="s">
        <v>1229</v>
      </c>
      <c r="H166" s="2"/>
      <c r="I166" s="3">
        <v>28</v>
      </c>
      <c r="J166" t="str">
        <f t="shared" si="1"/>
        <v>**Symphony No. 4**, Op. 29, FS 76 (1914–1916)</v>
      </c>
    </row>
    <row r="167" spans="1:10" ht="20">
      <c r="A167" s="3" t="s">
        <v>1238</v>
      </c>
      <c r="B167" s="2"/>
      <c r="C167" s="2"/>
      <c r="D167" s="2">
        <v>97</v>
      </c>
      <c r="E167" s="2">
        <v>50</v>
      </c>
      <c r="F167" s="2" t="s">
        <v>1239</v>
      </c>
      <c r="G167" s="2" t="s">
        <v>1229</v>
      </c>
      <c r="H167" s="2"/>
      <c r="I167" s="3">
        <v>29</v>
      </c>
      <c r="J167" t="str">
        <f t="shared" si="1"/>
        <v>**Symphony No. 5**, Op. 50, FS 97 (1921–1922)</v>
      </c>
    </row>
    <row r="168" spans="1:10" ht="20">
      <c r="A168" s="3" t="s">
        <v>1240</v>
      </c>
      <c r="B168" s="4" t="s">
        <v>1241</v>
      </c>
      <c r="C168" s="2"/>
      <c r="D168" s="2">
        <v>116</v>
      </c>
      <c r="E168" s="2"/>
      <c r="F168" s="2" t="s">
        <v>860</v>
      </c>
      <c r="G168" s="2" t="s">
        <v>1229</v>
      </c>
      <c r="H168" s="2"/>
      <c r="I168" s="3">
        <v>30</v>
      </c>
      <c r="J168" t="str">
        <f t="shared" si="1"/>
        <v>**Symphony No. 6**, FS 116 (1924–1925)</v>
      </c>
    </row>
    <row r="169" spans="1:10" ht="16" customHeight="1">
      <c r="A169" s="4"/>
      <c r="B169" s="4"/>
      <c r="C169" s="2"/>
      <c r="D169" s="2"/>
      <c r="E169" s="2"/>
      <c r="F169" s="2"/>
      <c r="G169" s="11" t="s">
        <v>1289</v>
      </c>
      <c r="H169" s="3"/>
      <c r="I169" s="3"/>
    </row>
    <row r="170" spans="1:10" ht="20">
      <c r="A170" s="4"/>
      <c r="B170" s="2"/>
      <c r="C170" s="2"/>
      <c r="D170" s="2"/>
      <c r="E170" s="2"/>
      <c r="F170" s="2"/>
      <c r="G170" s="2" t="s">
        <v>1289</v>
      </c>
      <c r="H170" s="3"/>
      <c r="I170" s="3"/>
    </row>
    <row r="171" spans="1:10" ht="20">
      <c r="A171" s="2"/>
      <c r="B171" s="2"/>
      <c r="C171" s="2"/>
      <c r="D171" s="2"/>
      <c r="E171" s="2"/>
      <c r="F171" s="2"/>
      <c r="G171" s="2" t="s">
        <v>1392</v>
      </c>
      <c r="H171" s="3"/>
      <c r="I171" s="3"/>
    </row>
    <row r="172" spans="1:10" ht="20">
      <c r="A172" s="2"/>
      <c r="B172" s="2"/>
      <c r="C172" s="2"/>
      <c r="D172" s="2"/>
      <c r="E172" s="2"/>
      <c r="F172" s="2"/>
      <c r="G172" s="2" t="s">
        <v>1392</v>
      </c>
      <c r="H172" s="3"/>
      <c r="I172" s="3"/>
    </row>
    <row r="173" spans="1:10" ht="20">
      <c r="A173" s="2"/>
      <c r="B173" s="2"/>
      <c r="C173" s="2"/>
      <c r="D173" s="2"/>
      <c r="E173" s="2"/>
      <c r="F173" s="2"/>
      <c r="G173" s="2" t="s">
        <v>1392</v>
      </c>
      <c r="I173" s="3"/>
    </row>
    <row r="174" spans="1:10" ht="16" customHeight="1">
      <c r="A174" s="2" t="s">
        <v>1686</v>
      </c>
      <c r="B174" s="2"/>
      <c r="C174" s="2" t="s">
        <v>1648</v>
      </c>
      <c r="D174" s="2">
        <v>1</v>
      </c>
      <c r="E174" s="2"/>
      <c r="F174" s="2">
        <v>1874</v>
      </c>
      <c r="G174" s="11" t="s">
        <v>1687</v>
      </c>
      <c r="H174" s="2"/>
      <c r="I174" s="3">
        <v>44</v>
      </c>
    </row>
    <row r="175" spans="1:10" ht="20">
      <c r="A175" s="4" t="s">
        <v>1688</v>
      </c>
      <c r="B175" s="2" t="s">
        <v>1689</v>
      </c>
      <c r="C175" s="2"/>
      <c r="D175" s="2">
        <v>104</v>
      </c>
      <c r="E175" s="2">
        <v>48</v>
      </c>
      <c r="F175" s="2">
        <v>1923</v>
      </c>
      <c r="G175" s="2" t="s">
        <v>1687</v>
      </c>
      <c r="H175" s="2"/>
      <c r="I175" s="3">
        <v>46</v>
      </c>
    </row>
    <row r="176" spans="1:10" ht="20">
      <c r="A176" s="4" t="s">
        <v>1690</v>
      </c>
      <c r="B176" s="2"/>
      <c r="C176" s="2"/>
      <c r="D176" s="2"/>
      <c r="E176" s="2"/>
      <c r="F176" s="2">
        <v>1890</v>
      </c>
      <c r="G176" s="2" t="s">
        <v>1687</v>
      </c>
      <c r="H176" s="2"/>
      <c r="I176" s="3">
        <v>45</v>
      </c>
    </row>
    <row r="177" spans="1:9" ht="16" customHeight="1">
      <c r="A177" s="4" t="s">
        <v>1691</v>
      </c>
      <c r="B177" s="2"/>
      <c r="C177" s="2"/>
      <c r="D177" s="2">
        <v>128</v>
      </c>
      <c r="E177" s="2">
        <v>52</v>
      </c>
      <c r="F177" s="2" t="s">
        <v>1692</v>
      </c>
      <c r="G177" s="11" t="s">
        <v>1687</v>
      </c>
      <c r="H177" s="2"/>
      <c r="I177" s="3">
        <v>47</v>
      </c>
    </row>
    <row r="178" spans="1:9" ht="20">
      <c r="A178" s="2" t="s">
        <v>1582</v>
      </c>
      <c r="B178" s="2" t="s">
        <v>1583</v>
      </c>
      <c r="C178" s="2"/>
      <c r="D178" s="2">
        <v>142</v>
      </c>
      <c r="E178" s="2"/>
      <c r="F178" s="2">
        <v>1929</v>
      </c>
      <c r="G178" s="2" t="s">
        <v>1584</v>
      </c>
      <c r="H178" s="2" t="s">
        <v>1585</v>
      </c>
      <c r="I178" s="3">
        <v>332</v>
      </c>
    </row>
    <row r="179" spans="1:9" ht="20">
      <c r="A179" s="4" t="s">
        <v>1349</v>
      </c>
      <c r="B179" s="4" t="s">
        <v>1350</v>
      </c>
      <c r="C179" s="2"/>
      <c r="D179" s="3">
        <v>12</v>
      </c>
      <c r="E179" s="2">
        <v>4</v>
      </c>
      <c r="F179" s="2">
        <v>1891</v>
      </c>
      <c r="G179" s="2" t="s">
        <v>1351</v>
      </c>
      <c r="H179" s="2"/>
      <c r="I179" s="3" t="s">
        <v>1352</v>
      </c>
    </row>
    <row r="180" spans="1:9" ht="20">
      <c r="A180" s="2" t="s">
        <v>1353</v>
      </c>
      <c r="B180" s="2"/>
      <c r="C180" s="2"/>
      <c r="D180" s="3">
        <v>13</v>
      </c>
      <c r="E180" s="2"/>
      <c r="F180" s="2">
        <v>1891</v>
      </c>
      <c r="G180" s="2" t="s">
        <v>1351</v>
      </c>
      <c r="H180" s="2"/>
      <c r="I180" s="3" t="s">
        <v>1354</v>
      </c>
    </row>
    <row r="181" spans="1:9" ht="16" customHeight="1">
      <c r="A181" s="4" t="s">
        <v>1355</v>
      </c>
      <c r="B181" s="4" t="s">
        <v>1356</v>
      </c>
      <c r="C181" s="2"/>
      <c r="D181" s="3">
        <v>14</v>
      </c>
      <c r="E181" s="2">
        <v>6</v>
      </c>
      <c r="F181" s="2">
        <v>1891</v>
      </c>
      <c r="G181" s="11" t="s">
        <v>1351</v>
      </c>
      <c r="H181" s="2"/>
      <c r="I181" s="3" t="s">
        <v>1357</v>
      </c>
    </row>
    <row r="182" spans="1:9" ht="20">
      <c r="A182" s="2" t="s">
        <v>1358</v>
      </c>
      <c r="B182" s="2"/>
      <c r="C182" s="2"/>
      <c r="D182" s="2">
        <v>15</v>
      </c>
      <c r="E182" s="2"/>
      <c r="F182" s="2">
        <v>1891</v>
      </c>
      <c r="G182" s="2" t="s">
        <v>1351</v>
      </c>
      <c r="H182" s="2"/>
      <c r="I182" s="3" t="s">
        <v>1359</v>
      </c>
    </row>
    <row r="183" spans="1:9" ht="20">
      <c r="A183" s="2" t="s">
        <v>1360</v>
      </c>
      <c r="B183" s="2" t="s">
        <v>1362</v>
      </c>
      <c r="C183" s="2"/>
      <c r="D183" s="2">
        <v>18</v>
      </c>
      <c r="E183" s="2">
        <v>10</v>
      </c>
      <c r="F183" s="2" t="s">
        <v>1368</v>
      </c>
      <c r="G183" s="2" t="s">
        <v>1351</v>
      </c>
      <c r="H183" s="2" t="s">
        <v>1275</v>
      </c>
      <c r="I183" s="3" t="s">
        <v>1369</v>
      </c>
    </row>
    <row r="184" spans="1:9" ht="16" customHeight="1">
      <c r="A184" s="3" t="s">
        <v>1370</v>
      </c>
      <c r="B184" s="4" t="s">
        <v>1371</v>
      </c>
      <c r="C184" s="2"/>
      <c r="D184" s="2">
        <v>21</v>
      </c>
      <c r="E184" s="2">
        <v>12</v>
      </c>
      <c r="F184" s="2">
        <v>1897</v>
      </c>
      <c r="G184" s="11" t="s">
        <v>1351</v>
      </c>
      <c r="H184" s="2"/>
      <c r="I184" s="3">
        <v>100</v>
      </c>
    </row>
    <row r="185" spans="1:9" ht="20">
      <c r="A185" s="4" t="s">
        <v>1373</v>
      </c>
      <c r="B185" s="2" t="s">
        <v>1374</v>
      </c>
      <c r="C185" s="2"/>
      <c r="D185" s="2">
        <v>28</v>
      </c>
      <c r="E185" s="2"/>
      <c r="F185" s="2">
        <v>1901</v>
      </c>
      <c r="G185" s="2" t="s">
        <v>1351</v>
      </c>
      <c r="H185" s="2" t="s">
        <v>1376</v>
      </c>
      <c r="I185" s="3">
        <v>374</v>
      </c>
    </row>
    <row r="186" spans="1:9" ht="20">
      <c r="A186" s="4" t="s">
        <v>1377</v>
      </c>
      <c r="B186" s="2" t="s">
        <v>1378</v>
      </c>
      <c r="C186" s="2"/>
      <c r="D186" s="2">
        <v>27</v>
      </c>
      <c r="E186" s="2"/>
      <c r="F186" s="2">
        <v>1899</v>
      </c>
      <c r="G186" s="2" t="s">
        <v>1351</v>
      </c>
      <c r="H186" s="3" t="s">
        <v>1293</v>
      </c>
      <c r="I186" s="3">
        <v>373</v>
      </c>
    </row>
    <row r="187" spans="1:9" ht="20">
      <c r="A187" s="4" t="s">
        <v>1379</v>
      </c>
      <c r="B187" s="4" t="s">
        <v>1380</v>
      </c>
      <c r="C187" s="2"/>
      <c r="D187" s="2">
        <v>26</v>
      </c>
      <c r="E187" s="2"/>
      <c r="F187" s="2">
        <v>1900</v>
      </c>
      <c r="G187" s="2" t="s">
        <v>1351</v>
      </c>
      <c r="H187" s="3" t="s">
        <v>1381</v>
      </c>
      <c r="I187" s="3">
        <v>103</v>
      </c>
    </row>
    <row r="188" spans="1:9" ht="16" customHeight="1">
      <c r="A188" s="4" t="s">
        <v>1382</v>
      </c>
      <c r="B188" s="2"/>
      <c r="C188" s="2"/>
      <c r="D188" s="2">
        <v>31</v>
      </c>
      <c r="E188" s="2"/>
      <c r="F188" s="2">
        <v>1901</v>
      </c>
      <c r="G188" s="11" t="s">
        <v>1351</v>
      </c>
      <c r="H188" s="3" t="s">
        <v>1266</v>
      </c>
      <c r="I188" s="3">
        <v>104</v>
      </c>
    </row>
    <row r="189" spans="1:9" ht="20">
      <c r="A189" s="3" t="s">
        <v>1383</v>
      </c>
      <c r="B189" s="4" t="s">
        <v>1384</v>
      </c>
      <c r="C189" s="2"/>
      <c r="D189" s="2">
        <v>33</v>
      </c>
      <c r="E189" s="2">
        <v>18</v>
      </c>
      <c r="F189" s="2">
        <v>1904</v>
      </c>
      <c r="G189" s="2" t="s">
        <v>1351</v>
      </c>
      <c r="H189" s="2"/>
      <c r="I189" s="3">
        <v>101</v>
      </c>
    </row>
    <row r="190" spans="1:9" ht="20">
      <c r="A190" s="4" t="s">
        <v>1386</v>
      </c>
      <c r="B190" s="2" t="s">
        <v>1387</v>
      </c>
      <c r="C190" s="2"/>
      <c r="D190" s="2">
        <v>35</v>
      </c>
      <c r="E190" s="2"/>
      <c r="F190" s="2">
        <v>1906</v>
      </c>
      <c r="G190" s="2" t="s">
        <v>1351</v>
      </c>
      <c r="H190" s="3" t="s">
        <v>1266</v>
      </c>
      <c r="I190" s="3">
        <v>288</v>
      </c>
    </row>
    <row r="191" spans="1:9" ht="20">
      <c r="A191" s="4" t="s">
        <v>1388</v>
      </c>
      <c r="B191" s="4" t="s">
        <v>1389</v>
      </c>
      <c r="C191" s="2"/>
      <c r="D191" s="2">
        <v>38</v>
      </c>
      <c r="E191" s="2"/>
      <c r="F191" s="2">
        <v>1906</v>
      </c>
      <c r="G191" s="11" t="s">
        <v>1351</v>
      </c>
      <c r="H191" s="2"/>
      <c r="I191" s="3">
        <v>289</v>
      </c>
    </row>
    <row r="192" spans="1:9" ht="20">
      <c r="A192" s="2" t="s">
        <v>1390</v>
      </c>
      <c r="B192" s="2" t="s">
        <v>1391</v>
      </c>
      <c r="C192" s="2"/>
      <c r="D192" s="2">
        <v>40</v>
      </c>
      <c r="E192" s="2"/>
      <c r="F192" s="2">
        <v>1907</v>
      </c>
      <c r="G192" s="2" t="s">
        <v>1351</v>
      </c>
      <c r="H192" s="3" t="s">
        <v>1393</v>
      </c>
      <c r="I192" s="3">
        <v>348</v>
      </c>
    </row>
    <row r="193" spans="1:9" ht="20">
      <c r="A193" s="2" t="s">
        <v>1394</v>
      </c>
      <c r="B193" s="2" t="s">
        <v>1395</v>
      </c>
      <c r="C193" s="2"/>
      <c r="D193" s="2">
        <v>41</v>
      </c>
      <c r="E193" s="2"/>
      <c r="F193" s="2">
        <v>1907</v>
      </c>
      <c r="G193" s="2" t="s">
        <v>1351</v>
      </c>
      <c r="H193" s="3" t="s">
        <v>1393</v>
      </c>
      <c r="I193" s="3">
        <v>350</v>
      </c>
    </row>
    <row r="194" spans="1:9" ht="16" customHeight="1">
      <c r="A194" s="4" t="s">
        <v>1396</v>
      </c>
      <c r="B194" s="4" t="s">
        <v>1397</v>
      </c>
      <c r="C194" s="2"/>
      <c r="D194" s="2">
        <v>42</v>
      </c>
      <c r="E194" s="2">
        <v>21</v>
      </c>
      <c r="F194" s="2" t="s">
        <v>1398</v>
      </c>
      <c r="G194" s="11" t="s">
        <v>1351</v>
      </c>
      <c r="H194" s="2"/>
      <c r="I194" s="3" t="s">
        <v>1399</v>
      </c>
    </row>
    <row r="195" spans="1:9" ht="20">
      <c r="A195" s="4" t="s">
        <v>1400</v>
      </c>
      <c r="B195" s="4" t="s">
        <v>1401</v>
      </c>
      <c r="C195" s="2"/>
      <c r="D195" s="2">
        <v>47</v>
      </c>
      <c r="E195" s="2">
        <v>24</v>
      </c>
      <c r="F195" s="2">
        <v>1908</v>
      </c>
      <c r="G195" s="2" t="s">
        <v>1351</v>
      </c>
      <c r="H195" s="2" t="s">
        <v>1402</v>
      </c>
      <c r="I195" s="3">
        <v>105</v>
      </c>
    </row>
    <row r="196" spans="1:9" ht="20">
      <c r="A196" s="2" t="s">
        <v>1403</v>
      </c>
      <c r="B196" s="2" t="s">
        <v>1404</v>
      </c>
      <c r="C196" s="2"/>
      <c r="D196" s="2">
        <v>48</v>
      </c>
      <c r="E196" s="2"/>
      <c r="F196" s="2">
        <v>1908</v>
      </c>
      <c r="G196" s="2" t="s">
        <v>1351</v>
      </c>
      <c r="H196" s="3" t="s">
        <v>1405</v>
      </c>
      <c r="I196" s="3">
        <v>359</v>
      </c>
    </row>
    <row r="197" spans="1:9" ht="16" customHeight="1">
      <c r="A197" s="4" t="s">
        <v>1407</v>
      </c>
      <c r="B197" s="4" t="s">
        <v>1408</v>
      </c>
      <c r="C197" s="2"/>
      <c r="D197" s="2">
        <v>49</v>
      </c>
      <c r="E197" s="2"/>
      <c r="F197" s="2">
        <v>1909</v>
      </c>
      <c r="G197" s="11" t="s">
        <v>1351</v>
      </c>
      <c r="H197" s="2" t="s">
        <v>1280</v>
      </c>
      <c r="I197" s="3">
        <v>106</v>
      </c>
    </row>
    <row r="198" spans="1:9" ht="20">
      <c r="A198" s="2" t="s">
        <v>1409</v>
      </c>
      <c r="B198" s="2" t="s">
        <v>1410</v>
      </c>
      <c r="C198" s="2"/>
      <c r="D198" s="3">
        <v>51</v>
      </c>
      <c r="E198" s="2"/>
      <c r="F198" s="2">
        <v>1908</v>
      </c>
      <c r="G198" s="2" t="s">
        <v>1351</v>
      </c>
      <c r="H198" s="2"/>
      <c r="I198" s="3" t="s">
        <v>1411</v>
      </c>
    </row>
    <row r="199" spans="1:9" ht="20">
      <c r="A199" s="2" t="s">
        <v>1412</v>
      </c>
      <c r="B199" s="2" t="s">
        <v>1413</v>
      </c>
      <c r="C199" s="2"/>
      <c r="D199" s="2">
        <v>52</v>
      </c>
      <c r="E199" s="2"/>
      <c r="F199" s="2">
        <v>1909</v>
      </c>
      <c r="G199" s="2" t="s">
        <v>1351</v>
      </c>
      <c r="H199" s="3" t="s">
        <v>1414</v>
      </c>
      <c r="I199" s="3">
        <v>291</v>
      </c>
    </row>
    <row r="200" spans="1:9" ht="16" customHeight="1">
      <c r="A200" s="2" t="s">
        <v>1415</v>
      </c>
      <c r="B200" s="2" t="s">
        <v>1416</v>
      </c>
      <c r="C200" s="2"/>
      <c r="D200" s="2">
        <v>53</v>
      </c>
      <c r="E200" s="2"/>
      <c r="F200" s="2">
        <v>1909</v>
      </c>
      <c r="G200" s="11" t="s">
        <v>1351</v>
      </c>
      <c r="H200" s="3" t="s">
        <v>1417</v>
      </c>
      <c r="I200" s="3">
        <v>360</v>
      </c>
    </row>
    <row r="201" spans="1:9" ht="20">
      <c r="A201" s="4" t="s">
        <v>1418</v>
      </c>
      <c r="B201" s="3" t="s">
        <v>1419</v>
      </c>
      <c r="C201" s="2"/>
      <c r="D201" s="2">
        <v>54</v>
      </c>
      <c r="E201" s="2"/>
      <c r="F201" s="2">
        <v>1909</v>
      </c>
      <c r="G201" s="2" t="s">
        <v>1351</v>
      </c>
      <c r="H201" s="2" t="s">
        <v>1280</v>
      </c>
      <c r="I201" s="3" t="s">
        <v>1421</v>
      </c>
    </row>
    <row r="202" spans="1:9" ht="20">
      <c r="A202" s="2" t="s">
        <v>1423</v>
      </c>
      <c r="B202" s="2" t="s">
        <v>1424</v>
      </c>
      <c r="C202" s="2"/>
      <c r="D202" s="2">
        <v>55</v>
      </c>
      <c r="E202" s="2"/>
      <c r="F202" s="2">
        <v>1909</v>
      </c>
      <c r="G202" s="2" t="s">
        <v>1351</v>
      </c>
      <c r="H202" s="3" t="s">
        <v>1426</v>
      </c>
      <c r="I202" s="3">
        <v>290</v>
      </c>
    </row>
    <row r="203" spans="1:9" ht="16" customHeight="1">
      <c r="A203" s="4" t="s">
        <v>1427</v>
      </c>
      <c r="B203" s="2"/>
      <c r="C203" s="2"/>
      <c r="D203" s="2">
        <v>56</v>
      </c>
      <c r="E203" s="2"/>
      <c r="F203" s="2">
        <v>1909</v>
      </c>
      <c r="G203" s="11" t="s">
        <v>1351</v>
      </c>
      <c r="H203" s="2" t="s">
        <v>1280</v>
      </c>
      <c r="I203" s="3">
        <v>108</v>
      </c>
    </row>
    <row r="204" spans="1:9" ht="20">
      <c r="A204" s="2" t="s">
        <v>1428</v>
      </c>
      <c r="B204" s="2" t="s">
        <v>1429</v>
      </c>
      <c r="C204" s="2"/>
      <c r="D204" s="2">
        <v>59</v>
      </c>
      <c r="E204" s="2"/>
      <c r="F204" s="2">
        <v>1910</v>
      </c>
      <c r="G204" s="2" t="s">
        <v>1351</v>
      </c>
      <c r="H204" s="3" t="s">
        <v>1321</v>
      </c>
      <c r="I204" s="3">
        <v>361</v>
      </c>
    </row>
    <row r="205" spans="1:9" ht="20">
      <c r="A205" s="2" t="s">
        <v>1431</v>
      </c>
      <c r="B205" s="2" t="s">
        <v>1432</v>
      </c>
      <c r="C205" s="2"/>
      <c r="D205" s="2">
        <v>62</v>
      </c>
      <c r="E205" s="2"/>
      <c r="F205" s="2">
        <v>1911</v>
      </c>
      <c r="G205" s="2" t="s">
        <v>1351</v>
      </c>
      <c r="H205" s="3" t="s">
        <v>1433</v>
      </c>
      <c r="I205" s="3">
        <v>293</v>
      </c>
    </row>
    <row r="206" spans="1:9" ht="16" customHeight="1">
      <c r="A206" s="2" t="s">
        <v>1434</v>
      </c>
      <c r="B206" s="2" t="s">
        <v>1435</v>
      </c>
      <c r="C206" s="2"/>
      <c r="D206" s="2">
        <v>66</v>
      </c>
      <c r="E206" s="2"/>
      <c r="F206" s="2">
        <v>1913</v>
      </c>
      <c r="G206" s="11" t="s">
        <v>1351</v>
      </c>
      <c r="H206" s="3" t="s">
        <v>1433</v>
      </c>
      <c r="I206" s="3">
        <v>294</v>
      </c>
    </row>
    <row r="207" spans="1:9" ht="20">
      <c r="A207" s="4" t="s">
        <v>1436</v>
      </c>
      <c r="B207" s="4" t="s">
        <v>1437</v>
      </c>
      <c r="C207" s="2"/>
      <c r="D207" s="2">
        <v>67</v>
      </c>
      <c r="E207" s="2"/>
      <c r="F207" s="2">
        <v>1914</v>
      </c>
      <c r="G207" s="2" t="s">
        <v>1351</v>
      </c>
      <c r="H207" s="3" t="s">
        <v>1433</v>
      </c>
      <c r="I207" s="3">
        <v>362</v>
      </c>
    </row>
    <row r="208" spans="1:9" ht="20">
      <c r="A208" s="4" t="s">
        <v>1439</v>
      </c>
      <c r="B208" s="2" t="s">
        <v>1440</v>
      </c>
      <c r="C208" s="2"/>
      <c r="D208" s="2">
        <v>69</v>
      </c>
      <c r="E208" s="2"/>
      <c r="F208" s="2">
        <v>1914</v>
      </c>
      <c r="G208" s="2" t="s">
        <v>1351</v>
      </c>
      <c r="H208" s="3" t="s">
        <v>1442</v>
      </c>
      <c r="I208" s="3">
        <v>295</v>
      </c>
    </row>
    <row r="209" spans="1:9" ht="16" customHeight="1">
      <c r="A209" s="4" t="s">
        <v>1443</v>
      </c>
      <c r="B209" s="2" t="s">
        <v>1444</v>
      </c>
      <c r="C209" s="2"/>
      <c r="D209" s="2">
        <v>70</v>
      </c>
      <c r="E209" s="2"/>
      <c r="F209" s="2" t="s">
        <v>1445</v>
      </c>
      <c r="G209" s="11" t="s">
        <v>1351</v>
      </c>
      <c r="H209" s="2"/>
      <c r="I209" s="3" t="s">
        <v>1447</v>
      </c>
    </row>
    <row r="210" spans="1:9" ht="20">
      <c r="A210" s="2" t="s">
        <v>1448</v>
      </c>
      <c r="B210" s="2" t="s">
        <v>1449</v>
      </c>
      <c r="C210" s="2"/>
      <c r="D210" s="2">
        <v>72</v>
      </c>
      <c r="E210" s="2"/>
      <c r="F210" s="2">
        <v>1915</v>
      </c>
      <c r="G210" s="2" t="s">
        <v>1351</v>
      </c>
      <c r="H210" s="2"/>
      <c r="I210" s="3">
        <v>301</v>
      </c>
    </row>
    <row r="211" spans="1:9" ht="20">
      <c r="A211" s="2" t="s">
        <v>1450</v>
      </c>
      <c r="B211" s="2" t="s">
        <v>1451</v>
      </c>
      <c r="C211" s="2"/>
      <c r="D211" s="2">
        <v>73</v>
      </c>
      <c r="E211" s="2"/>
      <c r="F211" s="2">
        <v>1915</v>
      </c>
      <c r="G211" s="2" t="s">
        <v>1351</v>
      </c>
      <c r="H211" s="3" t="s">
        <v>1321</v>
      </c>
      <c r="I211" s="3">
        <v>363</v>
      </c>
    </row>
    <row r="212" spans="1:9" ht="16" customHeight="1">
      <c r="A212" s="2" t="s">
        <v>1453</v>
      </c>
      <c r="B212" s="2" t="s">
        <v>1454</v>
      </c>
      <c r="C212" s="2"/>
      <c r="D212" s="2">
        <v>74</v>
      </c>
      <c r="E212" s="2"/>
      <c r="F212" s="2">
        <v>1915</v>
      </c>
      <c r="G212" s="11" t="s">
        <v>1351</v>
      </c>
      <c r="H212" s="2" t="s">
        <v>1456</v>
      </c>
      <c r="I212" s="3">
        <v>109</v>
      </c>
    </row>
    <row r="213" spans="1:9" ht="20">
      <c r="A213" s="4" t="s">
        <v>1457</v>
      </c>
      <c r="B213" s="2" t="s">
        <v>1458</v>
      </c>
      <c r="C213" s="2"/>
      <c r="D213" s="2">
        <v>75</v>
      </c>
      <c r="E213" s="2"/>
      <c r="F213" s="2">
        <v>1915</v>
      </c>
      <c r="G213" s="2" t="s">
        <v>1351</v>
      </c>
      <c r="H213" s="2"/>
      <c r="I213" s="3" t="s">
        <v>1459</v>
      </c>
    </row>
    <row r="214" spans="1:9" ht="20">
      <c r="A214" s="4" t="s">
        <v>1460</v>
      </c>
      <c r="B214" s="2"/>
      <c r="C214" s="2"/>
      <c r="D214" s="2">
        <v>77</v>
      </c>
      <c r="E214" s="2"/>
      <c r="F214" s="2">
        <v>1918</v>
      </c>
      <c r="G214" s="2" t="s">
        <v>1351</v>
      </c>
      <c r="H214" s="2"/>
      <c r="I214" s="3">
        <v>71</v>
      </c>
    </row>
    <row r="215" spans="1:9" ht="16" customHeight="1">
      <c r="A215" s="4" t="s">
        <v>1443</v>
      </c>
      <c r="B215" s="2" t="s">
        <v>1461</v>
      </c>
      <c r="C215" s="2"/>
      <c r="D215" s="2">
        <v>78</v>
      </c>
      <c r="E215" s="2"/>
      <c r="F215" s="2" t="s">
        <v>1462</v>
      </c>
      <c r="G215" s="11" t="s">
        <v>1351</v>
      </c>
      <c r="H215" s="2"/>
      <c r="I215" s="3" t="s">
        <v>1463</v>
      </c>
    </row>
    <row r="216" spans="1:9" ht="20">
      <c r="A216" s="2" t="s">
        <v>1464</v>
      </c>
      <c r="B216" s="2" t="s">
        <v>1465</v>
      </c>
      <c r="C216" s="2"/>
      <c r="D216" s="2">
        <v>82</v>
      </c>
      <c r="E216" s="2"/>
      <c r="F216" s="2">
        <v>1916</v>
      </c>
      <c r="G216" s="2" t="s">
        <v>1351</v>
      </c>
      <c r="H216" s="3" t="s">
        <v>1466</v>
      </c>
      <c r="I216" s="3">
        <v>303</v>
      </c>
    </row>
    <row r="217" spans="1:9" ht="20">
      <c r="A217" s="4" t="s">
        <v>1467</v>
      </c>
      <c r="B217" s="2" t="s">
        <v>1468</v>
      </c>
      <c r="C217" s="2"/>
      <c r="D217" s="2">
        <v>83</v>
      </c>
      <c r="E217" s="2"/>
      <c r="F217" s="2" t="s">
        <v>1469</v>
      </c>
      <c r="G217" s="2" t="s">
        <v>1351</v>
      </c>
      <c r="H217" s="2"/>
      <c r="I217" s="3" t="s">
        <v>1470</v>
      </c>
    </row>
    <row r="218" spans="1:9" ht="16" customHeight="1">
      <c r="A218" s="2" t="s">
        <v>1471</v>
      </c>
      <c r="B218" s="2" t="s">
        <v>1472</v>
      </c>
      <c r="C218" s="2"/>
      <c r="D218" s="2">
        <v>84</v>
      </c>
      <c r="E218" s="2"/>
      <c r="F218" s="2">
        <v>1917</v>
      </c>
      <c r="G218" s="11" t="s">
        <v>1351</v>
      </c>
      <c r="H218" s="2" t="s">
        <v>1275</v>
      </c>
      <c r="I218" s="3">
        <v>305</v>
      </c>
    </row>
    <row r="219" spans="1:9" ht="20">
      <c r="A219" s="2" t="s">
        <v>1473</v>
      </c>
      <c r="B219" s="2" t="s">
        <v>1474</v>
      </c>
      <c r="C219" s="2"/>
      <c r="D219" s="2">
        <v>85</v>
      </c>
      <c r="E219" s="2"/>
      <c r="F219" s="2">
        <v>1917</v>
      </c>
      <c r="G219" s="2" t="s">
        <v>1351</v>
      </c>
      <c r="H219" s="2" t="s">
        <v>1475</v>
      </c>
      <c r="I219" s="3">
        <v>110</v>
      </c>
    </row>
    <row r="220" spans="1:9" ht="20">
      <c r="A220" s="3" t="s">
        <v>1476</v>
      </c>
      <c r="B220" s="4" t="s">
        <v>1477</v>
      </c>
      <c r="C220" s="2"/>
      <c r="D220" s="2">
        <v>86</v>
      </c>
      <c r="E220" s="2">
        <v>31</v>
      </c>
      <c r="F220" s="2">
        <v>1917</v>
      </c>
      <c r="G220" s="2" t="s">
        <v>1351</v>
      </c>
      <c r="H220" s="3" t="s">
        <v>1478</v>
      </c>
      <c r="I220" s="3">
        <v>111</v>
      </c>
    </row>
    <row r="221" spans="1:9" ht="16" customHeight="1">
      <c r="A221" s="4" t="s">
        <v>1479</v>
      </c>
      <c r="B221" s="2"/>
      <c r="C221" s="2"/>
      <c r="D221" s="2">
        <v>90</v>
      </c>
      <c r="E221" s="2"/>
      <c r="F221" s="2">
        <v>1918</v>
      </c>
      <c r="G221" s="11" t="s">
        <v>1351</v>
      </c>
      <c r="H221" s="3" t="s">
        <v>1480</v>
      </c>
      <c r="I221" s="3">
        <v>306</v>
      </c>
    </row>
    <row r="222" spans="1:9" ht="20">
      <c r="A222" s="2" t="s">
        <v>1481</v>
      </c>
      <c r="B222" s="2" t="s">
        <v>1484</v>
      </c>
      <c r="C222" s="2"/>
      <c r="D222" s="2">
        <v>92</v>
      </c>
      <c r="E222" s="2"/>
      <c r="F222" s="2" t="s">
        <v>1486</v>
      </c>
      <c r="G222" s="2" t="s">
        <v>1351</v>
      </c>
      <c r="H222" s="2"/>
      <c r="I222" s="3" t="s">
        <v>1487</v>
      </c>
    </row>
    <row r="223" spans="1:9" ht="20">
      <c r="A223" s="2" t="s">
        <v>1488</v>
      </c>
      <c r="B223" s="2" t="s">
        <v>1489</v>
      </c>
      <c r="C223" s="2"/>
      <c r="D223" s="2">
        <v>93</v>
      </c>
      <c r="E223" s="2"/>
      <c r="F223" s="2" t="s">
        <v>1490</v>
      </c>
      <c r="G223" s="2" t="s">
        <v>1351</v>
      </c>
      <c r="H223" s="3" t="s">
        <v>1491</v>
      </c>
      <c r="I223" s="3">
        <v>308</v>
      </c>
    </row>
    <row r="224" spans="1:9" ht="16" customHeight="1">
      <c r="A224" s="4" t="s">
        <v>1492</v>
      </c>
      <c r="B224" s="4" t="s">
        <v>1493</v>
      </c>
      <c r="C224" s="2"/>
      <c r="D224" s="2">
        <v>95</v>
      </c>
      <c r="E224" s="2"/>
      <c r="F224" s="2" t="s">
        <v>1494</v>
      </c>
      <c r="G224" s="11" t="s">
        <v>1351</v>
      </c>
      <c r="H224" s="2" t="s">
        <v>1495</v>
      </c>
      <c r="I224" s="3" t="s">
        <v>1496</v>
      </c>
    </row>
    <row r="225" spans="1:9" ht="20">
      <c r="A225" s="2" t="s">
        <v>1497</v>
      </c>
      <c r="B225" s="2" t="s">
        <v>1498</v>
      </c>
      <c r="C225" s="2"/>
      <c r="D225" s="2">
        <v>99</v>
      </c>
      <c r="E225" s="2"/>
      <c r="F225" s="2">
        <v>1922</v>
      </c>
      <c r="G225" s="2" t="s">
        <v>1351</v>
      </c>
      <c r="H225" s="3" t="s">
        <v>1499</v>
      </c>
      <c r="I225" s="3">
        <v>309</v>
      </c>
    </row>
    <row r="226" spans="1:9" ht="20">
      <c r="A226" s="3" t="s">
        <v>1500</v>
      </c>
      <c r="B226" s="4" t="s">
        <v>1501</v>
      </c>
      <c r="C226" s="2"/>
      <c r="D226" s="2">
        <v>96</v>
      </c>
      <c r="E226" s="2">
        <v>42</v>
      </c>
      <c r="F226" s="2">
        <v>1921</v>
      </c>
      <c r="G226" s="2" t="s">
        <v>1351</v>
      </c>
      <c r="H226" s="3" t="s">
        <v>1417</v>
      </c>
      <c r="I226" s="3">
        <v>102</v>
      </c>
    </row>
    <row r="227" spans="1:9" ht="16" customHeight="1">
      <c r="A227" s="4" t="s">
        <v>1502</v>
      </c>
      <c r="B227" s="4" t="s">
        <v>1503</v>
      </c>
      <c r="C227" s="2"/>
      <c r="D227" s="3">
        <v>101</v>
      </c>
      <c r="E227" s="2"/>
      <c r="F227" s="2">
        <v>1922</v>
      </c>
      <c r="G227" s="11" t="s">
        <v>1351</v>
      </c>
      <c r="H227" s="2"/>
      <c r="I227" s="3" t="s">
        <v>1504</v>
      </c>
    </row>
    <row r="228" spans="1:9" ht="20">
      <c r="A228" s="4" t="s">
        <v>1505</v>
      </c>
      <c r="B228" s="4" t="s">
        <v>1506</v>
      </c>
      <c r="C228" s="2"/>
      <c r="D228" s="3">
        <v>103</v>
      </c>
      <c r="E228" s="2"/>
      <c r="F228" s="2">
        <v>1922</v>
      </c>
      <c r="G228" s="2" t="s">
        <v>1351</v>
      </c>
      <c r="H228" s="2" t="s">
        <v>1495</v>
      </c>
      <c r="I228" s="3" t="s">
        <v>1507</v>
      </c>
    </row>
    <row r="229" spans="1:9" ht="20">
      <c r="A229" s="2" t="s">
        <v>1509</v>
      </c>
      <c r="B229" s="2" t="s">
        <v>1510</v>
      </c>
      <c r="C229" s="2"/>
      <c r="D229" s="2">
        <v>105</v>
      </c>
      <c r="E229" s="2"/>
      <c r="F229" s="2">
        <v>1923</v>
      </c>
      <c r="G229" s="2" t="s">
        <v>1351</v>
      </c>
      <c r="H229" s="3" t="s">
        <v>1478</v>
      </c>
      <c r="I229" s="3">
        <v>310</v>
      </c>
    </row>
    <row r="230" spans="1:9" ht="20">
      <c r="A230" s="2" t="s">
        <v>1511</v>
      </c>
      <c r="B230" s="2" t="s">
        <v>1512</v>
      </c>
      <c r="C230" s="2"/>
      <c r="D230" s="2">
        <v>106</v>
      </c>
      <c r="E230" s="2"/>
      <c r="F230" s="2">
        <v>1923</v>
      </c>
      <c r="G230" s="2" t="s">
        <v>1351</v>
      </c>
      <c r="H230" s="2" t="s">
        <v>1514</v>
      </c>
      <c r="I230" s="3">
        <v>313</v>
      </c>
    </row>
    <row r="231" spans="1:9" ht="20">
      <c r="A231" s="2" t="s">
        <v>1515</v>
      </c>
      <c r="B231" s="2" t="s">
        <v>1516</v>
      </c>
      <c r="C231" s="2"/>
      <c r="D231" s="2">
        <v>107</v>
      </c>
      <c r="E231" s="2"/>
      <c r="F231" s="2">
        <v>1923</v>
      </c>
      <c r="G231" s="2" t="s">
        <v>1351</v>
      </c>
      <c r="H231" s="3" t="s">
        <v>1517</v>
      </c>
      <c r="I231" s="3">
        <v>312</v>
      </c>
    </row>
    <row r="232" spans="1:9" ht="16" customHeight="1">
      <c r="A232" s="2" t="s">
        <v>1518</v>
      </c>
      <c r="B232" s="2" t="s">
        <v>1519</v>
      </c>
      <c r="C232" s="2"/>
      <c r="D232" s="2">
        <v>108</v>
      </c>
      <c r="E232" s="2"/>
      <c r="F232" s="2">
        <v>1923</v>
      </c>
      <c r="G232" s="11" t="s">
        <v>1351</v>
      </c>
      <c r="H232" s="3" t="s">
        <v>1520</v>
      </c>
      <c r="I232" s="3">
        <v>314</v>
      </c>
    </row>
    <row r="233" spans="1:9" ht="20">
      <c r="A233" s="2" t="s">
        <v>1521</v>
      </c>
      <c r="B233" s="2" t="s">
        <v>1522</v>
      </c>
      <c r="C233" s="2"/>
      <c r="D233" s="2">
        <v>109</v>
      </c>
      <c r="E233" s="2">
        <v>47</v>
      </c>
      <c r="F233" s="2">
        <v>1923</v>
      </c>
      <c r="G233" s="2" t="s">
        <v>1351</v>
      </c>
      <c r="H233" s="3" t="s">
        <v>1417</v>
      </c>
      <c r="I233" s="3">
        <v>315</v>
      </c>
    </row>
    <row r="234" spans="1:9" ht="20">
      <c r="A234" s="3" t="s">
        <v>1523</v>
      </c>
      <c r="B234" s="2" t="s">
        <v>1524</v>
      </c>
      <c r="C234" s="2"/>
      <c r="D234" s="2">
        <v>110</v>
      </c>
      <c r="E234" s="2"/>
      <c r="F234" s="2">
        <v>1924</v>
      </c>
      <c r="G234" s="2" t="s">
        <v>1351</v>
      </c>
      <c r="H234" s="3" t="s">
        <v>1293</v>
      </c>
      <c r="I234" s="3">
        <v>351</v>
      </c>
    </row>
    <row r="235" spans="1:9" ht="16" customHeight="1">
      <c r="A235" s="4" t="s">
        <v>1525</v>
      </c>
      <c r="B235" s="4" t="s">
        <v>1526</v>
      </c>
      <c r="C235" s="2"/>
      <c r="D235" s="3">
        <v>111</v>
      </c>
      <c r="E235" s="2"/>
      <c r="F235" s="2">
        <v>1924</v>
      </c>
      <c r="G235" s="2" t="s">
        <v>1351</v>
      </c>
      <c r="H235" s="2" t="s">
        <v>1495</v>
      </c>
      <c r="I235" s="3" t="s">
        <v>1527</v>
      </c>
    </row>
    <row r="236" spans="1:9" ht="20">
      <c r="A236" s="2" t="s">
        <v>1528</v>
      </c>
      <c r="B236" s="2"/>
      <c r="C236" s="2"/>
      <c r="D236" s="2">
        <v>112</v>
      </c>
      <c r="E236" s="2"/>
      <c r="F236" s="2" t="s">
        <v>1529</v>
      </c>
      <c r="G236" s="2" t="s">
        <v>1351</v>
      </c>
      <c r="H236" s="3" t="s">
        <v>1414</v>
      </c>
      <c r="I236" s="3">
        <v>316</v>
      </c>
    </row>
    <row r="237" spans="1:9" ht="20">
      <c r="A237" s="2" t="s">
        <v>1530</v>
      </c>
      <c r="B237" s="2" t="s">
        <v>1531</v>
      </c>
      <c r="C237" s="2"/>
      <c r="D237" s="2">
        <v>113</v>
      </c>
      <c r="E237" s="2"/>
      <c r="F237" s="2" t="s">
        <v>1529</v>
      </c>
      <c r="G237" s="2" t="s">
        <v>1351</v>
      </c>
      <c r="H237" s="3" t="s">
        <v>1318</v>
      </c>
      <c r="I237" s="3">
        <v>376</v>
      </c>
    </row>
    <row r="238" spans="1:9" ht="16" customHeight="1">
      <c r="A238" s="4" t="s">
        <v>1532</v>
      </c>
      <c r="B238" s="4" t="s">
        <v>1533</v>
      </c>
      <c r="C238" s="2"/>
      <c r="D238" s="3">
        <v>114</v>
      </c>
      <c r="E238" s="2"/>
      <c r="F238" s="2" t="s">
        <v>1529</v>
      </c>
      <c r="G238" s="11" t="s">
        <v>1351</v>
      </c>
      <c r="H238" s="2"/>
      <c r="I238" s="3" t="s">
        <v>1534</v>
      </c>
    </row>
    <row r="239" spans="1:9" ht="20">
      <c r="A239" s="4" t="s">
        <v>1535</v>
      </c>
      <c r="B239" s="4" t="s">
        <v>1536</v>
      </c>
      <c r="C239" s="2"/>
      <c r="D239" s="3">
        <v>115</v>
      </c>
      <c r="E239" s="2"/>
      <c r="F239" s="2" t="s">
        <v>1529</v>
      </c>
      <c r="G239" s="2" t="s">
        <v>1351</v>
      </c>
      <c r="H239" s="3" t="s">
        <v>1417</v>
      </c>
      <c r="I239" s="3" t="s">
        <v>1537</v>
      </c>
    </row>
    <row r="240" spans="1:9" ht="20">
      <c r="A240" s="2" t="s">
        <v>1538</v>
      </c>
      <c r="B240" s="2" t="s">
        <v>1539</v>
      </c>
      <c r="C240" s="2"/>
      <c r="D240" s="2">
        <v>118</v>
      </c>
      <c r="E240" s="2"/>
      <c r="F240" s="2">
        <v>1926</v>
      </c>
      <c r="G240" s="2" t="s">
        <v>1351</v>
      </c>
      <c r="H240" s="3" t="s">
        <v>1540</v>
      </c>
      <c r="I240" s="3">
        <v>353</v>
      </c>
    </row>
    <row r="241" spans="1:9" ht="16" customHeight="1">
      <c r="A241" s="4" t="s">
        <v>1541</v>
      </c>
      <c r="B241" s="4" t="s">
        <v>1542</v>
      </c>
      <c r="C241" s="2"/>
      <c r="D241" s="2">
        <v>120</v>
      </c>
      <c r="E241" s="2"/>
      <c r="F241" s="2">
        <v>1926</v>
      </c>
      <c r="G241" s="11" t="s">
        <v>1351</v>
      </c>
      <c r="H241" s="2" t="s">
        <v>1495</v>
      </c>
      <c r="I241" s="3" t="s">
        <v>1543</v>
      </c>
    </row>
    <row r="242" spans="1:9" ht="20">
      <c r="A242" s="2" t="s">
        <v>1544</v>
      </c>
      <c r="B242" s="2" t="s">
        <v>1545</v>
      </c>
      <c r="C242" s="2"/>
      <c r="D242" s="2">
        <v>121</v>
      </c>
      <c r="E242" s="2"/>
      <c r="F242" s="2">
        <v>1929</v>
      </c>
      <c r="G242" s="2" t="s">
        <v>1351</v>
      </c>
      <c r="H242" s="3" t="s">
        <v>1546</v>
      </c>
      <c r="I242" s="3">
        <v>335</v>
      </c>
    </row>
    <row r="243" spans="1:9" ht="20">
      <c r="A243" s="2" t="s">
        <v>1547</v>
      </c>
      <c r="B243" s="2" t="s">
        <v>1548</v>
      </c>
      <c r="C243" s="2"/>
      <c r="D243" s="2">
        <v>122</v>
      </c>
      <c r="E243" s="2"/>
      <c r="F243" s="2" t="s">
        <v>926</v>
      </c>
      <c r="G243" s="2" t="s">
        <v>1351</v>
      </c>
      <c r="H243" s="3" t="s">
        <v>1549</v>
      </c>
      <c r="I243" s="3">
        <v>325</v>
      </c>
    </row>
    <row r="244" spans="1:9" ht="16" customHeight="1">
      <c r="A244" s="2" t="s">
        <v>1550</v>
      </c>
      <c r="B244" s="2"/>
      <c r="C244" s="2"/>
      <c r="D244" s="2">
        <v>124</v>
      </c>
      <c r="E244" s="2"/>
      <c r="F244" s="2">
        <v>1927</v>
      </c>
      <c r="G244" s="11" t="s">
        <v>1351</v>
      </c>
      <c r="H244" s="3" t="s">
        <v>1549</v>
      </c>
      <c r="I244" s="3">
        <v>317</v>
      </c>
    </row>
    <row r="245" spans="1:9" ht="20">
      <c r="A245" s="4" t="s">
        <v>1552</v>
      </c>
      <c r="B245" s="4" t="s">
        <v>1553</v>
      </c>
      <c r="C245" s="2"/>
      <c r="D245" s="2">
        <v>125</v>
      </c>
      <c r="E245" s="2"/>
      <c r="F245" s="2">
        <v>1927</v>
      </c>
      <c r="G245" s="2" t="s">
        <v>1351</v>
      </c>
      <c r="H245" s="2" t="s">
        <v>1495</v>
      </c>
      <c r="I245" s="3" t="s">
        <v>1554</v>
      </c>
    </row>
    <row r="246" spans="1:9" ht="20">
      <c r="A246" s="2" t="s">
        <v>1556</v>
      </c>
      <c r="B246" s="2" t="s">
        <v>1557</v>
      </c>
      <c r="C246" s="2"/>
      <c r="D246" s="2">
        <v>126</v>
      </c>
      <c r="E246" s="2"/>
      <c r="F246" s="2">
        <v>1927</v>
      </c>
      <c r="G246" s="2" t="s">
        <v>1351</v>
      </c>
      <c r="H246" s="3" t="s">
        <v>1414</v>
      </c>
      <c r="I246" s="3">
        <v>326</v>
      </c>
    </row>
    <row r="247" spans="1:9" ht="16" customHeight="1">
      <c r="A247" s="2" t="s">
        <v>1558</v>
      </c>
      <c r="B247" s="2" t="s">
        <v>1559</v>
      </c>
      <c r="C247" s="2"/>
      <c r="D247" s="2">
        <v>127</v>
      </c>
      <c r="E247" s="2"/>
      <c r="F247" s="2">
        <v>1927</v>
      </c>
      <c r="G247" s="11" t="s">
        <v>1351</v>
      </c>
      <c r="H247" s="3" t="s">
        <v>1560</v>
      </c>
      <c r="I247" s="3">
        <v>329</v>
      </c>
    </row>
    <row r="248" spans="1:9" ht="20">
      <c r="A248" s="2" t="s">
        <v>1561</v>
      </c>
      <c r="B248" s="2" t="s">
        <v>1562</v>
      </c>
      <c r="C248" s="2"/>
      <c r="D248" s="2">
        <v>133</v>
      </c>
      <c r="E248" s="2"/>
      <c r="F248" s="2">
        <v>1928</v>
      </c>
      <c r="G248" s="2" t="s">
        <v>1351</v>
      </c>
      <c r="H248" s="3" t="s">
        <v>1563</v>
      </c>
      <c r="I248" s="3">
        <v>408</v>
      </c>
    </row>
    <row r="249" spans="1:9" ht="20">
      <c r="A249" s="2" t="s">
        <v>1564</v>
      </c>
      <c r="B249" s="2" t="s">
        <v>1565</v>
      </c>
      <c r="C249" s="2"/>
      <c r="D249" s="2">
        <v>134</v>
      </c>
      <c r="E249" s="2"/>
      <c r="F249" s="2">
        <v>1929</v>
      </c>
      <c r="G249" s="2" t="s">
        <v>1351</v>
      </c>
      <c r="H249" s="3" t="s">
        <v>1566</v>
      </c>
      <c r="I249" s="3">
        <v>338</v>
      </c>
    </row>
    <row r="250" spans="1:9" ht="16" customHeight="1">
      <c r="A250" s="4" t="s">
        <v>1567</v>
      </c>
      <c r="B250" s="4" t="s">
        <v>1568</v>
      </c>
      <c r="C250" s="2"/>
      <c r="D250" s="3">
        <v>138</v>
      </c>
      <c r="E250" s="2"/>
      <c r="F250" s="2">
        <v>1929</v>
      </c>
      <c r="G250" s="11" t="s">
        <v>1351</v>
      </c>
      <c r="H250" s="3" t="s">
        <v>1569</v>
      </c>
      <c r="I250" s="3" t="s">
        <v>1570</v>
      </c>
    </row>
    <row r="251" spans="1:9" ht="20">
      <c r="A251" s="3" t="s">
        <v>1571</v>
      </c>
      <c r="B251" s="4" t="s">
        <v>1575</v>
      </c>
      <c r="C251" s="2"/>
      <c r="D251" s="2">
        <v>139</v>
      </c>
      <c r="E251" s="2">
        <v>55</v>
      </c>
      <c r="F251" s="2">
        <v>1929</v>
      </c>
      <c r="G251" s="2" t="s">
        <v>1351</v>
      </c>
      <c r="H251" s="2" t="s">
        <v>1576</v>
      </c>
      <c r="I251" s="3" t="s">
        <v>1577</v>
      </c>
    </row>
    <row r="252" spans="1:9" ht="20">
      <c r="A252" s="4" t="s">
        <v>1578</v>
      </c>
      <c r="B252" s="4" t="s">
        <v>1579</v>
      </c>
      <c r="C252" s="2"/>
      <c r="D252" s="2">
        <v>140</v>
      </c>
      <c r="E252" s="2"/>
      <c r="F252" s="2">
        <v>1929</v>
      </c>
      <c r="G252" s="2" t="s">
        <v>1351</v>
      </c>
      <c r="H252" s="2" t="s">
        <v>1313</v>
      </c>
      <c r="I252" s="3">
        <v>112</v>
      </c>
    </row>
    <row r="253" spans="1:9" ht="16" customHeight="1">
      <c r="A253" s="2" t="s">
        <v>1580</v>
      </c>
      <c r="B253" s="2" t="s">
        <v>1581</v>
      </c>
      <c r="C253" s="2"/>
      <c r="D253" s="2">
        <v>141</v>
      </c>
      <c r="E253" s="2"/>
      <c r="F253" s="2">
        <v>1929</v>
      </c>
      <c r="G253" s="11" t="s">
        <v>1351</v>
      </c>
      <c r="H253" s="3" t="s">
        <v>1318</v>
      </c>
      <c r="I253" s="3">
        <v>113</v>
      </c>
    </row>
    <row r="254" spans="1:9" ht="20">
      <c r="A254" s="2" t="s">
        <v>1586</v>
      </c>
      <c r="B254" s="2" t="s">
        <v>1587</v>
      </c>
      <c r="C254" s="2"/>
      <c r="D254" s="2">
        <v>143</v>
      </c>
      <c r="E254" s="2"/>
      <c r="F254" s="2">
        <v>1929</v>
      </c>
      <c r="G254" s="2" t="s">
        <v>1351</v>
      </c>
      <c r="H254" s="3" t="s">
        <v>1588</v>
      </c>
      <c r="I254" s="3">
        <v>333</v>
      </c>
    </row>
    <row r="255" spans="1:9" ht="20">
      <c r="A255" s="2" t="s">
        <v>1589</v>
      </c>
      <c r="B255" s="2" t="s">
        <v>1590</v>
      </c>
      <c r="C255" s="2"/>
      <c r="D255" s="2">
        <v>144</v>
      </c>
      <c r="E255" s="2"/>
      <c r="F255" s="2">
        <v>1929</v>
      </c>
      <c r="G255" s="2" t="s">
        <v>1351</v>
      </c>
      <c r="H255" s="3" t="s">
        <v>1591</v>
      </c>
      <c r="I255" s="3">
        <v>364</v>
      </c>
    </row>
    <row r="256" spans="1:9" ht="16" customHeight="1">
      <c r="A256" s="2" t="s">
        <v>1592</v>
      </c>
      <c r="B256" s="2" t="s">
        <v>1593</v>
      </c>
      <c r="C256" s="2"/>
      <c r="D256" s="2">
        <v>145</v>
      </c>
      <c r="E256" s="2"/>
      <c r="F256" s="2">
        <v>1929</v>
      </c>
      <c r="G256" s="11" t="s">
        <v>1351</v>
      </c>
      <c r="H256" s="3" t="s">
        <v>1588</v>
      </c>
      <c r="I256" s="3">
        <v>334</v>
      </c>
    </row>
    <row r="257" spans="1:9" ht="20">
      <c r="A257" s="2" t="s">
        <v>1594</v>
      </c>
      <c r="B257" s="2" t="s">
        <v>1595</v>
      </c>
      <c r="C257" s="2"/>
      <c r="D257" s="2">
        <v>146</v>
      </c>
      <c r="E257" s="2"/>
      <c r="F257" s="2">
        <v>1929</v>
      </c>
      <c r="G257" s="2" t="s">
        <v>1351</v>
      </c>
      <c r="H257" s="2" t="s">
        <v>1596</v>
      </c>
      <c r="I257" s="3">
        <v>336</v>
      </c>
    </row>
    <row r="258" spans="1:9" ht="20">
      <c r="A258" s="2" t="s">
        <v>1597</v>
      </c>
      <c r="B258" s="2" t="s">
        <v>1598</v>
      </c>
      <c r="C258" s="2"/>
      <c r="D258" s="2">
        <v>147</v>
      </c>
      <c r="E258" s="2"/>
      <c r="F258" s="2">
        <v>1929</v>
      </c>
      <c r="G258" s="2" t="s">
        <v>1351</v>
      </c>
      <c r="H258" s="3" t="s">
        <v>1600</v>
      </c>
      <c r="I258" s="3" t="s">
        <v>1601</v>
      </c>
    </row>
    <row r="259" spans="1:9" ht="16" customHeight="1">
      <c r="A259" s="4" t="s">
        <v>1602</v>
      </c>
      <c r="B259" s="4" t="s">
        <v>1603</v>
      </c>
      <c r="C259" s="2"/>
      <c r="D259" s="2">
        <v>149</v>
      </c>
      <c r="E259" s="2"/>
      <c r="F259" s="2">
        <v>1931</v>
      </c>
      <c r="G259" s="11" t="s">
        <v>1351</v>
      </c>
      <c r="H259" s="3" t="s">
        <v>1318</v>
      </c>
      <c r="I259" s="3">
        <v>354</v>
      </c>
    </row>
    <row r="260" spans="1:9" ht="20">
      <c r="A260" s="2" t="s">
        <v>1604</v>
      </c>
      <c r="B260" s="2" t="s">
        <v>1605</v>
      </c>
      <c r="C260" s="2"/>
      <c r="D260" s="2">
        <v>151</v>
      </c>
      <c r="E260" s="2"/>
      <c r="F260" s="2">
        <v>1930</v>
      </c>
      <c r="G260" s="2" t="s">
        <v>1351</v>
      </c>
      <c r="H260" s="3" t="s">
        <v>1606</v>
      </c>
      <c r="I260" s="3">
        <v>337</v>
      </c>
    </row>
    <row r="261" spans="1:9" ht="20">
      <c r="A261" s="4" t="s">
        <v>1607</v>
      </c>
      <c r="B261" s="2"/>
      <c r="C261" s="2"/>
      <c r="D261" s="3">
        <v>152</v>
      </c>
      <c r="E261" s="2"/>
      <c r="F261" s="2">
        <v>1930</v>
      </c>
      <c r="G261" s="2" t="s">
        <v>1351</v>
      </c>
      <c r="H261" s="2" t="s">
        <v>1495</v>
      </c>
      <c r="I261" s="3" t="s">
        <v>1608</v>
      </c>
    </row>
    <row r="262" spans="1:9" ht="16" customHeight="1">
      <c r="A262" s="4" t="s">
        <v>1609</v>
      </c>
      <c r="B262" s="4" t="s">
        <v>1610</v>
      </c>
      <c r="C262" s="2"/>
      <c r="D262" s="2">
        <v>153</v>
      </c>
      <c r="E262" s="2"/>
      <c r="F262" s="2">
        <v>1930</v>
      </c>
      <c r="G262" s="11" t="s">
        <v>1351</v>
      </c>
      <c r="H262" s="2" t="s">
        <v>1313</v>
      </c>
      <c r="I262" s="3">
        <v>114</v>
      </c>
    </row>
    <row r="263" spans="1:9" ht="20">
      <c r="A263" s="2" t="s">
        <v>1611</v>
      </c>
      <c r="B263" s="2" t="s">
        <v>1612</v>
      </c>
      <c r="C263" s="2"/>
      <c r="D263" s="2">
        <v>154</v>
      </c>
      <c r="E263" s="2"/>
      <c r="F263" s="2">
        <v>1930</v>
      </c>
      <c r="G263" s="2" t="s">
        <v>1351</v>
      </c>
      <c r="H263" s="3" t="s">
        <v>1613</v>
      </c>
      <c r="I263" s="3">
        <v>352</v>
      </c>
    </row>
    <row r="264" spans="1:9" ht="20">
      <c r="A264" s="2" t="s">
        <v>1614</v>
      </c>
      <c r="B264" s="2" t="s">
        <v>1615</v>
      </c>
      <c r="C264" s="2"/>
      <c r="D264" s="2">
        <v>158</v>
      </c>
      <c r="E264" s="2"/>
      <c r="F264" s="2">
        <v>1931</v>
      </c>
      <c r="G264" s="2" t="s">
        <v>1351</v>
      </c>
      <c r="H264" s="3" t="s">
        <v>1417</v>
      </c>
      <c r="I264" s="3">
        <v>365</v>
      </c>
    </row>
    <row r="265" spans="1:9" ht="16" customHeight="1">
      <c r="A265" s="2" t="s">
        <v>1617</v>
      </c>
      <c r="B265" s="2" t="s">
        <v>1618</v>
      </c>
      <c r="C265" s="2"/>
      <c r="D265" s="2">
        <v>161</v>
      </c>
      <c r="E265" s="2"/>
      <c r="F265" s="2">
        <v>1899</v>
      </c>
      <c r="G265" s="11" t="s">
        <v>1351</v>
      </c>
      <c r="H265" s="3" t="s">
        <v>1560</v>
      </c>
      <c r="I265" s="3">
        <v>372</v>
      </c>
    </row>
    <row r="266" spans="1:9" ht="20">
      <c r="A266" s="4" t="s">
        <v>1619</v>
      </c>
      <c r="B266" s="4" t="s">
        <v>1620</v>
      </c>
      <c r="C266" s="2"/>
      <c r="D266" s="2">
        <v>302</v>
      </c>
      <c r="E266" s="2"/>
      <c r="F266" s="2">
        <v>1930</v>
      </c>
      <c r="G266" s="2" t="s">
        <v>1351</v>
      </c>
      <c r="H266" s="2" t="s">
        <v>1313</v>
      </c>
      <c r="I266" s="3">
        <v>115</v>
      </c>
    </row>
    <row r="267" spans="1:9" ht="20">
      <c r="A267" s="4" t="s">
        <v>1621</v>
      </c>
      <c r="B267" s="2"/>
      <c r="C267" s="2"/>
      <c r="D267" s="2">
        <v>303</v>
      </c>
      <c r="E267" s="2"/>
      <c r="F267" s="2">
        <v>1931</v>
      </c>
      <c r="G267" s="2" t="s">
        <v>1351</v>
      </c>
      <c r="H267" s="3" t="s">
        <v>1478</v>
      </c>
      <c r="I267" s="2"/>
    </row>
    <row r="268" spans="1:9" ht="16" customHeight="1">
      <c r="A268" s="2" t="s">
        <v>1622</v>
      </c>
      <c r="B268" s="2" t="s">
        <v>1623</v>
      </c>
      <c r="C268" s="2"/>
      <c r="D268" s="2">
        <v>305</v>
      </c>
      <c r="E268" s="2"/>
      <c r="F268" s="2">
        <v>1906</v>
      </c>
      <c r="G268" s="11" t="s">
        <v>1351</v>
      </c>
      <c r="H268" s="3" t="s">
        <v>1540</v>
      </c>
      <c r="I268" s="3">
        <v>375</v>
      </c>
    </row>
    <row r="269" spans="1:9" ht="20">
      <c r="A269" s="4" t="s">
        <v>1625</v>
      </c>
      <c r="B269" s="2"/>
      <c r="C269" s="2"/>
      <c r="D269" s="2">
        <v>404</v>
      </c>
      <c r="E269" s="2"/>
      <c r="F269" s="2">
        <v>1922</v>
      </c>
      <c r="G269" s="2" t="s">
        <v>1351</v>
      </c>
      <c r="H269" s="2"/>
      <c r="I269" s="3" t="s">
        <v>1626</v>
      </c>
    </row>
    <row r="270" spans="1:9" ht="16" customHeight="1">
      <c r="A270" s="3" t="s">
        <v>1627</v>
      </c>
      <c r="B270" s="2"/>
      <c r="C270" s="2"/>
      <c r="D270" s="2">
        <v>405</v>
      </c>
      <c r="E270" s="2"/>
      <c r="F270" s="2" t="s">
        <v>1529</v>
      </c>
      <c r="G270" s="2" t="s">
        <v>1351</v>
      </c>
      <c r="H270" s="2"/>
      <c r="I270" s="3" t="s">
        <v>1628</v>
      </c>
    </row>
    <row r="271" spans="1:9" ht="20">
      <c r="A271" s="4"/>
      <c r="B271" s="4"/>
      <c r="C271" s="2"/>
      <c r="D271" s="3"/>
      <c r="E271" s="2"/>
      <c r="F271" s="2"/>
      <c r="G271" s="2" t="s">
        <v>1019</v>
      </c>
      <c r="H271" s="2"/>
      <c r="I271" s="3"/>
    </row>
    <row r="272" spans="1:9" ht="20">
      <c r="A272" s="2"/>
      <c r="B272" s="2"/>
      <c r="C272" s="2"/>
      <c r="D272" s="3"/>
      <c r="E272" s="2"/>
      <c r="F272" s="2"/>
      <c r="G272" s="2" t="s">
        <v>1019</v>
      </c>
      <c r="H272" s="2"/>
    </row>
    <row r="273" spans="1:9" ht="20">
      <c r="A273" s="4"/>
      <c r="B273" s="4"/>
      <c r="C273" s="2"/>
      <c r="D273" s="3"/>
      <c r="E273" s="2"/>
      <c r="F273" s="2"/>
      <c r="G273" s="2" t="s">
        <v>1019</v>
      </c>
      <c r="H273" s="2"/>
      <c r="I273" s="3"/>
    </row>
    <row r="274" spans="1:9" ht="20">
      <c r="A274" s="2"/>
      <c r="B274" s="2"/>
      <c r="C274" s="2"/>
      <c r="D274" s="2"/>
      <c r="E274" s="2"/>
      <c r="F274" s="2"/>
      <c r="G274" s="2" t="s">
        <v>1019</v>
      </c>
      <c r="H274" s="2"/>
      <c r="I274" s="3"/>
    </row>
    <row r="275" spans="1:9" ht="20">
      <c r="B275" s="2" t="s">
        <v>1364</v>
      </c>
      <c r="C275" s="2"/>
      <c r="D275" s="2"/>
      <c r="E275" s="2"/>
      <c r="F275" s="2"/>
      <c r="G275" s="2" t="s">
        <v>1019</v>
      </c>
      <c r="H275" s="2"/>
      <c r="I275" s="3"/>
    </row>
    <row r="276" spans="1:9" ht="16" customHeight="1">
      <c r="A276" s="4"/>
      <c r="B276" s="4"/>
      <c r="C276" s="2"/>
      <c r="D276" s="2"/>
      <c r="E276" s="2"/>
      <c r="F276" s="2"/>
      <c r="G276" s="11" t="s">
        <v>1019</v>
      </c>
      <c r="H276" s="2"/>
      <c r="I276" s="3"/>
    </row>
    <row r="277" spans="1:9" ht="20">
      <c r="A277" s="4"/>
      <c r="B277" s="4"/>
      <c r="C277" s="2"/>
      <c r="D277" s="2"/>
      <c r="E277" s="2"/>
      <c r="F277" s="2"/>
      <c r="G277" s="2" t="s">
        <v>1019</v>
      </c>
      <c r="H277" s="2"/>
      <c r="I277" s="3"/>
    </row>
    <row r="278" spans="1:9" ht="20">
      <c r="A278" s="2"/>
      <c r="B278" s="2"/>
      <c r="C278" s="2"/>
      <c r="D278" s="2"/>
      <c r="E278" s="2"/>
      <c r="F278" s="2"/>
      <c r="G278" s="2" t="s">
        <v>1019</v>
      </c>
      <c r="H278" s="3"/>
      <c r="I278" s="3"/>
    </row>
    <row r="279" spans="1:9" ht="16" customHeight="1">
      <c r="A279" s="4"/>
      <c r="B279" s="4"/>
      <c r="C279" s="2"/>
      <c r="D279" s="2"/>
      <c r="E279" s="2"/>
      <c r="F279" s="2"/>
      <c r="G279" s="11"/>
      <c r="H279" s="2"/>
      <c r="I279" s="3"/>
    </row>
    <row r="280" spans="1:9" ht="20">
      <c r="A280" s="4"/>
      <c r="B280" s="2"/>
      <c r="C280" s="2"/>
      <c r="D280" s="2"/>
      <c r="E280" s="2"/>
      <c r="F280" s="2"/>
      <c r="G280" s="2"/>
      <c r="H280" s="2"/>
      <c r="I280" s="3"/>
    </row>
    <row r="281" spans="1:9" ht="20">
      <c r="A281" s="4"/>
      <c r="B281" s="4"/>
      <c r="C281" s="2"/>
      <c r="D281" s="2"/>
      <c r="E281" s="2"/>
      <c r="F281" s="2"/>
      <c r="G281" s="2"/>
      <c r="H281" s="2"/>
      <c r="I281" s="3"/>
    </row>
    <row r="282" spans="1:9" ht="16" customHeight="1">
      <c r="A282" s="4"/>
      <c r="B282" s="4"/>
      <c r="C282" s="2"/>
      <c r="D282" s="2"/>
      <c r="E282" s="2"/>
      <c r="F282" s="2"/>
      <c r="G282" s="11"/>
      <c r="H282" s="2"/>
      <c r="I282" s="3"/>
    </row>
    <row r="283" spans="1:9" ht="20">
      <c r="A283" s="3"/>
      <c r="B283" s="4"/>
      <c r="C283" s="2"/>
      <c r="D283" s="2"/>
      <c r="E283" s="2"/>
      <c r="F283" s="2"/>
      <c r="H283" s="3" t="s">
        <v>1251</v>
      </c>
      <c r="I283" s="3"/>
    </row>
    <row r="284" spans="1:9" ht="20">
      <c r="A284" s="3"/>
      <c r="B284" s="4"/>
      <c r="C284" s="2"/>
      <c r="D284" s="2"/>
      <c r="E284" s="2"/>
      <c r="F284" s="2"/>
      <c r="H284" s="3" t="s">
        <v>1258</v>
      </c>
      <c r="I284" s="3"/>
    </row>
    <row r="285" spans="1:9" ht="16" customHeight="1">
      <c r="A285" s="4"/>
      <c r="B285" s="4"/>
      <c r="C285" s="2"/>
      <c r="D285" s="2"/>
      <c r="E285" s="2"/>
      <c r="F285" s="2"/>
      <c r="G285" s="10"/>
      <c r="H285" s="3"/>
      <c r="I285" s="3"/>
    </row>
    <row r="286" spans="1:9" ht="20">
      <c r="A286" s="4"/>
      <c r="B286" s="2"/>
      <c r="C286" s="2"/>
      <c r="D286" s="2"/>
      <c r="E286" s="2"/>
      <c r="F286" s="2"/>
      <c r="H286" s="3" t="s">
        <v>1270</v>
      </c>
      <c r="I286" s="3"/>
    </row>
    <row r="287" spans="1:9" ht="20">
      <c r="A287" s="4"/>
      <c r="B287" s="2"/>
      <c r="C287" s="2"/>
      <c r="D287" s="3"/>
      <c r="E287" s="2"/>
      <c r="F287" s="2"/>
      <c r="G287" s="2"/>
      <c r="H287" s="2"/>
      <c r="I287" s="3" t="s">
        <v>1277</v>
      </c>
    </row>
    <row r="288" spans="1:9" ht="16" customHeight="1">
      <c r="A288" s="4"/>
      <c r="B288" s="2"/>
      <c r="C288" s="2"/>
      <c r="D288" s="3"/>
      <c r="E288" s="2"/>
      <c r="F288" s="2"/>
      <c r="G288" s="11"/>
      <c r="H288" s="2"/>
      <c r="I288" s="3" t="s">
        <v>1282</v>
      </c>
    </row>
    <row r="289" spans="1:9" ht="20">
      <c r="A289" s="4"/>
      <c r="B289" s="4"/>
      <c r="C289" s="2"/>
      <c r="D289" s="2"/>
      <c r="E289" s="2"/>
      <c r="F289" s="2"/>
      <c r="H289" s="3"/>
      <c r="I289" s="3"/>
    </row>
    <row r="290" spans="1:9" ht="20">
      <c r="A290" s="4"/>
      <c r="B290" s="4"/>
      <c r="C290" s="2"/>
      <c r="D290" s="2"/>
      <c r="E290" s="2"/>
      <c r="F290" s="2"/>
      <c r="H290" s="3"/>
      <c r="I290" s="3"/>
    </row>
    <row r="291" spans="1:9" ht="16" customHeight="1">
      <c r="A291" s="4"/>
      <c r="B291" s="4"/>
      <c r="C291" s="2"/>
      <c r="D291" s="2"/>
      <c r="E291" s="2"/>
      <c r="F291" s="2"/>
      <c r="G291" s="10"/>
      <c r="H291" s="3"/>
      <c r="I291" s="3"/>
    </row>
    <row r="292" spans="1:9" ht="20">
      <c r="A292" s="4"/>
      <c r="B292" s="4"/>
      <c r="C292" s="2"/>
      <c r="D292" s="2"/>
      <c r="E292" s="2"/>
      <c r="F292" s="2"/>
      <c r="H292" s="3"/>
      <c r="I292" s="3"/>
    </row>
    <row r="293" spans="1:9" ht="20">
      <c r="A293" s="3"/>
      <c r="B293" s="2"/>
      <c r="C293" s="2"/>
      <c r="D293" s="2"/>
      <c r="E293" s="2"/>
      <c r="F293" s="2"/>
      <c r="G293" s="2"/>
      <c r="H293" s="3"/>
      <c r="I293" s="3" t="s">
        <v>1307</v>
      </c>
    </row>
    <row r="294" spans="1:9" ht="16" customHeight="1">
      <c r="A294" s="4"/>
      <c r="B294" s="2"/>
      <c r="C294" s="2"/>
      <c r="D294" s="2"/>
      <c r="E294" s="2"/>
      <c r="F294" s="2"/>
      <c r="G294" s="10"/>
      <c r="H294" s="3"/>
      <c r="I294" s="3"/>
    </row>
    <row r="295" spans="1:9" ht="20">
      <c r="A295" s="2"/>
      <c r="B295" s="2"/>
      <c r="C295" s="2"/>
      <c r="D295" s="2"/>
      <c r="E295" s="2"/>
      <c r="F295" s="2"/>
      <c r="H295" s="2"/>
      <c r="I295" s="3"/>
    </row>
    <row r="296" spans="1:9" ht="20">
      <c r="A296" s="3"/>
      <c r="B296" s="4"/>
      <c r="C296" s="2"/>
      <c r="D296" s="2"/>
      <c r="E296" s="2"/>
      <c r="F296" s="2"/>
      <c r="H296" s="2"/>
      <c r="I296" s="3"/>
    </row>
    <row r="297" spans="1:9" ht="20">
      <c r="A297" s="4"/>
      <c r="B297" s="2"/>
      <c r="C297" s="2"/>
      <c r="D297" s="2"/>
      <c r="E297" s="2"/>
      <c r="F297" s="2"/>
      <c r="H297" s="2"/>
      <c r="I297" s="3"/>
    </row>
    <row r="298" spans="1:9" ht="16" customHeight="1">
      <c r="A298" s="3"/>
      <c r="B298" s="4"/>
      <c r="C298" s="2"/>
      <c r="D298" s="2"/>
      <c r="E298" s="2"/>
      <c r="F298" s="2"/>
      <c r="G298" s="10"/>
      <c r="H298" s="2"/>
      <c r="I298" s="3"/>
    </row>
    <row r="299" spans="1:9" ht="20">
      <c r="A299" s="4"/>
      <c r="B299" s="4"/>
      <c r="C299" s="2"/>
      <c r="D299" s="2"/>
      <c r="E299" s="2"/>
      <c r="F299" s="2"/>
      <c r="H299" s="2"/>
      <c r="I299" s="3"/>
    </row>
    <row r="300" spans="1:9" ht="20">
      <c r="A300" s="3"/>
      <c r="B300" s="4"/>
      <c r="C300" s="2"/>
      <c r="D300" s="2"/>
      <c r="E300" s="2"/>
      <c r="F300" s="2"/>
      <c r="H300" s="2"/>
      <c r="I300" s="3"/>
    </row>
    <row r="301" spans="1:9" ht="16" customHeight="1">
      <c r="A301" s="4"/>
      <c r="B301" s="4"/>
      <c r="C301" s="2"/>
      <c r="D301" s="2"/>
      <c r="E301" s="2"/>
      <c r="F301" s="2"/>
      <c r="G301" s="10"/>
      <c r="H301" s="2"/>
      <c r="I301" s="3"/>
    </row>
    <row r="302" spans="1:9" ht="20">
      <c r="A302" s="4"/>
      <c r="B302" s="4"/>
      <c r="C302" s="2"/>
      <c r="D302" s="3"/>
      <c r="E302" s="2"/>
      <c r="F302" s="2"/>
      <c r="H302" s="2"/>
      <c r="I302" s="3"/>
    </row>
    <row r="303" spans="1:9" ht="20">
      <c r="A303" s="2"/>
      <c r="B303" s="2"/>
      <c r="C303" s="2"/>
      <c r="D303" s="3"/>
      <c r="E303" s="2"/>
      <c r="F303" s="2"/>
      <c r="H303" s="2"/>
      <c r="I303" s="9">
        <v>286287</v>
      </c>
    </row>
    <row r="304" spans="1:9" ht="20">
      <c r="A304" s="4"/>
      <c r="B304" s="4"/>
      <c r="C304" s="2"/>
      <c r="D304" s="3"/>
      <c r="E304" s="2"/>
      <c r="F304" s="2"/>
      <c r="H304" s="2"/>
      <c r="I304" s="3"/>
    </row>
    <row r="305" spans="1:9" ht="16" customHeight="1">
      <c r="A305" s="2"/>
      <c r="B305" s="2"/>
      <c r="C305" s="2"/>
      <c r="D305" s="2"/>
      <c r="E305" s="2"/>
      <c r="F305" s="2"/>
      <c r="G305" s="10"/>
      <c r="H305" s="2"/>
      <c r="I305" s="3"/>
    </row>
    <row r="306" spans="1:9" ht="20">
      <c r="A306" s="2" t="s">
        <v>1361</v>
      </c>
      <c r="B306" s="2" t="s">
        <v>1363</v>
      </c>
      <c r="C306" s="2"/>
      <c r="D306" s="2"/>
      <c r="E306" s="2"/>
      <c r="F306" s="2"/>
      <c r="H306" s="2"/>
      <c r="I306" s="3"/>
    </row>
    <row r="307" spans="1:9" ht="20">
      <c r="B307" s="2" t="s">
        <v>1365</v>
      </c>
      <c r="C307" s="2"/>
      <c r="D307" s="2"/>
      <c r="E307" s="2"/>
      <c r="F307" s="2"/>
      <c r="G307" s="2"/>
      <c r="H307" s="2"/>
      <c r="I307" s="3"/>
    </row>
    <row r="308" spans="1:9" ht="16" customHeight="1">
      <c r="B308" s="2" t="s">
        <v>1366</v>
      </c>
      <c r="C308" s="2"/>
      <c r="D308" s="2"/>
      <c r="E308" s="2"/>
      <c r="F308" s="2"/>
      <c r="G308" s="11"/>
      <c r="H308" s="2"/>
      <c r="I308" s="3"/>
    </row>
    <row r="309" spans="1:9" ht="20">
      <c r="B309" s="2" t="s">
        <v>1367</v>
      </c>
      <c r="C309" s="2"/>
      <c r="D309" s="2"/>
      <c r="E309" s="2"/>
      <c r="F309" s="2"/>
      <c r="G309" s="2"/>
      <c r="H309" s="2"/>
      <c r="I309" s="3"/>
    </row>
    <row r="310" spans="1:9" ht="20">
      <c r="A310" s="3"/>
      <c r="B310" s="4"/>
      <c r="C310" s="2"/>
      <c r="D310" s="2"/>
      <c r="E310" s="2"/>
      <c r="F310" s="2"/>
      <c r="H310" s="2"/>
      <c r="I310" s="3"/>
    </row>
    <row r="311" spans="1:9" ht="16" customHeight="1">
      <c r="A311" s="4"/>
      <c r="B311" s="2"/>
      <c r="C311" s="2"/>
      <c r="D311" s="2"/>
      <c r="E311" s="2"/>
      <c r="F311" s="2"/>
      <c r="G311" s="10"/>
      <c r="H311" s="2"/>
      <c r="I311" s="3"/>
    </row>
    <row r="312" spans="1:9" ht="20">
      <c r="A312" s="4"/>
      <c r="B312" s="2"/>
      <c r="C312" s="2"/>
      <c r="D312" s="2"/>
      <c r="E312" s="2"/>
      <c r="F312" s="2"/>
      <c r="H312" s="3"/>
      <c r="I312" s="3"/>
    </row>
    <row r="313" spans="1:9" ht="20">
      <c r="A313" s="3"/>
      <c r="B313" s="4"/>
      <c r="C313" s="2"/>
      <c r="D313" s="2"/>
      <c r="E313" s="2"/>
      <c r="F313" s="2"/>
      <c r="H313" s="2"/>
      <c r="I313" s="3"/>
    </row>
    <row r="314" spans="1:9" ht="20">
      <c r="A314" s="4"/>
      <c r="B314" s="2"/>
      <c r="C314" s="2"/>
      <c r="D314" s="2"/>
      <c r="E314" s="2"/>
      <c r="F314" s="2"/>
      <c r="H314" s="3"/>
      <c r="I314" s="3"/>
    </row>
    <row r="315" spans="1:9" ht="20">
      <c r="A315" s="4"/>
      <c r="B315" s="4"/>
      <c r="C315" s="2"/>
      <c r="D315" s="2"/>
      <c r="E315" s="2"/>
      <c r="F315" s="2"/>
      <c r="H315" s="2"/>
      <c r="I315" s="3"/>
    </row>
    <row r="316" spans="1:9" ht="16" customHeight="1">
      <c r="A316" s="2"/>
      <c r="B316" s="2"/>
      <c r="C316" s="2"/>
      <c r="D316" s="2"/>
      <c r="E316" s="2"/>
      <c r="F316" s="2"/>
      <c r="G316" s="10"/>
      <c r="H316" s="3"/>
      <c r="I316" s="3"/>
    </row>
    <row r="317" spans="1:9" ht="20">
      <c r="A317" s="2"/>
      <c r="B317" s="2"/>
      <c r="C317" s="2"/>
      <c r="D317" s="2"/>
      <c r="E317" s="2"/>
      <c r="F317" s="2"/>
      <c r="H317" s="3"/>
      <c r="I317" s="3"/>
    </row>
    <row r="318" spans="1:9" ht="20">
      <c r="A318" s="4"/>
      <c r="B318" s="4"/>
      <c r="C318" s="2"/>
      <c r="D318" s="2"/>
      <c r="E318" s="2"/>
      <c r="F318" s="2"/>
      <c r="H318" s="2"/>
      <c r="I318" s="3"/>
    </row>
    <row r="319" spans="1:9" ht="20">
      <c r="A319" s="2"/>
      <c r="B319" s="2"/>
      <c r="C319" s="2"/>
      <c r="D319" s="2"/>
      <c r="E319" s="2"/>
      <c r="F319" s="2"/>
      <c r="H319" s="3" t="s">
        <v>1406</v>
      </c>
      <c r="I319" s="3"/>
    </row>
    <row r="320" spans="1:9" ht="20">
      <c r="A320" s="2"/>
      <c r="B320" s="2"/>
      <c r="C320" s="2"/>
      <c r="D320" s="2"/>
      <c r="E320" s="2"/>
      <c r="F320" s="2"/>
      <c r="H320" s="3"/>
      <c r="I320" s="3"/>
    </row>
    <row r="321" spans="1:9" ht="16" customHeight="1">
      <c r="A321" s="2"/>
      <c r="B321" s="2"/>
      <c r="C321" s="2"/>
      <c r="D321" s="2"/>
      <c r="E321" s="2"/>
      <c r="F321" s="2"/>
      <c r="H321" s="3"/>
      <c r="I321" s="3"/>
    </row>
    <row r="322" spans="1:9" ht="20">
      <c r="A322" s="4"/>
      <c r="B322" s="3"/>
      <c r="C322" s="2"/>
      <c r="D322" s="2"/>
      <c r="E322" s="2"/>
      <c r="F322" s="2"/>
      <c r="G322" s="2"/>
      <c r="H322" s="3" t="s">
        <v>1420</v>
      </c>
      <c r="I322" s="3" t="s">
        <v>1422</v>
      </c>
    </row>
    <row r="323" spans="1:9" ht="16" customHeight="1">
      <c r="A323" s="2"/>
      <c r="B323" s="2"/>
      <c r="C323" s="2"/>
      <c r="D323" s="2"/>
      <c r="E323" s="2"/>
      <c r="F323" s="2"/>
      <c r="H323" s="3"/>
      <c r="I323" s="3"/>
    </row>
    <row r="324" spans="1:9" ht="16" customHeight="1">
      <c r="A324" s="2"/>
      <c r="B324" s="2"/>
      <c r="C324" s="2"/>
      <c r="D324" s="2"/>
      <c r="E324" s="2"/>
      <c r="F324" s="2"/>
      <c r="H324" s="3"/>
      <c r="I324" s="3"/>
    </row>
    <row r="325" spans="1:9" ht="20">
      <c r="A325" s="2"/>
      <c r="B325" s="2"/>
      <c r="C325" s="2"/>
      <c r="D325" s="2"/>
      <c r="E325" s="2"/>
      <c r="F325" s="2"/>
      <c r="H325" s="3"/>
      <c r="I325" s="3"/>
    </row>
    <row r="326" spans="1:9" ht="20">
      <c r="A326" s="4"/>
      <c r="B326" s="4"/>
      <c r="C326" s="2"/>
      <c r="D326" s="2"/>
      <c r="E326" s="2"/>
      <c r="F326" s="2"/>
      <c r="H326" s="3"/>
      <c r="I326" s="3"/>
    </row>
    <row r="327" spans="1:9" ht="20">
      <c r="A327" s="4"/>
      <c r="B327" s="2"/>
      <c r="C327" s="2"/>
      <c r="D327" s="2"/>
      <c r="E327" s="2"/>
      <c r="F327" s="2"/>
      <c r="H327" s="3"/>
      <c r="I327" s="3"/>
    </row>
    <row r="328" spans="1:9" ht="20">
      <c r="A328" s="4"/>
      <c r="B328" s="2"/>
      <c r="C328" s="2"/>
      <c r="D328" s="2"/>
      <c r="E328" s="2"/>
      <c r="F328" s="2"/>
      <c r="H328" s="2"/>
      <c r="I328" s="3"/>
    </row>
    <row r="329" spans="1:9" ht="16" customHeight="1">
      <c r="A329" s="2"/>
      <c r="B329" s="2"/>
      <c r="C329" s="2"/>
      <c r="D329" s="2"/>
      <c r="E329" s="2"/>
      <c r="F329" s="2"/>
      <c r="H329" s="3"/>
      <c r="I329" s="3"/>
    </row>
    <row r="330" spans="1:9" ht="20">
      <c r="A330" s="2"/>
      <c r="B330" s="2"/>
      <c r="C330" s="2"/>
      <c r="D330" s="2"/>
      <c r="E330" s="2"/>
      <c r="F330" s="2"/>
      <c r="H330" s="2"/>
      <c r="I330" s="3"/>
    </row>
    <row r="331" spans="1:9" ht="20">
      <c r="A331" s="4"/>
      <c r="B331" s="2"/>
      <c r="C331" s="2"/>
      <c r="D331" s="2"/>
      <c r="E331" s="2"/>
      <c r="F331" s="2"/>
      <c r="H331" s="2"/>
      <c r="I331" s="3"/>
    </row>
    <row r="332" spans="1:9" ht="20">
      <c r="A332" s="2"/>
      <c r="B332" s="2"/>
      <c r="C332" s="2"/>
      <c r="D332" s="2"/>
      <c r="E332" s="2"/>
      <c r="F332" s="2"/>
      <c r="H332" s="3"/>
      <c r="I332" s="3"/>
    </row>
    <row r="333" spans="1:9" ht="20">
      <c r="A333" s="2"/>
      <c r="B333" s="2"/>
      <c r="C333" s="2"/>
      <c r="D333" s="2"/>
      <c r="E333" s="2"/>
      <c r="F333" s="2"/>
      <c r="H333" s="2"/>
      <c r="I333" s="3"/>
    </row>
    <row r="334" spans="1:9" ht="20">
      <c r="A334" s="2"/>
      <c r="B334" s="2"/>
      <c r="C334" s="2"/>
      <c r="D334" s="2"/>
      <c r="E334" s="2"/>
      <c r="F334" s="2"/>
      <c r="H334" s="2"/>
      <c r="I334" s="3"/>
    </row>
    <row r="335" spans="1:9" ht="20">
      <c r="A335" s="4"/>
      <c r="B335" s="2"/>
      <c r="C335" s="2"/>
      <c r="D335" s="2"/>
      <c r="E335" s="2"/>
      <c r="F335" s="2"/>
      <c r="H335" s="3"/>
      <c r="I335" s="3"/>
    </row>
    <row r="336" spans="1:9" ht="20">
      <c r="A336" s="2" t="s">
        <v>1482</v>
      </c>
      <c r="B336" s="2" t="s">
        <v>1485</v>
      </c>
      <c r="C336" s="2"/>
      <c r="D336" s="2"/>
      <c r="E336" s="2"/>
      <c r="F336" s="2"/>
      <c r="H336" s="2"/>
      <c r="I336" s="3"/>
    </row>
    <row r="337" spans="1:9" ht="20">
      <c r="A337" s="2"/>
      <c r="B337" s="2"/>
      <c r="C337" s="2"/>
      <c r="D337" s="2"/>
      <c r="E337" s="2"/>
      <c r="F337" s="2"/>
      <c r="H337" s="3"/>
      <c r="I337" s="3"/>
    </row>
    <row r="338" spans="1:9" ht="20">
      <c r="A338" s="4"/>
      <c r="B338" s="4"/>
      <c r="C338" s="2"/>
      <c r="D338" s="2"/>
      <c r="E338" s="2"/>
      <c r="F338" s="2"/>
      <c r="H338" s="2"/>
      <c r="I338" s="3"/>
    </row>
    <row r="339" spans="1:9" ht="20">
      <c r="A339" s="2"/>
      <c r="B339" s="2"/>
      <c r="C339" s="2"/>
      <c r="D339" s="2"/>
      <c r="E339" s="2"/>
      <c r="F339" s="2"/>
      <c r="H339" s="3"/>
      <c r="I339" s="3"/>
    </row>
    <row r="340" spans="1:9" ht="20">
      <c r="A340" s="3"/>
      <c r="B340" s="4"/>
      <c r="C340" s="2"/>
      <c r="D340" s="2"/>
      <c r="E340" s="2"/>
      <c r="F340" s="2"/>
      <c r="H340" s="3"/>
      <c r="I340" s="3"/>
    </row>
    <row r="341" spans="1:9" ht="16" customHeight="1">
      <c r="A341" s="4"/>
      <c r="B341" s="4"/>
      <c r="C341" s="2"/>
      <c r="D341" s="3"/>
      <c r="E341" s="2"/>
      <c r="F341" s="2"/>
      <c r="G341" s="10"/>
      <c r="H341" s="2"/>
      <c r="I341" s="3"/>
    </row>
    <row r="342" spans="1:9" ht="20">
      <c r="A342" s="4"/>
      <c r="B342" s="4"/>
      <c r="C342" s="2"/>
      <c r="D342" s="3"/>
      <c r="E342" s="2"/>
      <c r="F342" s="2"/>
      <c r="H342" s="2"/>
      <c r="I342" s="3" t="s">
        <v>1508</v>
      </c>
    </row>
    <row r="343" spans="1:9" ht="20">
      <c r="A343" s="2"/>
      <c r="B343" s="2"/>
      <c r="C343" s="2"/>
      <c r="D343" s="2"/>
      <c r="E343" s="2"/>
      <c r="F343" s="2"/>
      <c r="H343" s="3"/>
      <c r="I343" s="3"/>
    </row>
    <row r="344" spans="1:9" ht="16" customHeight="1">
      <c r="A344" s="2"/>
      <c r="B344" s="2"/>
      <c r="C344" s="2"/>
      <c r="D344" s="2"/>
      <c r="E344" s="2"/>
      <c r="F344" s="2"/>
      <c r="G344" s="10"/>
      <c r="H344" s="2"/>
      <c r="I344" s="3"/>
    </row>
    <row r="345" spans="1:9" ht="20">
      <c r="A345" s="2"/>
      <c r="B345" s="2"/>
      <c r="C345" s="2"/>
      <c r="D345" s="2"/>
      <c r="E345" s="2"/>
      <c r="F345" s="2"/>
      <c r="H345" s="3"/>
      <c r="I345" s="3"/>
    </row>
    <row r="346" spans="1:9" ht="20">
      <c r="A346" s="2"/>
      <c r="B346" s="2"/>
      <c r="C346" s="2"/>
      <c r="D346" s="2"/>
      <c r="E346" s="2"/>
      <c r="F346" s="2"/>
      <c r="H346" s="3"/>
      <c r="I346" s="3"/>
    </row>
    <row r="347" spans="1:9" ht="16" customHeight="1">
      <c r="A347" s="2"/>
      <c r="B347" s="2"/>
      <c r="C347" s="2"/>
      <c r="D347" s="2"/>
      <c r="E347" s="2"/>
      <c r="F347" s="2"/>
      <c r="G347" s="10"/>
      <c r="H347" s="3"/>
      <c r="I347" s="3"/>
    </row>
    <row r="348" spans="1:9" ht="20">
      <c r="A348" s="3"/>
      <c r="B348" s="2"/>
      <c r="C348" s="2"/>
      <c r="D348" s="2"/>
      <c r="E348" s="2"/>
      <c r="F348" s="2"/>
      <c r="H348" s="3"/>
      <c r="I348" s="3"/>
    </row>
    <row r="349" spans="1:9" ht="20">
      <c r="A349" s="2"/>
      <c r="B349" s="2"/>
      <c r="C349" s="2"/>
      <c r="D349" s="2"/>
      <c r="E349" s="2"/>
      <c r="F349" s="2"/>
      <c r="H349" s="3"/>
      <c r="I349" s="3"/>
    </row>
    <row r="350" spans="1:9" ht="16" customHeight="1">
      <c r="A350" s="4"/>
      <c r="B350" s="4"/>
      <c r="C350" s="2"/>
      <c r="D350" s="3"/>
      <c r="E350" s="2"/>
      <c r="F350" s="2"/>
      <c r="G350" s="11"/>
      <c r="H350" s="3"/>
      <c r="I350" s="9">
        <v>273274275</v>
      </c>
    </row>
    <row r="351" spans="1:9" ht="20">
      <c r="A351" s="2"/>
      <c r="B351" s="2"/>
      <c r="C351" s="2"/>
      <c r="D351" s="2"/>
      <c r="E351" s="2"/>
      <c r="F351" s="2"/>
      <c r="H351" s="3"/>
      <c r="I351" s="3"/>
    </row>
    <row r="352" spans="1:9" ht="20">
      <c r="A352" s="4"/>
      <c r="B352" s="4"/>
      <c r="C352" s="2"/>
      <c r="D352" s="2"/>
      <c r="E352" s="2"/>
      <c r="F352" s="2"/>
      <c r="H352" s="2"/>
      <c r="I352" s="3"/>
    </row>
    <row r="353" spans="1:9" ht="16" customHeight="1">
      <c r="A353" s="2"/>
      <c r="B353" s="2"/>
      <c r="C353" s="2"/>
      <c r="D353" s="2"/>
      <c r="E353" s="2"/>
      <c r="F353" s="2"/>
      <c r="G353" s="10"/>
      <c r="H353" s="3"/>
      <c r="I353" s="3"/>
    </row>
    <row r="354" spans="1:9" ht="20">
      <c r="A354" s="2"/>
      <c r="B354" s="2"/>
      <c r="C354" s="2"/>
      <c r="D354" s="2"/>
      <c r="E354" s="2"/>
      <c r="F354" s="2"/>
      <c r="H354" s="3"/>
      <c r="I354" s="3"/>
    </row>
    <row r="355" spans="1:9" ht="20">
      <c r="A355" s="2"/>
      <c r="B355" s="2"/>
      <c r="C355" s="2"/>
      <c r="D355" s="2"/>
      <c r="E355" s="2"/>
      <c r="F355" s="2"/>
      <c r="H355" s="3"/>
      <c r="I355" s="3"/>
    </row>
    <row r="356" spans="1:9" ht="16" customHeight="1">
      <c r="A356" s="4"/>
      <c r="B356" s="4"/>
      <c r="C356" s="2"/>
      <c r="D356" s="2"/>
      <c r="E356" s="2"/>
      <c r="F356" s="2"/>
      <c r="G356" s="10"/>
      <c r="H356" s="2"/>
      <c r="I356" s="3" t="s">
        <v>1555</v>
      </c>
    </row>
    <row r="357" spans="1:9" ht="20">
      <c r="A357" s="2"/>
      <c r="B357" s="2"/>
      <c r="C357" s="2"/>
      <c r="D357" s="2"/>
      <c r="E357" s="2"/>
      <c r="F357" s="2"/>
      <c r="H357" s="3"/>
      <c r="I357" s="3"/>
    </row>
    <row r="358" spans="1:9" ht="20">
      <c r="A358" s="2"/>
      <c r="B358" s="2"/>
      <c r="C358" s="2"/>
      <c r="D358" s="2"/>
      <c r="E358" s="2"/>
      <c r="F358" s="2"/>
      <c r="H358" s="3"/>
      <c r="I358" s="3"/>
    </row>
    <row r="359" spans="1:9" ht="16" customHeight="1">
      <c r="A359" s="2"/>
      <c r="B359" s="2"/>
      <c r="C359" s="2"/>
      <c r="D359" s="2"/>
      <c r="E359" s="2"/>
      <c r="F359" s="2"/>
      <c r="G359" s="10"/>
      <c r="H359" s="3"/>
      <c r="I359" s="3"/>
    </row>
    <row r="360" spans="1:9" ht="20">
      <c r="A360" s="2"/>
      <c r="B360" s="2"/>
      <c r="C360" s="2"/>
      <c r="D360" s="2"/>
      <c r="E360" s="2"/>
      <c r="F360" s="2"/>
      <c r="H360" s="3"/>
      <c r="I360" s="3"/>
    </row>
    <row r="361" spans="1:9" ht="20">
      <c r="A361" s="4"/>
      <c r="B361" s="4"/>
      <c r="C361" s="2"/>
      <c r="D361" s="3"/>
      <c r="E361" s="2"/>
      <c r="F361" s="2"/>
      <c r="H361" s="3"/>
      <c r="I361" s="3"/>
    </row>
    <row r="362" spans="1:9" ht="20">
      <c r="A362" s="2" t="s">
        <v>1572</v>
      </c>
      <c r="B362" s="4"/>
      <c r="C362" s="2"/>
      <c r="D362" s="2"/>
      <c r="E362" s="2"/>
      <c r="F362" s="2"/>
      <c r="G362" s="2"/>
      <c r="H362" s="2"/>
      <c r="I362" s="3"/>
    </row>
    <row r="363" spans="1:9" ht="20">
      <c r="A363" s="2" t="s">
        <v>1573</v>
      </c>
      <c r="B363" s="4"/>
      <c r="C363" s="2"/>
      <c r="D363" s="2"/>
      <c r="E363" s="2"/>
      <c r="F363" s="2"/>
      <c r="G363" s="2"/>
      <c r="H363" s="2"/>
      <c r="I363" s="3"/>
    </row>
    <row r="364" spans="1:9" ht="20">
      <c r="A364" s="2" t="s">
        <v>1574</v>
      </c>
      <c r="B364" s="4"/>
      <c r="C364" s="2"/>
      <c r="D364" s="2"/>
      <c r="E364" s="2"/>
      <c r="F364" s="2"/>
      <c r="G364" s="2"/>
      <c r="H364" s="2"/>
      <c r="I364" s="3"/>
    </row>
    <row r="365" spans="1:9" ht="20">
      <c r="A365" s="2"/>
      <c r="B365" s="2"/>
      <c r="C365" s="2"/>
      <c r="D365" s="2"/>
      <c r="E365" s="2"/>
      <c r="F365" s="2"/>
      <c r="H365" s="3"/>
      <c r="I365" s="3"/>
    </row>
    <row r="366" spans="1:9" ht="20">
      <c r="A366" s="2"/>
      <c r="B366" s="2"/>
      <c r="C366" s="2"/>
      <c r="D366" s="2"/>
      <c r="E366" s="2"/>
      <c r="F366" s="2"/>
      <c r="H366" s="2"/>
      <c r="I366" s="3"/>
    </row>
    <row r="367" spans="1:9" ht="20">
      <c r="A367" s="2"/>
      <c r="B367" s="2"/>
      <c r="C367" s="2"/>
      <c r="D367" s="2"/>
      <c r="E367" s="2"/>
      <c r="F367" s="2"/>
      <c r="H367" s="3"/>
      <c r="I367" s="3"/>
    </row>
    <row r="368" spans="1:9" ht="20">
      <c r="A368" s="2"/>
      <c r="B368" s="2"/>
      <c r="C368" s="2"/>
      <c r="D368" s="2"/>
      <c r="E368" s="2"/>
      <c r="F368" s="2"/>
      <c r="H368" s="3"/>
      <c r="I368" s="3"/>
    </row>
    <row r="369" spans="1:9" ht="20">
      <c r="A369" s="2"/>
      <c r="B369" s="2"/>
      <c r="C369" s="2"/>
      <c r="D369" s="2"/>
      <c r="E369" s="2"/>
      <c r="F369" s="2"/>
      <c r="H369" s="3"/>
      <c r="I369" s="3"/>
    </row>
    <row r="370" spans="1:9" ht="20">
      <c r="A370" s="2"/>
      <c r="B370" s="2"/>
      <c r="C370" s="2"/>
      <c r="D370" s="2"/>
      <c r="E370" s="2"/>
      <c r="F370" s="2"/>
      <c r="H370" s="2"/>
      <c r="I370" s="3"/>
    </row>
    <row r="371" spans="1:9" ht="20">
      <c r="A371" s="2"/>
      <c r="B371" s="2"/>
      <c r="C371" s="2"/>
      <c r="D371" s="2"/>
      <c r="E371" s="2"/>
      <c r="F371" s="2"/>
      <c r="H371" s="3"/>
      <c r="I371" s="3">
        <v>330</v>
      </c>
    </row>
    <row r="372" spans="1:9" ht="20">
      <c r="A372" s="2"/>
      <c r="B372" s="2"/>
      <c r="C372" s="2"/>
      <c r="D372" s="2"/>
      <c r="E372" s="2"/>
      <c r="F372" s="2"/>
      <c r="H372" s="3"/>
      <c r="I372" s="3"/>
    </row>
    <row r="373" spans="1:9" ht="20">
      <c r="A373" s="4"/>
      <c r="B373" s="2"/>
      <c r="C373" s="2"/>
      <c r="D373" s="3"/>
      <c r="E373" s="2"/>
      <c r="F373" s="2"/>
      <c r="H373" s="2"/>
      <c r="I373" s="3"/>
    </row>
    <row r="374" spans="1:9" ht="20">
      <c r="A374" s="2"/>
      <c r="B374" s="2"/>
      <c r="C374" s="2"/>
      <c r="D374" s="2"/>
      <c r="E374" s="2"/>
      <c r="F374" s="2"/>
      <c r="H374" s="3"/>
      <c r="I374" s="3"/>
    </row>
    <row r="375" spans="1:9" ht="20">
      <c r="A375" s="2"/>
      <c r="B375" s="2"/>
      <c r="C375" s="2"/>
      <c r="D375" s="2"/>
      <c r="E375" s="2"/>
      <c r="F375" s="2"/>
      <c r="H375" s="3"/>
      <c r="I375" s="3"/>
    </row>
    <row r="376" spans="1:9" ht="20">
      <c r="A376" s="2"/>
      <c r="B376" s="2"/>
      <c r="C376" s="2"/>
      <c r="D376" s="2"/>
      <c r="E376" s="2"/>
      <c r="F376" s="2"/>
      <c r="H376" s="3"/>
      <c r="I376" s="3"/>
    </row>
    <row r="377" spans="1:9" ht="20">
      <c r="A377" s="2"/>
      <c r="B377" s="2"/>
      <c r="C377" s="2"/>
      <c r="D377" s="2"/>
      <c r="E377" s="2"/>
      <c r="F377" s="2"/>
      <c r="H377" s="3"/>
      <c r="I377" s="3"/>
    </row>
    <row r="378" spans="1:9" ht="20">
      <c r="A378" s="2"/>
      <c r="B378" s="2"/>
      <c r="C378" s="2"/>
      <c r="D378" s="3"/>
      <c r="E378" s="2"/>
      <c r="F378" s="2"/>
      <c r="G378" s="2"/>
      <c r="H378" s="2"/>
      <c r="I378" s="2" t="s">
        <v>1639</v>
      </c>
    </row>
    <row r="379" spans="1:9" ht="20">
      <c r="A379" s="2"/>
      <c r="B379" s="2"/>
      <c r="C379" s="2"/>
      <c r="D379" s="3"/>
      <c r="E379" s="2"/>
      <c r="F379" s="2"/>
      <c r="G379" s="2"/>
      <c r="H379" s="2"/>
      <c r="I379" s="3">
        <v>51</v>
      </c>
    </row>
    <row r="380" spans="1:9" ht="20">
      <c r="A380" s="2" t="s">
        <v>1653</v>
      </c>
      <c r="B380" s="2"/>
      <c r="C380" s="2"/>
      <c r="D380" s="2"/>
      <c r="E380" s="2"/>
      <c r="F380" s="2"/>
      <c r="G380" s="2"/>
      <c r="H380" s="2"/>
      <c r="I380" s="3"/>
    </row>
    <row r="381" spans="1:9" ht="20">
      <c r="A381" s="2" t="s">
        <v>1662</v>
      </c>
      <c r="B381" s="2"/>
      <c r="C381" s="2"/>
      <c r="D381" s="3"/>
      <c r="E381" s="2"/>
      <c r="F381" s="2"/>
      <c r="G381" s="2"/>
      <c r="H381" s="2"/>
      <c r="I381" s="3"/>
    </row>
    <row r="382" spans="1:9" ht="20">
      <c r="A382" s="3"/>
      <c r="B382" s="4"/>
      <c r="C382" s="2"/>
      <c r="D382" s="2"/>
      <c r="E382" s="2"/>
      <c r="F382" s="2"/>
      <c r="H382" s="2"/>
      <c r="I382" s="3"/>
    </row>
    <row r="383" spans="1:9" ht="20">
      <c r="A383" s="3"/>
      <c r="B383" s="2"/>
      <c r="C383" s="2"/>
      <c r="D383" s="2"/>
      <c r="E383" s="2"/>
      <c r="F383" s="2"/>
      <c r="H383" s="2"/>
      <c r="I383" s="3"/>
    </row>
    <row r="384" spans="1:9" ht="20">
      <c r="A384" s="3"/>
      <c r="B384" s="2"/>
      <c r="C384" s="2"/>
      <c r="D384" s="2"/>
      <c r="E384" s="2"/>
      <c r="F384" s="2"/>
      <c r="H384" s="2"/>
      <c r="I384" s="3"/>
    </row>
    <row r="385" spans="1:9" ht="20">
      <c r="A385" s="4"/>
      <c r="B385" s="2"/>
      <c r="C385" s="2"/>
      <c r="D385" s="2"/>
      <c r="E385" s="2"/>
      <c r="F385" s="2"/>
      <c r="H385" s="2"/>
      <c r="I385" s="3"/>
    </row>
    <row r="386" spans="1:9" ht="20">
      <c r="A386" s="2"/>
      <c r="B386" s="2"/>
      <c r="C386" s="2"/>
      <c r="D386" s="2"/>
      <c r="E386" s="2"/>
      <c r="F386" s="2"/>
      <c r="H386" s="2"/>
      <c r="I386" s="3"/>
    </row>
    <row r="387" spans="1:9" ht="20">
      <c r="A387" s="2"/>
      <c r="B387" s="2"/>
      <c r="C387" s="2"/>
      <c r="D387" s="2"/>
      <c r="E387" s="2"/>
      <c r="F387" s="2"/>
      <c r="H387" s="2"/>
      <c r="I387" s="3"/>
    </row>
    <row r="388" spans="1:9" ht="20">
      <c r="A388" s="2"/>
      <c r="B388" s="2"/>
      <c r="C388" s="2"/>
      <c r="D388" s="2"/>
      <c r="E388" s="2"/>
      <c r="F388" s="2"/>
      <c r="H388" s="2"/>
      <c r="I388" s="3"/>
    </row>
    <row r="389" spans="1:9" ht="20">
      <c r="A389" s="4"/>
      <c r="B389" s="2" t="s">
        <v>1702</v>
      </c>
      <c r="C389" s="2"/>
      <c r="D389" s="2"/>
      <c r="E389" s="2"/>
      <c r="F389" s="2"/>
      <c r="G389" s="2"/>
      <c r="H389" s="2"/>
      <c r="I389" s="3"/>
    </row>
    <row r="390" spans="1:9" ht="20">
      <c r="A390" s="4"/>
      <c r="B390" s="2" t="s">
        <v>1703</v>
      </c>
      <c r="C390" s="2"/>
      <c r="D390" s="2"/>
      <c r="E390" s="2"/>
      <c r="F390" s="2"/>
      <c r="G390" s="2"/>
      <c r="H390" s="2"/>
      <c r="I390" s="3"/>
    </row>
    <row r="391" spans="1:9" ht="20">
      <c r="A391" s="4"/>
      <c r="B391" s="2" t="s">
        <v>1704</v>
      </c>
      <c r="C391" s="2"/>
      <c r="D391" s="2"/>
      <c r="E391" s="2"/>
      <c r="F391" s="2"/>
      <c r="G391" s="2"/>
      <c r="H391" s="2"/>
      <c r="I391" s="3"/>
    </row>
    <row r="392" spans="1:9" ht="20">
      <c r="A392" s="4"/>
      <c r="B392" s="2" t="s">
        <v>1705</v>
      </c>
      <c r="C392" s="2"/>
      <c r="D392" s="2"/>
      <c r="E392" s="2"/>
      <c r="F392" s="2"/>
      <c r="G392" s="2"/>
      <c r="H392" s="2"/>
      <c r="I392" s="3"/>
    </row>
    <row r="393" spans="1:9" ht="20">
      <c r="A393" s="4"/>
      <c r="B393" s="2" t="s">
        <v>1706</v>
      </c>
      <c r="C393" s="2"/>
      <c r="D393" s="2"/>
      <c r="E393" s="2"/>
      <c r="F393" s="2"/>
      <c r="G393" s="2"/>
      <c r="H393" s="2"/>
      <c r="I393" s="3"/>
    </row>
    <row r="394" spans="1:9" ht="20">
      <c r="A394" s="4" t="s">
        <v>1720</v>
      </c>
      <c r="B394" s="4"/>
      <c r="C394" s="2"/>
      <c r="D394" s="2"/>
      <c r="E394" s="2"/>
      <c r="F394" s="2"/>
      <c r="G394" s="2"/>
      <c r="H394" s="2"/>
      <c r="I394" s="3"/>
    </row>
    <row r="395" spans="1:9" ht="16" customHeight="1">
      <c r="A395" s="2" t="s">
        <v>1726</v>
      </c>
      <c r="B395" s="4"/>
      <c r="C395" s="2"/>
      <c r="D395" s="2"/>
      <c r="E395" s="2"/>
      <c r="F395" s="2"/>
      <c r="G395" s="2"/>
      <c r="H395" s="2"/>
      <c r="I395" s="3"/>
    </row>
    <row r="396" spans="1:9" ht="16" customHeight="1">
      <c r="A396" s="3"/>
      <c r="B396" s="2"/>
      <c r="C396" s="2"/>
      <c r="D396" s="2"/>
      <c r="E396" s="2"/>
      <c r="F396" s="2"/>
      <c r="G396" s="2"/>
      <c r="H396" s="2"/>
      <c r="I396" s="3"/>
    </row>
  </sheetData>
  <autoFilter ref="A1:I396" xr:uid="{584F8B63-9F3B-6C46-ACD5-2BA11A9B60BC}">
    <sortState xmlns:xlrd2="http://schemas.microsoft.com/office/spreadsheetml/2017/richdata2" ref="A2:I396">
      <sortCondition ref="G1:G396"/>
    </sortState>
  </autoFilter>
  <hyperlinks>
    <hyperlink ref="A163" r:id="rId1" tooltip="Symphony No. 1 (Nielsen)" display="https://en.wikipedia.org/wiki/Symphony_No._1_(Nielsen)" xr:uid="{2A8B2525-CD68-4446-AD87-9877F613029D}"/>
    <hyperlink ref="I163" r:id="rId2" display="http://www.kb.dk/dcm/cnw/document.xq?doc=cnw0025.xml" xr:uid="{85EC8B3B-348B-8042-8C4E-63C7618B55FD}"/>
    <hyperlink ref="A164" r:id="rId3" tooltip="Symphony No. 2 (Nielsen)" display="https://en.wikipedia.org/wiki/Symphony_No._2_(Nielsen)" xr:uid="{CA107B67-5375-6D45-ACF8-6603DE13C862}"/>
    <hyperlink ref="I164" r:id="rId4" display="http://www.kb.dk/dcm/cnw/document.xq?doc=cnw0026.xml" xr:uid="{294228E0-D045-9446-A16E-72BEAA7ED186}"/>
    <hyperlink ref="A165" r:id="rId5" tooltip="Symphony No. 3 (Nielsen)" display="https://en.wikipedia.org/wiki/Symphony_No._3_(Nielsen)" xr:uid="{0BDE6F34-BB14-0A4B-8EBF-8004AFEB5900}"/>
    <hyperlink ref="I165" r:id="rId6" display="http://www.kb.dk/dcm/cnw/document.xq?doc=cnw0027.xml" xr:uid="{62B5F5A9-21CF-6244-B1B6-C3DC6DEE8409}"/>
    <hyperlink ref="A166" r:id="rId7" tooltip="Symphony No. 4 (Nielsen)" display="https://en.wikipedia.org/wiki/Symphony_No._4_(Nielsen)" xr:uid="{5B634B3C-002C-9D4A-A4E5-6E12DE223BDA}"/>
    <hyperlink ref="I166" r:id="rId8" display="http://www.kb.dk/dcm/cnw/document.xq?doc=cnw0028.xml" xr:uid="{8C3ECB66-0C89-9640-A368-F3B68119AB09}"/>
    <hyperlink ref="A167" r:id="rId9" tooltip="Symphony No. 5 (Nielsen)" display="https://en.wikipedia.org/wiki/Symphony_No._5_(Nielsen)" xr:uid="{D3BEC8F4-568B-434F-B052-C8044C9E2C8F}"/>
    <hyperlink ref="I167" r:id="rId10" display="http://www.kb.dk/dcm/cnw/document.xq?doc=cnw0029.xml" xr:uid="{F576BBA4-865D-814F-8422-856A7AC5F057}"/>
    <hyperlink ref="A168" r:id="rId11" tooltip="Symphony No. 6 (Nielsen)" display="https://en.wikipedia.org/wiki/Symphony_No._6_(Nielsen)" xr:uid="{5ADA736E-0D0E-B34E-97BB-A82EF2C40123}"/>
    <hyperlink ref="I168" r:id="rId12" display="http://www.kb.dk/dcm/cnw/document.xq?doc=cnw0030.xml" xr:uid="{0DA99D70-EDDC-1B44-A889-9C17C8C39AE9}"/>
    <hyperlink ref="A39" r:id="rId13" tooltip="Violin Concerto (Nielsen)" display="https://en.wikipedia.org/wiki/Violin_Concerto_(Nielsen)" xr:uid="{C4712248-5170-6048-9455-B2187B02A7D1}"/>
    <hyperlink ref="I39" r:id="rId14" display="http://www.kb.dk/dcm/cnw/document.xq?doc=cnw0041.xml" xr:uid="{7933C588-891B-6B4C-969E-7928A5D22760}"/>
    <hyperlink ref="A40" r:id="rId15" tooltip="Flute Concerto (Nielsen)" display="https://en.wikipedia.org/wiki/Flute_Concerto_(Nielsen)" xr:uid="{009F4774-19F8-B240-B5B3-9B5C968BAB1F}"/>
    <hyperlink ref="I40" r:id="rId16" display="http://www.kb.dk/dcm/cnw/document.xq?doc=cnw0042.xml" xr:uid="{BEBB8A66-E529-0846-AD49-B510F29D4942}"/>
    <hyperlink ref="A41" r:id="rId17" tooltip="Clarinet Concerto (Nielsen)" display="https://en.wikipedia.org/wiki/Clarinet_Concerto_(Nielsen)" xr:uid="{03076E77-C413-1C4A-BBFD-6B559B482981}"/>
    <hyperlink ref="I41" r:id="rId18" display="http://www.kb.dk/dcm/cnw/document.xq?doc=cnw0043.xml" xr:uid="{C21FC669-1FDD-2F43-AA66-E6CCB5F2BA10}"/>
    <hyperlink ref="A82" r:id="rId19" tooltip="Saul og David" display="https://en.wikipedia.org/wiki/Saul_og_David" xr:uid="{B7B21F00-16B4-BF43-833D-8359F5D4FE99}"/>
    <hyperlink ref="H82" r:id="rId20" tooltip="Einar Christiansen" display="https://en.wikipedia.org/wiki/Einar_Christiansen" xr:uid="{D955BC08-E32C-2C4B-821D-1B3B24F0AA03}"/>
    <hyperlink ref="H283" r:id="rId21" tooltip="Books of Samuel" display="https://en.wikipedia.org/wiki/Books_of_Samuel" xr:uid="{3611A835-51E3-834E-99B9-3710BFF27DED}"/>
    <hyperlink ref="I82" r:id="rId22" display="http://www.kb.dk/dcm/cnw/document.xq?doc=cnw0001.xml" xr:uid="{A4B5EB67-D33A-B14D-A66A-E08315D012AD}"/>
    <hyperlink ref="A38" r:id="rId23" tooltip="Maskarade" display="https://en.wikipedia.org/wiki/Maskarade" xr:uid="{638E4290-8FEF-A641-B477-DD6324B4C658}"/>
    <hyperlink ref="H38" r:id="rId24" tooltip="Vilhelm Andersen" display="https://en.wikipedia.org/wiki/Vilhelm_Andersen" xr:uid="{4F80193F-48CD-244A-ABE9-D9E65D3BEE01}"/>
    <hyperlink ref="H284" r:id="rId25" tooltip="Ludvig Holberg" display="https://en.wikipedia.org/wiki/Ludvig_Holberg" xr:uid="{BB6E5EBF-5BA3-4145-B575-B60479EB5623}"/>
    <hyperlink ref="I38" r:id="rId26" display="http://www.kb.dk/dcm/cnw/document.xq?doc=cnw0002.xml" xr:uid="{772545F0-5DB2-0C4B-BC64-467BC0F9CB69}"/>
    <hyperlink ref="H61" r:id="rId27" tooltip="Andreas Munch" display="https://en.wikipedia.org/wiki/Andreas_Munch" xr:uid="{BB73800C-F918-9F4B-8BC5-18761EC03DC9}"/>
    <hyperlink ref="I61" r:id="rId28" display="http://www.kb.dk/dcm/cnw/document.xq?doc=cnw0003.xml" xr:uid="{21D3D85F-65B1-3B49-AF28-1E94C9173AFD}"/>
    <hyperlink ref="H62" r:id="rId29" tooltip="Holger Drachmann" display="https://en.wikipedia.org/wiki/Holger_Drachmann" xr:uid="{AC5B308E-A1AB-EB40-B1CA-A3F2091C629A}"/>
    <hyperlink ref="I62" r:id="rId30" display="http://www.kb.dk/dcm/cnw/document.xq?doc=cnw0004.xml" xr:uid="{403F6B6C-BE18-B343-88EF-A9265DE6EA00}"/>
    <hyperlink ref="H63" r:id="rId31" tooltip="Gustav Wied" display="https://en.wikipedia.org/wiki/Gustav_Wied" xr:uid="{4943C647-A6F2-304D-861B-89E9BED043A0}"/>
    <hyperlink ref="H286" r:id="rId32" location="cite_note-5" display="https://en.wikipedia.org/wiki/List_of_compositions_by_Carl_Nielsen - cite_note-5" xr:uid="{CEB49945-0473-2F4C-98E4-AAA7679406D7}"/>
    <hyperlink ref="I63" r:id="rId33" display="http://www.kb.dk/dcm/cnw/document.xq?doc=cnw0006.xml" xr:uid="{4697E81A-5E72-4C4A-96B0-9D40AEF5C7F3}"/>
    <hyperlink ref="H64" r:id="rId34" tooltip="Holger Drachmann" display="https://en.wikipedia.org/wiki/Holger_Drachmann" xr:uid="{10B2E106-1AA6-694D-8BAB-3E1B76385940}"/>
    <hyperlink ref="I64" r:id="rId35" display="http://www.kb.dk/dcm/cnw/document.xq?doc=cnw0007.xml" xr:uid="{D9DDA90E-04EE-D049-9DD7-EF829C595A31}"/>
    <hyperlink ref="D65" r:id="rId36" location="FS_43" tooltip="List of songs composed by Carl Nielsen" display="https://en.wikipedia.org/wiki/List_of_songs_composed_by_Carl_Nielsen - FS_43" xr:uid="{8C3A4DA0-AF2E-554F-B82E-C5A9C8A26BA3}"/>
    <hyperlink ref="I65" r:id="rId37" display="http://www.kb.dk/dcm/cnw/document.xq?doc=cnw0010.xml" xr:uid="{96F5BE0D-5B4A-2D4B-99FC-98398C9CF57F}"/>
    <hyperlink ref="I287" r:id="rId38" display="http://www.kb.dk/dcm/cnw/document.xq?doc=aa9d5567-7e44-407a-8e34-1e002cd680fa.xml" xr:uid="{C027A3F6-4CED-104B-BAAE-4F0795B193FA}"/>
    <hyperlink ref="D66" r:id="rId39" location="FS_44" tooltip="List of songs composed by Carl Nielsen" display="https://en.wikipedia.org/wiki/List_of_songs_composed_by_Carl_Nielsen - FS_44" xr:uid="{EB01FCB1-3614-5043-8335-DB32B0D2AE9C}"/>
    <hyperlink ref="I66" r:id="rId40" display="http://www.kb.dk/dcm/cnw/document.xq?doc=cnw0008.xml" xr:uid="{E46776E3-CD36-3449-BF18-ADDBA1BD384F}"/>
    <hyperlink ref="I288" r:id="rId41" display="http://www.kb.dk/dcm/cnw/document.xq?doc=8bf1d20f-4d9b-41a7-a00b-1bcd41c7448f.xml" xr:uid="{AB78BDF5-5439-904F-99C8-837281E794AC}"/>
    <hyperlink ref="H67" r:id="rId42" tooltip="Otto Benzon" display="https://en.wikipedia.org/wiki/Otto_Benzon" xr:uid="{C9E97622-5D1D-364C-8A19-811852C05E32}"/>
    <hyperlink ref="I67" r:id="rId43" display="http://www.kb.dk/dcm/cnw/document.xq?doc=cnw0009.xml" xr:uid="{9BCC52C7-39BE-704A-98B0-BF91A6C6E37D}"/>
    <hyperlink ref="H68" r:id="rId44" tooltip="Jeppe Aakjær" display="https://en.wikipedia.org/wiki/Jeppe_Aakj%C3%A6r" xr:uid="{C73CA0A2-F703-184A-A208-0A9A2A730715}"/>
    <hyperlink ref="I68" r:id="rId45" display="http://www.kb.dk/dcm/cnw/document.xq?doc=cnw0011.xml" xr:uid="{C7AD96AF-8AA1-614C-96F7-1D86ABCC1B47}"/>
    <hyperlink ref="H69" r:id="rId46" tooltip="Adam Oehlenschläger" display="https://en.wikipedia.org/wiki/Adam_Oehlenschl%C3%A4ger" xr:uid="{4AC6FD7B-BE58-CD45-A4C0-6207594E2CDA}"/>
    <hyperlink ref="I69" r:id="rId47" display="http://www.kb.dk/dcm/cnw/document.xq?doc=cnw0012.xml" xr:uid="{A0DB79F9-79C8-F846-84BB-7F93353B01CA}"/>
    <hyperlink ref="H70" r:id="rId48" tooltip="Adam Oehlenschläger" display="https://en.wikipedia.org/wiki/Adam_Oehlenschl%C3%A4ger" xr:uid="{B07317FF-236B-AF4B-AB49-EF2D9E2608E8}"/>
    <hyperlink ref="I70" r:id="rId49" display="http://www.kb.dk/dcm/cnw/document.xq?doc=cnw0013.xml" xr:uid="{4F9D8FB6-A967-A543-9B70-5F0CCF27C185}"/>
    <hyperlink ref="H71" r:id="rId50" tooltip="Einar Christiansen" display="https://en.wikipedia.org/wiki/Einar_Christiansen" xr:uid="{43E9FB71-4E01-7747-A1FE-84F965E82FAC}"/>
    <hyperlink ref="I71" r:id="rId51" display="http://www.kb.dk/dcm/cnw/document.xq?doc=cnw0014.xml" xr:uid="{1B7A75F2-2268-E14F-915C-DF4634FF192B}"/>
    <hyperlink ref="H72" r:id="rId52" tooltip="Helge Rode" display="https://en.wikipedia.org/wiki/Helge_Rode" xr:uid="{D1BF853B-6CC3-4146-BDE5-316A807C6FA0}"/>
    <hyperlink ref="I72" r:id="rId53" display="http://www.kb.dk/dcm/cnw/document.xq?doc=cnw0015.xml" xr:uid="{C9E24109-DB80-574F-BFF5-F40E92A70ABB}"/>
    <hyperlink ref="H73" r:id="rId54" tooltip="Jóhann Sigurjónsson" display="https://en.wikipedia.org/wiki/J%C3%B3hann_Sigurj%C3%B3nsson" xr:uid="{14A48DCD-5743-CC48-8D77-894F5B9FC0A8}"/>
    <hyperlink ref="I73" r:id="rId55" display="http://www.kb.dk/dcm/cnw/document.xq?doc=cnw0016.xml" xr:uid="{7EF8C76A-B2A8-5E4C-9467-E0E219F7D9D2}"/>
    <hyperlink ref="A74" r:id="rId56" tooltip="Aladdin (Nielsen)" display="https://en.wikipedia.org/wiki/Aladdin_(Nielsen)" xr:uid="{8082E934-980A-C94C-BE7F-85E17ABA182B}"/>
    <hyperlink ref="H74" r:id="rId57" tooltip="Adam Oehlenschläger" display="https://en.wikipedia.org/wiki/Adam_Oehlenschl%C3%A4ger" xr:uid="{6064D521-7744-B144-A10C-2476C600694C}"/>
    <hyperlink ref="I74" r:id="rId58" display="http://www.kb.dk/dcm/cnw/document.xq?doc=cnw0017.xml" xr:uid="{5D9A6417-3C68-B847-8F74-71045A9395D8}"/>
    <hyperlink ref="I293" r:id="rId59" display="http://www.kb.dk/dcm/cnw/document.xq?doc=29ed9322-a12d-4efe-bb1a-513797128bfe.xml" xr:uid="{973876B7-C809-4143-9D1E-E1D17DAAA3FA}"/>
    <hyperlink ref="A75" r:id="rId60" tooltip="Moderen" display="https://en.wikipedia.org/wiki/Moderen" xr:uid="{6B1CBA29-0DF7-B747-9991-E7905E2C0BF6}"/>
    <hyperlink ref="H75" r:id="rId61" tooltip="Helge Rode" display="https://en.wikipedia.org/wiki/Helge_Rode" xr:uid="{0DACACA4-3D34-1E44-84F9-578BCF0B453B}"/>
    <hyperlink ref="I75" r:id="rId62" display="http://www.kb.dk/dcm/cnw/document.xq?doc=cnw0018.xml" xr:uid="{AE8439CD-A44A-D744-AD6A-70CB7E809B30}"/>
    <hyperlink ref="H76" r:id="rId63" tooltip="Einar Christiansen" display="https://en.wikipedia.org/wiki/Einar_Christiansen" xr:uid="{62C655FE-190B-CE41-8384-A80A1667D863}"/>
    <hyperlink ref="I76" r:id="rId64" display="http://www.kb.dk/dcm/cnw/document.xq?doc=cnw0019.xml" xr:uid="{B262BA12-E168-D94E-A69C-F829F0236BCD}"/>
    <hyperlink ref="I77" r:id="rId65" display="http://www.kb.dk/dcm/cnw/document.xq?doc=cnw0020.xml" xr:uid="{B2F25483-BD9B-C844-A2BF-B5ABE41DF8A0}"/>
    <hyperlink ref="H78" r:id="rId66" tooltip="Harald Bergstedt" display="https://en.wikipedia.org/wiki/Harald_Bergstedt" xr:uid="{BA064C04-66E5-2A4B-A76F-BAFC4076596F}"/>
    <hyperlink ref="I78" r:id="rId67" display="http://www.kb.dk/dcm/cnw/document.xq?doc=cnw0021.xml" xr:uid="{9A7A1C38-AE70-8042-86FC-9C11ACB2DA6F}"/>
    <hyperlink ref="H79" r:id="rId68" tooltip="Sophus Michaëlis" display="https://en.wikipedia.org/wiki/Sophus_Micha%C3%ABlis" xr:uid="{CA7D1465-FFAB-1947-AE19-82D5C153DD6A}"/>
    <hyperlink ref="I79" r:id="rId69" display="http://www.kb.dk/dcm/cnw/document.xq?doc=cnw0023.xml" xr:uid="{CF8F85F8-529C-4D44-8B45-6DEC244F80AF}"/>
    <hyperlink ref="H80" r:id="rId70" tooltip="N. F. S. Grundtvig" display="https://en.wikipedia.org/wiki/N._F._S._Grundtvig" xr:uid="{689F6321-A3ED-104F-BA45-02B4E4248E98}"/>
    <hyperlink ref="I80" r:id="rId71" display="http://www.kb.dk/dcm/cnw/document.xq?doc=cnw0024.xml" xr:uid="{78667332-37DA-4B4A-91E8-D14032D2DBB8}"/>
    <hyperlink ref="G95" r:id="rId72" location="FS_3" display="https://en.wikipedia.org/wiki/List_of_compositions_by_Carl_Nielsen - FS_3" xr:uid="{68C34A89-8668-2346-9E2C-0F04CCBA71B6}"/>
    <hyperlink ref="I83" r:id="rId73" display="http://www.kb.dk/dcm/cnw/document.xq?doc=cnw0031.xml" xr:uid="{A38EE212-FDEF-C141-933A-80BD08522506}"/>
    <hyperlink ref="A84" r:id="rId74" tooltip="Suite for String Orchestra (Nielsen)" display="https://en.wikipedia.org/wiki/Suite_for_String_Orchestra_(Nielsen)" xr:uid="{D26977DA-3CE8-F849-AC16-80CAA607165A}"/>
    <hyperlink ref="I84" r:id="rId75" display="http://www.kb.dk/dcm/cnw/document.xq?doc=cnw0032.xml" xr:uid="{1943B3E1-7708-674C-B79F-1E0CFD17D945}"/>
    <hyperlink ref="I85" r:id="rId76" display="http://www.kb.dk/dcm/cnw/document.xq?doc=cnw0033.xml" xr:uid="{08978064-C9F9-1644-B43A-5A3DFB20A660}"/>
    <hyperlink ref="A86" r:id="rId77" tooltip="Helios Overture" display="https://en.wikipedia.org/wiki/Helios_Overture" xr:uid="{7442FDAC-8556-4444-B1E4-9A88E841A6BA}"/>
    <hyperlink ref="I86" r:id="rId78" display="http://www.kb.dk/dcm/cnw/document.xq?doc=cnw0034.xml" xr:uid="{2023B9B7-72BD-8C40-A0D4-34439AC5FD52}"/>
    <hyperlink ref="A87" r:id="rId79" tooltip="Saga-Drøm" display="https://en.wikipedia.org/wiki/Saga-Dr%C3%B8m" xr:uid="{C00A74F4-6F3C-604D-9F97-118D8842FCDA}"/>
    <hyperlink ref="I87" r:id="rId80" display="http://www.kb.dk/dcm/cnw/document.xq?doc=cnw0035.xml" xr:uid="{92800373-9492-F447-92CC-1E397BECC39C}"/>
    <hyperlink ref="I88" r:id="rId81" location="CNW_B_2" display="http://www.kb.dk/dcm/cnw/appendix.xq - CNW_B_2" xr:uid="{FFDF9200-2633-E54E-B364-840623698F95}"/>
    <hyperlink ref="A89" r:id="rId82" tooltip="At the Bier of a Young Artist" display="https://en.wikipedia.org/wiki/At_the_Bier_of_a_Young_Artist" xr:uid="{EFE731B7-7B50-1541-9D9F-0ECD4AF748E1}"/>
    <hyperlink ref="G162" r:id="rId83" tooltip="Oluf Hartmann" display="https://en.wikipedia.org/wiki/Oluf_Hartmann" xr:uid="{8C9D82D9-868F-384B-AE90-87CA2FB40F5B}"/>
    <hyperlink ref="I89" r:id="rId84" display="http://www.kb.dk/dcm/cnw/document.xq?doc=cnw0036.xml" xr:uid="{D2C8D88D-2FEA-1F47-858C-A44F7680094C}"/>
    <hyperlink ref="I90" r:id="rId85" display="http://www.kb.dk/dcm/cnw/document.xq?doc=cnw0037.xml" xr:uid="{963E5E3F-2BFD-F44B-9F82-029917E93DFC}"/>
    <hyperlink ref="A91" r:id="rId86" tooltip="Pan and Syrinx" display="https://en.wikipedia.org/wiki/Pan_and_Syrinx" xr:uid="{4B6C552E-C919-5D4B-AF11-0018D052BD82}"/>
    <hyperlink ref="I91" r:id="rId87" display="http://www.kb.dk/dcm/cnw/document.xq?doc=cnw0038.xml" xr:uid="{2420B177-B695-FE44-AAFC-084680E429FD}"/>
    <hyperlink ref="A92" r:id="rId88" tooltip="Fantasy Voyage to the Faroe Islands" display="https://en.wikipedia.org/wiki/Fantasy_Voyage_to_the_Faroe_Islands" xr:uid="{81592029-9DCE-DD4D-BC22-54FA5FD993E5}"/>
    <hyperlink ref="I92" r:id="rId89" display="http://www.kb.dk/dcm/cnw/document.xq?doc=cnw0039.xml" xr:uid="{64EDD556-9C7D-0044-8B59-762A868B1E30}"/>
    <hyperlink ref="I93" r:id="rId90" display="http://www.kb.dk/dcm/cnw/document.xq?doc=cnw0040.xml" xr:uid="{B2CB45DA-4276-2D4E-ACF9-19B4A637D62A}"/>
    <hyperlink ref="D179" r:id="rId91" location="FS_12" tooltip="List of songs composed by Carl Nielsen" display="https://en.wikipedia.org/wiki/List_of_songs_composed_by_Carl_Nielsen - FS_12" xr:uid="{5BC38323-0872-8345-A672-939D1471D6CA}"/>
    <hyperlink ref="I179" r:id="rId92" display="http://www.kb.dk/dcm/cnw/document.xq?doc=22228336520259.xml" xr:uid="{173B36F6-97B1-0D4D-9765-45C260DC9760}"/>
    <hyperlink ref="D180" r:id="rId93" location="FS_13" tooltip="List of songs composed by Carl Nielsen" display="https://en.wikipedia.org/wiki/List_of_songs_composed_by_Carl_Nielsen - FS_13" xr:uid="{0BF31F9C-A405-2240-A0A2-F7D4EFAEF4C6}"/>
    <hyperlink ref="I180" r:id="rId94" display="http://www.kb.dk/dcm/cnw/document.xq?doc=cnw0285.xml" xr:uid="{B7B3B36D-C15D-294C-9219-DBD06E3AD8F3}"/>
    <hyperlink ref="D181" r:id="rId95" location="FS_14" tooltip="List of songs composed by Carl Nielsen" display="https://en.wikipedia.org/wiki/List_of_songs_composed_by_Carl_Nielsen - FS_14" xr:uid="{E574E405-4A93-6545-8738-417A2F896700}"/>
    <hyperlink ref="I181" r:id="rId96" display="http://www.kb.dk/dcm/cnw/document.xq?doc=22228347081665.xml" xr:uid="{3C33D9C8-E573-B04F-A978-9C3B010B7878}"/>
    <hyperlink ref="I182" r:id="rId97" display="http://www.kb.dk/dcm/cnw/document.xq?doc=c6e3b565-5e1b-4ff0-b796-a2e1ffc7a8ef.xml" xr:uid="{06EE9E55-166E-FC46-9304-4CE989C1300E}"/>
    <hyperlink ref="I183" r:id="rId98" display="http://www.kb.dk/dcm/cnw/document.xq?doc=22228421720417.xml" xr:uid="{E0B19BE9-0C92-E14E-A8A5-DD92AB1F0F84}"/>
    <hyperlink ref="A184" r:id="rId99" tooltip="Hymnus amoris" display="https://en.wikipedia.org/wiki/Hymnus_amoris" xr:uid="{96C92538-F514-8648-A388-1D02651A4655}"/>
    <hyperlink ref="I184" r:id="rId100" display="http://www.kb.dk/dcm/cnw/document.xq?doc=cnw0100.xml" xr:uid="{2FB66BE5-8F4A-D643-BF8C-D50C062F93C9}"/>
    <hyperlink ref="I185" r:id="rId101" display="http://www.kb.dk/dcm/cnw/document.xq?doc=cnw0374.xml" xr:uid="{FCECBC6C-FBDC-6649-9E10-70BFBA6F6684}"/>
    <hyperlink ref="H186" r:id="rId102" tooltip="Adam Oehlenschläger" display="https://en.wikipedia.org/wiki/Adam_Oehlenschl%C3%A4ger" xr:uid="{BF4522CB-4334-6E43-8213-4AB2ACB3992E}"/>
    <hyperlink ref="I186" r:id="rId103" display="http://www.kb.dk/dcm/cnw/document.xq?doc=cnw0373.xml" xr:uid="{8DB2A614-38BD-CD46-841F-8993C814539B}"/>
    <hyperlink ref="H187" r:id="rId104" tooltip="Axel Olrik" display="https://en.wikipedia.org/wiki/Axel_Olrik" xr:uid="{6F6214DF-7069-A34B-8AFB-B61A076683AA}"/>
    <hyperlink ref="I187" r:id="rId105" display="http://www.kb.dk/dcm/cnw/document.xq?doc=cnw0103.xml" xr:uid="{FAD3EAD6-FA76-3A49-8662-7564311875A8}"/>
    <hyperlink ref="H188" r:id="rId106" tooltip="Holger Drachmann" display="https://en.wikipedia.org/wiki/Holger_Drachmann" xr:uid="{1D768535-401D-B74C-8EF4-C0F617C7626D}"/>
    <hyperlink ref="I188" r:id="rId107" display="http://www.kb.dk/dcm/cnw/document.xq?doc=cnw0104.xml" xr:uid="{B723137E-0B55-3D4F-BDB0-48EAE124F557}"/>
    <hyperlink ref="A189" r:id="rId108" tooltip="Søvnen" display="https://en.wikipedia.org/wiki/S%C3%B8vnen" xr:uid="{A2899D47-27AD-2F47-8093-3D68A2D2CAAE}"/>
    <hyperlink ref="I189" r:id="rId109" display="http://www.kb.dk/dcm/cnw/document.xq?doc=cnw0101.xml" xr:uid="{635F2034-E888-FC4D-BCFA-205B4F70E31F}"/>
    <hyperlink ref="H190" r:id="rId110" tooltip="Holger Drachmann" display="https://en.wikipedia.org/wiki/Holger_Drachmann" xr:uid="{3E0C3D31-389E-A24D-AF4D-9DEE8DF97490}"/>
    <hyperlink ref="I190" r:id="rId111" display="http://www.kb.dk/dcm/cnw/document.xq?doc=cnw0288.xml" xr:uid="{A37EC5E4-7D8D-344C-8043-C5573530BA17}"/>
    <hyperlink ref="I191" r:id="rId112" display="http://www.kb.dk/dcm/cnw/document.xq?doc=cnw0289.xml" xr:uid="{F8C2A687-6547-4244-BBFD-A4AB45AD2055}"/>
    <hyperlink ref="H192" r:id="rId113" tooltip="Emil Aarestrup" display="https://en.wikipedia.org/wiki/Emil_Aarestrup" xr:uid="{D5C9CFC4-5595-324F-987D-4F4D43F4EAB9}"/>
    <hyperlink ref="I192" r:id="rId114" display="http://www.kb.dk/dcm/cnw/document.xq?doc=cnw0350.xml" xr:uid="{6B6BE71E-B757-DD41-983B-1D94EC2D24F7}"/>
    <hyperlink ref="H193" r:id="rId115" tooltip="Emil Aarestrup" display="https://en.wikipedia.org/wiki/Emil_Aarestrup" xr:uid="{0E5921FA-3C58-4747-9F31-06285E06EC4B}"/>
    <hyperlink ref="I193" r:id="rId116" display="http://www.kb.dk/dcm/cnw/document.xq?doc=cnw0352.xml" xr:uid="{8666B0DF-5113-B34A-85FC-720E9402868F}"/>
    <hyperlink ref="I194" r:id="rId117" display="http://www.kb.dk/dcm/cnw/document.xq?doc=22228475173875.xml" xr:uid="{3AB1E0D5-6132-6640-8F7C-A7C1029D5470}"/>
    <hyperlink ref="I195" r:id="rId118" display="http://www.kb.dk/dcm/cnw/document.xq?doc=cnw0105.xml" xr:uid="{9E9AF49D-51F6-CF4D-BEA6-B12E9623403C}"/>
    <hyperlink ref="H196" r:id="rId119" tooltip="Matthias Claudius" display="https://en.wikipedia.org/wiki/Matthias_Claudius" xr:uid="{A7A7707E-79FE-904F-B2C2-A4B03EF65876}"/>
    <hyperlink ref="H319" r:id="rId120" tooltip="Carsten Hauch" display="https://en.wikipedia.org/wiki/Carsten_Hauch" xr:uid="{F9E2B6E0-F26A-1644-A6E6-6E1F9208EC33}"/>
    <hyperlink ref="I196" r:id="rId121" display="http://www.kb.dk/dcm/cnw/document.xq?doc=cnw0361.xml" xr:uid="{DA1EEF11-8A3C-074D-9CDB-A9426BBEDBBE}"/>
    <hyperlink ref="I197" r:id="rId122" display="http://www.kb.dk/dcm/cnw/document.xq?doc=cnw0106.xml" xr:uid="{2AFF86A7-D536-374C-85A6-BCE397AAE461}"/>
    <hyperlink ref="D198" r:id="rId123" location="FS_51" display="https://en.wikipedia.org/wiki/List_of_compositions_by_Carl_Nielsen - FS_51" xr:uid="{A82B12D8-7000-C449-BE4C-F10AFA71D2C1}"/>
    <hyperlink ref="I198" r:id="rId124" display="http://www.kb.dk/dcm/cnw/document.xq?doc=a601140e-d48d-48c3-b103-bc0c365082d4.xml" xr:uid="{DB85D900-1378-D149-92F1-CE50A817DCEC}"/>
    <hyperlink ref="H199" r:id="rId125" tooltip="Jens Christian Hostrup" display="https://en.wikipedia.org/wiki/Jens_Christian_Hostrup" xr:uid="{A74D395F-8E47-B544-AE68-65F806B7A4A5}"/>
    <hyperlink ref="I199" r:id="rId126" display="http://www.kb.dk/dcm/cnw/document.xq?doc=cnw0291.xml" xr:uid="{1CBCF3FB-EF5A-C340-91E0-24255085FB01}"/>
    <hyperlink ref="H200" r:id="rId127" tooltip="Aage Berntsen" display="https://en.wikipedia.org/wiki/Aage_Berntsen" xr:uid="{54EF87A6-4D7F-1F47-803F-4DFC20D36A03}"/>
    <hyperlink ref="I200" r:id="rId128" display="http://www.kb.dk/dcm/cnw/document.xq?doc=cnw0362.xml" xr:uid="{25C93539-AF0B-D246-9D5D-3F6FB3F2F501}"/>
    <hyperlink ref="B201" r:id="rId129" tooltip="Danish National Exhibition of 1909" display="https://en.wikipedia.org/wiki/Danish_National_Exhibition_of_1909" xr:uid="{CFBAD7E2-398E-C94F-A11C-8BAFB519C654}"/>
    <hyperlink ref="H322" r:id="rId130" tooltip="Emilius Bangert" display="https://en.wikipedia.org/wiki/Emilius_Bangert" xr:uid="{BEBCBBC9-4AA0-2144-96CC-BC5EC82EABFD}"/>
    <hyperlink ref="I201" r:id="rId131" display="http://www.kb.dk/dcm/cnw/document.xq?doc=cnw0107.xml" xr:uid="{5C50FD9A-5452-CF48-AE45-AE7CDAC70A22}"/>
    <hyperlink ref="I322" r:id="rId132" display="http://www.kb.dk/dcm/cnw/document.xq?doc=c473b2ec-0cd5-40cd-ae07-e3e620c5ed59.xml" xr:uid="{74D8EDAD-292F-BA46-A34E-F410FD8E13CE}"/>
    <hyperlink ref="H202" r:id="rId133" location="cite_note-7" display="https://en.wikipedia.org/wiki/List_of_compositions_by_Carl_Nielsen - cite_note-7" xr:uid="{58F44DC7-BC9C-2745-A0E6-71554D79730C}"/>
    <hyperlink ref="I202" r:id="rId134" display="http://www.kb.dk/dcm/cnw/document.xq?doc=cnw0290.xml" xr:uid="{5CD24A6B-D5DB-A844-B35E-91AE545F2374}"/>
    <hyperlink ref="I203" r:id="rId135" display="http://www.kb.dk/dcm/cnw/document.xq?doc=cnw0108.xml" xr:uid="{7E50D63F-4A82-0644-AC30-AD2DC3974F00}"/>
    <hyperlink ref="H204" r:id="rId136" tooltip="N. F. S. Grundtvig" display="https://en.wikipedia.org/wiki/N._F._S._Grundtvig" xr:uid="{288400DC-7042-3D49-BDEB-D622D1574807}"/>
    <hyperlink ref="I204" r:id="rId137" display="http://www.kb.dk/dcm/cnw/document.xq?doc=cnw0363.xml" xr:uid="{AFBD844E-64BE-9A4A-AE6B-C901D5929ED5}"/>
    <hyperlink ref="H205" r:id="rId138" tooltip="Johannes Jørgensen" display="https://en.wikipedia.org/wiki/Johannes_J%C3%B8rgensen" xr:uid="{0E9F7292-FAAC-5140-B7FB-144C98CB8C34}"/>
    <hyperlink ref="I205" r:id="rId139" display="http://www.kb.dk/dcm/cnw/document.xq?doc=cnw0293.xml" xr:uid="{51E90002-1BFA-044A-9F2B-F3F8D14AB40D}"/>
    <hyperlink ref="H206" r:id="rId140" tooltip="Johannes Jørgensen" display="https://en.wikipedia.org/wiki/Johannes_J%C3%B8rgensen" xr:uid="{DEE7E9BB-D6B8-594C-9D24-8A9D33BD89DB}"/>
    <hyperlink ref="I206" r:id="rId141" display="http://www.kb.dk/dcm/cnw/document.xq?doc=cnw0294.xml" xr:uid="{C2F1403F-80CC-0048-973A-BD2FBB7D8427}"/>
    <hyperlink ref="H207" r:id="rId142" tooltip="Johannes Jørgensen" display="https://en.wikipedia.org/wiki/Johannes_J%C3%B8rgensen" xr:uid="{9AA26754-CA4D-9045-9D6D-4258593C57A3}"/>
    <hyperlink ref="I207" r:id="rId143" display="http://www.kb.dk/dcm/cnw/document.xq?doc=cnw0364.xml" xr:uid="{32496B89-0565-344D-9D97-CA187B227CCA}"/>
    <hyperlink ref="H208" r:id="rId144" location="cite_note-9" display="https://en.wikipedia.org/wiki/List_of_compositions_by_Carl_Nielsen - cite_note-9" xr:uid="{75153C46-31D1-B44D-A65E-CE1389E12908}"/>
    <hyperlink ref="I208" r:id="rId145" display="http://www.kb.dk/dcm/cnw/document.xq?doc=cnw0295.xml" xr:uid="{456756D6-9E71-0A45-8504-C30315DF6EF4}"/>
    <hyperlink ref="I209" r:id="rId146" display="http://www.kb.dk/dcm/cnw/document.xq?doc=22157659832449.xml" xr:uid="{7E3D0B8C-6B52-1947-A9D8-D893E447446C}"/>
    <hyperlink ref="I210" r:id="rId147" display="http://www.kb.dk/dcm/cnw/document.xq?doc=cnw0301.xml" xr:uid="{90F09EB5-6D82-3F4D-9BB1-1B01A75AEC3C}"/>
    <hyperlink ref="H211" r:id="rId148" tooltip="N. F. S. Grundtvig" display="https://en.wikipedia.org/wiki/N._F._S._Grundtvig" xr:uid="{851F8A17-1CF1-A647-B56A-6CF4236B03F1}"/>
    <hyperlink ref="I211" r:id="rId149" display="http://www.kb.dk/dcm/cnw/document.xq?doc=cnw0365.xml" xr:uid="{4ED0452C-E31F-704B-89BF-123AD915C88A}"/>
    <hyperlink ref="I212" r:id="rId150" display="http://www.kb.dk/dcm/cnw/document.xq?doc=cnw0109.xml" xr:uid="{3D98C5D8-CE25-4B4A-85C4-76EBB0350D89}"/>
    <hyperlink ref="I213" r:id="rId151" display="http://www.kb.dk/dcm/cnw/document.xq?doc=f8731077-58f9-4621-9d6c-1dc30b817c33.xml" xr:uid="{03B4D1B9-E35A-B74A-A00D-8AC6824F71F2}"/>
    <hyperlink ref="I214" r:id="rId152" display="http://www.kb.dk/dcm/cnw/document.xq?doc=cnw0071.xml" xr:uid="{0E0E96CE-9549-F547-99B3-324218477CD5}"/>
    <hyperlink ref="I215" r:id="rId153" display="http://www.kb.dk/dcm/cnw/document.xq?doc=22131671612451.xml" xr:uid="{021739E2-B03C-D140-BA45-BC5B0651FB0A}"/>
    <hyperlink ref="H216" r:id="rId154" tooltip="Hans Christian Andersen" display="https://en.wikipedia.org/wiki/Hans_Christian_Andersen" xr:uid="{C1ED8092-3FF4-884D-A195-D537EDDA5103}"/>
    <hyperlink ref="I216" r:id="rId155" display="http://www.kb.dk/dcm/cnw/document.xq?doc=cnw0303.xml" xr:uid="{E3D3D971-8DAD-434D-8244-22C1048CC0AA}"/>
    <hyperlink ref="I217" r:id="rId156" display="http://www.kb.dk/dcm/cnw/document.xq?doc=80cd1305-3df6-4253-936d-25b73a91fb5d.xml" xr:uid="{EB6FA3DE-7361-824A-903E-AA86F4381F0C}"/>
    <hyperlink ref="I218" r:id="rId157" display="http://www.kb.dk/dcm/cnw/document.xq?doc=cnw0305.xml" xr:uid="{5F1ED222-4FE6-B74B-B719-9B6DBE3A6C3D}"/>
    <hyperlink ref="I219" r:id="rId158" display="http://www.kb.dk/dcm/cnw/document.xq?doc=cnw0110.xml" xr:uid="{1A5CDBCD-8801-C24B-A2AC-640ED3289402}"/>
    <hyperlink ref="A220" r:id="rId159" tooltip="Grosserer-Societetet" display="https://en.wikipedia.org/wiki/Grosserer-Societetet" xr:uid="{886DA964-FBF2-A24F-8BA9-16800C9EECBE}"/>
    <hyperlink ref="H220" r:id="rId160" tooltip="Valdemar Rørdam" display="https://en.wikipedia.org/wiki/Valdemar_R%C3%B8rdam" xr:uid="{CA33584F-962A-2745-8BD1-5EF132B8037D}"/>
    <hyperlink ref="I220" r:id="rId161" display="http://www.kb.dk/dcm/cnw/document.xq?doc=cnw0111.xml" xr:uid="{BDAFAA28-C00D-3A4C-99C6-76B2D5414FCE}"/>
    <hyperlink ref="H221" r:id="rId162" location="cite_note-11" display="https://en.wikipedia.org/wiki/List_of_compositions_by_Carl_Nielsen - cite_note-11" xr:uid="{112A1FB3-81A6-2A4F-BC7F-493E1030B8BD}"/>
    <hyperlink ref="I221" r:id="rId163" display="http://www.kb.dk/dcm/cnw/document.xq?doc=cnw0306.xml" xr:uid="{B3C9B987-84B8-B94C-BF36-1C88B96B9B9A}"/>
    <hyperlink ref="I222" r:id="rId164" display="http://www.kb.dk/dcm/cnw/document.xq?doc=241295ab-c694-42de-8023-2776e7401166.xml" xr:uid="{F4D93AEC-F23C-C542-B8F3-14C64193E43F}"/>
    <hyperlink ref="H223" r:id="rId165" location="cite_note-13" display="https://en.wikipedia.org/wiki/List_of_compositions_by_Carl_Nielsen - cite_note-13" xr:uid="{282CF4CF-FEA1-D248-B119-3AD1786B78B8}"/>
    <hyperlink ref="I223" r:id="rId166" display="http://www.kb.dk/dcm/cnw/document.xq?doc=cnw0308.xml" xr:uid="{F6CA6C35-B4D5-0B44-91A4-64D8F9DB9564}"/>
    <hyperlink ref="I224" r:id="rId167" display="http://www.kb.dk/dcm/cnw/document.xq?doc=cdf45953-c507-4047-a1e1-7def707a4885.xml" xr:uid="{55A009E2-A11C-0E41-BE00-4F6CB1F3A79B}"/>
    <hyperlink ref="H225" r:id="rId168" tooltip="Carl Nielsen" display="https://en.wikipedia.org/wiki/Carl_Nielsen" xr:uid="{6FC3E395-100E-C646-A09A-41A9383B189A}"/>
    <hyperlink ref="I225" r:id="rId169" display="http://www.kb.dk/dcm/cnw/document.xq?doc=cnw0309.xml" xr:uid="{3C45DDBA-0124-234B-A218-80FBAC785219}"/>
    <hyperlink ref="A226" r:id="rId170" tooltip="Fynsk Foraar" display="https://en.wikipedia.org/wiki/Fynsk_Foraar" xr:uid="{5B3DC6A4-F0B6-0248-BE42-4B4BD1EF9136}"/>
    <hyperlink ref="H226" r:id="rId171" tooltip="Aage Berntsen" display="https://en.wikipedia.org/wiki/Aage_Berntsen" xr:uid="{71DE102E-9175-714C-8C21-B3C7ED22A3A6}"/>
    <hyperlink ref="I226" r:id="rId172" display="http://www.kb.dk/dcm/cnw/document.xq?doc=cnw0102.xml" xr:uid="{3B9C189D-84C8-CB4A-A273-E71688B2C75A}"/>
    <hyperlink ref="D227" r:id="rId173" location="FS_101" tooltip="List of songs composed by Carl Nielsen" display="https://en.wikipedia.org/wiki/List_of_songs_composed_by_Carl_Nielsen - FS_101" xr:uid="{AB9F157E-D89F-F343-916E-36CE70FDFC63}"/>
    <hyperlink ref="I227" r:id="rId174" display="http://www.kb.dk/dcm/cnw/document.xq?doc=50911efc-3712-40bf-8695-bf4614e722c4.xml" xr:uid="{905AEFCA-1729-EA4B-9666-8AB0FAD80464}"/>
    <hyperlink ref="D228" r:id="rId175" location="FS_103" tooltip="List of songs composed by Carl Nielsen" display="https://en.wikipedia.org/wiki/List_of_songs_composed_by_Carl_Nielsen - FS_103" xr:uid="{995F94E3-CC70-8044-B03F-59B207481E3C}"/>
    <hyperlink ref="I228" r:id="rId176" display="http://www.kb.dk/dcm/cnw/document.xq?doc=22225400586721.xml" xr:uid="{EF41A791-AE2A-D94F-8545-7B5BB594F5A5}"/>
    <hyperlink ref="I342" r:id="rId177" display="http://www.kb.dk/dcm/cnw/document.xq?doc=03f4c141-9dab-46d7-b8c1-9d0000cc997a.xml" xr:uid="{F4EEAC3D-0B6C-BB45-834C-62517FDF4EE2}"/>
    <hyperlink ref="H229" r:id="rId178" tooltip="Valdemar Rørdam" display="https://en.wikipedia.org/wiki/Valdemar_R%C3%B8rdam" xr:uid="{F503FEAA-6358-3042-9DA0-426CC6B12D71}"/>
    <hyperlink ref="I229" r:id="rId179" display="http://www.kb.dk/dcm/cnw/document.xq?doc=cnw0310.xml" xr:uid="{F7B3339C-FE77-4F42-B3B7-435B634B6F53}"/>
    <hyperlink ref="I230" r:id="rId180" display="http://www.kb.dk/dcm/cnw/document.xq?doc=cnw0313.xml" xr:uid="{B49B8395-9E6C-5545-A02C-E1CF937C0528}"/>
    <hyperlink ref="H231" r:id="rId181" location="cite_note-14" display="https://en.wikipedia.org/wiki/List_of_compositions_by_Carl_Nielsen - cite_note-14" xr:uid="{B026E433-54BE-564A-A5DE-29F392C32D42}"/>
    <hyperlink ref="I231" r:id="rId182" display="http://www.kb.dk/dcm/cnw/document.xq?doc=cnw0312.xml" xr:uid="{B9C9194C-B034-DC44-B03A-1C92832F7F6A}"/>
    <hyperlink ref="H232" r:id="rId183" tooltip="Emil Bønnelycke" display="https://en.wikipedia.org/wiki/Emil_B%C3%B8nnelycke" xr:uid="{E724CCB8-22C2-984C-A1E2-DD3BAA58F30C}"/>
    <hyperlink ref="I232" r:id="rId184" display="http://www.kb.dk/dcm/cnw/document.xq?doc=cnw0314.xml" xr:uid="{0558DE88-09BA-EF41-9D71-496A8B2B381F}"/>
    <hyperlink ref="H233" r:id="rId185" tooltip="Aage Berntsen" display="https://en.wikipedia.org/wiki/Aage_Berntsen" xr:uid="{76B7BF2D-A1F7-F84D-B1F1-6A4AE418328D}"/>
    <hyperlink ref="I233" r:id="rId186" display="http://www.kb.dk/dcm/cnw/document.xq?doc=cnw0315.xml" xr:uid="{5EABCEB2-904C-ED41-9497-36B91BD16346}"/>
    <hyperlink ref="A234" r:id="rId187" tooltip="Der er et yndigt land" display="https://en.wikipedia.org/wiki/Der_er_et_yndigt_land" xr:uid="{E4974774-CAC9-9A48-A5BA-4F8CFC672A98}"/>
    <hyperlink ref="H234" r:id="rId188" tooltip="Adam Oehlenschläger" display="https://en.wikipedia.org/wiki/Adam_Oehlenschl%C3%A4ger" xr:uid="{CC1F38C4-6A33-8441-9FDA-A6DB557A5BE7}"/>
    <hyperlink ref="I234" r:id="rId189" display="http://www.kb.dk/dcm/cnw/document.xq?doc=cnw0353.xml" xr:uid="{8F6FF2B1-C7FC-6843-893B-7F0C17BC4D0E}"/>
    <hyperlink ref="D235" r:id="rId190" location="FS_111" tooltip="List of songs composed by Carl Nielsen" display="https://en.wikipedia.org/wiki/List_of_songs_composed_by_Carl_Nielsen - FS_111" xr:uid="{F0C9C005-321F-3043-BFF8-E9FE4392DE59}"/>
    <hyperlink ref="I235" r:id="rId191" display="http://www.kb.dk/dcm/cnw/document.xq?doc=d6f46070-85df-4dda-b1f2-4e90530cf511.xml" xr:uid="{AAA7DF4B-0DBD-AD40-8806-4D0EF417B183}"/>
    <hyperlink ref="H236" r:id="rId192" tooltip="Jens Christian Hostrup" display="https://en.wikipedia.org/wiki/Jens_Christian_Hostrup" xr:uid="{6F400EB0-8AEB-D54A-B0B6-7B039F532F49}"/>
    <hyperlink ref="I236" r:id="rId193" display="http://www.kb.dk/dcm/cnw/document.xq?doc=cnw0316.xml" xr:uid="{66DF1252-0108-CB4F-A27D-8B01D5584A1A}"/>
    <hyperlink ref="H237" r:id="rId194" tooltip="Sophus Michaëlis" display="https://en.wikipedia.org/wiki/Sophus_Micha%C3%ABlis" xr:uid="{A3B7DC44-6454-6A49-857B-680734509FAB}"/>
    <hyperlink ref="I237" r:id="rId195" display="http://www.kb.dk/dcm/cnw/document.xq?doc=cnw0378.xml" xr:uid="{54E3616A-504F-B741-81FE-4B5097EF2C44}"/>
    <hyperlink ref="D238" r:id="rId196" location="FS_114" tooltip="List of songs composed by Carl Nielsen" display="https://en.wikipedia.org/wiki/List_of_songs_composed_by_Carl_Nielsen - FS_114" xr:uid="{06557247-5FED-A64F-AFE1-74F1D43419C1}"/>
    <hyperlink ref="I238" r:id="rId197" display="http://www.kb.dk/dcm/cnw/document.xq?doc=9cc39f99-2d56-404b-bc95-ec21dfa136dc.xml" xr:uid="{67CA2FD1-3BA3-4C4A-B42A-86978B5A4284}"/>
    <hyperlink ref="D239" r:id="rId198" location="FS_115" tooltip="List of songs composed by Carl Nielsen" display="https://en.wikipedia.org/wiki/List_of_songs_composed_by_Carl_Nielsen - FS_115" xr:uid="{16ACB1AA-3130-054E-BF6E-CCE1F58555C5}"/>
    <hyperlink ref="H239" r:id="rId199" tooltip="Aage Berntsen" display="https://en.wikipedia.org/wiki/Aage_Berntsen" xr:uid="{EBDDD279-5125-7341-B6E6-F97B1C8C2145}"/>
    <hyperlink ref="I239" r:id="rId200" display="http://www.kb.dk/dcm/cnw/document.xq?doc=cnw0272.xml" xr:uid="{60E6EB98-3748-E24D-99B7-C40F9A81C4B3}"/>
    <hyperlink ref="H240" r:id="rId201" tooltip="Morten Børup" display="https://en.wikipedia.org/wiki/Morten_B%C3%B8rup" xr:uid="{30D7BCBA-C94E-B94E-9D95-2E74E9777E7C}"/>
    <hyperlink ref="I240" r:id="rId202" display="http://www.kb.dk/dcm/cnw/document.xq?doc=cnw0355.xml" xr:uid="{CC065064-94CD-CF4E-9007-37AC4B9CCD4D}"/>
    <hyperlink ref="I241" r:id="rId203" display="http://www.kb.dk/dcm/cnw/document.xq?doc=1f6c24d6-e41f-4647-8526-f33efc08faeb.xml" xr:uid="{AF4606F2-37AE-6540-8BCF-7E6B019323EB}"/>
    <hyperlink ref="H242" r:id="rId204" location="cite_note-16" display="https://en.wikipedia.org/wiki/List_of_compositions_by_Carl_Nielsen - cite_note-16" xr:uid="{BC03E2C1-8EF4-184B-B42B-0BB99B7A8431}"/>
    <hyperlink ref="I242" r:id="rId205" display="http://www.kb.dk/dcm/cnw/document.xq?doc=cnw0335.xml" xr:uid="{2F4B4CBC-59D6-3D4F-A06F-4E6929A4E1F9}"/>
    <hyperlink ref="H243" r:id="rId206" tooltip="Ove Rode" display="https://en.wikipedia.org/wiki/Ove_Rode" xr:uid="{152B0D64-A79F-A143-8BEB-5C4AFB92410B}"/>
    <hyperlink ref="I243" r:id="rId207" display="http://www.kb.dk/dcm/cnw/document.xq?doc=cnw0325.xml" xr:uid="{0D38B871-E507-C144-A156-6F5652DE1CDA}"/>
    <hyperlink ref="H244" r:id="rId208" tooltip="Ove Rode" display="https://en.wikipedia.org/wiki/Ove_Rode" xr:uid="{B66328D0-EFD4-2E41-AFBE-70BDB9416A45}"/>
    <hyperlink ref="I244" r:id="rId209" display="http://www.kb.dk/dcm/cnw/document.xq?doc=cnw0317.xml" xr:uid="{66031B36-E76E-E94C-BFBD-F17553C70C63}"/>
    <hyperlink ref="I245" r:id="rId210" display="http://www.kb.dk/dcm/cnw/document.xq?doc=22225579311185.xml" xr:uid="{9663F926-2617-954E-ABAA-7E8C8D85C92F}"/>
    <hyperlink ref="I356" r:id="rId211" display="http://www.kb.dk/dcm/cnw/document.xq?doc=ef9c5b1c-889e-47bd-80c8-37902eb9e1a6.xml" xr:uid="{D7C78FE0-20E5-EC45-836F-0C1C3149B283}"/>
    <hyperlink ref="H246" r:id="rId212" tooltip="Jens Christian Hostrup" display="https://en.wikipedia.org/wiki/Jens_Christian_Hostrup" xr:uid="{46A13FE6-3486-A94A-96E5-2F93AFE9DA36}"/>
    <hyperlink ref="I246" r:id="rId213" display="http://www.kb.dk/dcm/cnw/document.xq?doc=cnw0326.xml" xr:uid="{B490C15E-A592-1245-AA93-032635F4FA16}"/>
    <hyperlink ref="H247" r:id="rId214" tooltip="Bernhard Severin Ingemann" display="https://en.wikipedia.org/wiki/Bernhard_Severin_Ingemann" xr:uid="{4CE318CA-27D1-2342-A76D-D0DA509EFFEF}"/>
    <hyperlink ref="I247" r:id="rId215" display="http://www.kb.dk/dcm/cnw/document.xq?doc=cnw0329.xml" xr:uid="{CA110218-1183-2846-A173-337BCAE2AA22}"/>
    <hyperlink ref="H248" r:id="rId216" tooltip="Christian Richardt" display="https://en.wikipedia.org/wiki/Christian_Richardt" xr:uid="{CAE0F259-F6B5-A542-BD7D-95834DC31DB8}"/>
    <hyperlink ref="I248" r:id="rId217" display="http://www.kb.dk/dcm/cnw/document.xq?doc=cnw0410.xml" xr:uid="{A4C6B69F-A7ED-864C-954C-4B206C08EC96}"/>
    <hyperlink ref="H249" r:id="rId218" location="cite_note-18" display="https://en.wikipedia.org/wiki/List_of_compositions_by_Carl_Nielsen - cite_note-18" xr:uid="{863E4EB2-DE6B-8243-8B23-7D957576A4E7}"/>
    <hyperlink ref="I249" r:id="rId219" display="http://www.kb.dk/dcm/cnw/document.xq?doc=cnw0338.xml" xr:uid="{4228DB4D-2A36-5E4A-8FA8-80CB34B7F5CE}"/>
    <hyperlink ref="D250" r:id="rId220" location="FS_138" tooltip="List of songs composed by Carl Nielsen" display="https://en.wikipedia.org/wiki/List_of_songs_composed_by_Carl_Nielsen - FS_138" xr:uid="{0E26E0DD-10C3-B84F-B115-A0127A5E4E71}"/>
    <hyperlink ref="H250" r:id="rId221" tooltip="Viggo Stuckenberg" display="https://en.wikipedia.org/wiki/Viggo_Stuckenberg" xr:uid="{4AE2E190-BD7F-9D45-B03D-8C9421BADE2E}"/>
    <hyperlink ref="I250" r:id="rId222" display="http://www.kb.dk/dcm/cnw/document.xq?doc=ec6dec55-b2a4-4b7f-a0c1-aba93dbeda62.xml" xr:uid="{C43E9CAB-7443-5F49-9A85-911BA8A06668}"/>
    <hyperlink ref="A251" r:id="rId223" tooltip="Tre Motetter" display="https://en.wikipedia.org/wiki/Tre_Motetter" xr:uid="{E0878155-E085-1C45-8705-91EA4CBBB6B9}"/>
    <hyperlink ref="I251" r:id="rId224" display="http://www.kb.dk/dcm/cnw/document.xq?doc=1e8927e2-8d44-48cc-ac90-8b654ece935b.xml" xr:uid="{63BFB1FC-2EA8-A346-A0D4-0E7B53733D59}"/>
    <hyperlink ref="I252" r:id="rId225" display="http://www.kb.dk/dcm/cnw/document.xq?doc=cnw0112.xml" xr:uid="{87F0AEF5-4570-0A49-ADCA-912FD0BD3C72}"/>
    <hyperlink ref="H253" r:id="rId226" tooltip="Sophus Michaëlis" display="https://en.wikipedia.org/wiki/Sophus_Micha%C3%ABlis" xr:uid="{7BC17196-52EF-414F-88C7-6A25D0116BEB}"/>
    <hyperlink ref="I253" r:id="rId227" display="http://www.kb.dk/dcm/cnw/document.xq?doc=cnw0113.xml" xr:uid="{E96E3D44-90E6-D444-A2AF-37CAFE376011}"/>
    <hyperlink ref="I178" r:id="rId228" display="http://www.kb.dk/dcm/cnw/document.xq?doc=cnw0332.xml" xr:uid="{27E6E623-3D84-074A-841E-C1AA0E4864B3}"/>
    <hyperlink ref="H254" r:id="rId229" tooltip="Bjørnstjerne Bjørnson" display="https://en.wikipedia.org/wiki/Bj%C3%B8rnstjerne_Bj%C3%B8rnson" xr:uid="{EDA34480-AFDB-8A43-9D7C-4F008D00E5EF}"/>
    <hyperlink ref="I254" r:id="rId230" display="http://www.kb.dk/dcm/cnw/document.xq?doc=cnw0333.xml" xr:uid="{06C8AF4A-C6EE-FB46-A786-DB0F838CD725}"/>
    <hyperlink ref="H255" r:id="rId231" location="cite_note-20" display="https://en.wikipedia.org/wiki/List_of_compositions_by_Carl_Nielsen - cite_note-20" xr:uid="{CA35050A-98B7-2049-B041-EE0E6617C2EF}"/>
    <hyperlink ref="I255" r:id="rId232" display="http://www.kb.dk/dcm/cnw/document.xq?doc=cnw0364.xml" xr:uid="{C18C13D9-5038-C046-8731-B1D049CD774D}"/>
    <hyperlink ref="H256" r:id="rId233" tooltip="Bjørnstjerne Bjørnson" display="https://en.wikipedia.org/wiki/Bj%C3%B8rnstjerne_Bj%C3%B8rnson" xr:uid="{875D2E42-CDC8-AB47-ABC3-B8BC71F5B2A3}"/>
    <hyperlink ref="I256" r:id="rId234" display="http://www.kb.dk/dcm/cnw/document.xq?doc=cnw0334.xml" xr:uid="{099999B3-1884-FF4F-893F-C29644F02D7C}"/>
    <hyperlink ref="I257" r:id="rId235" display="http://www.kb.dk/dcm/cnw/document.xq?doc=cnw0338.xml" xr:uid="{550FCBAE-B5B5-164B-93A4-56C8A066AD73}"/>
    <hyperlink ref="H258" r:id="rId236" location="cite_note-21" display="https://en.wikipedia.org/wiki/List_of_compositions_by_Carl_Nielsen - cite_note-21" xr:uid="{37303C19-CCC9-0B48-82DF-F9D64238A2CC}"/>
    <hyperlink ref="I258" r:id="rId237" display="http://www.kb.dk/dcm/cnw/document.xq?doc=cnw0022.xml" xr:uid="{02638AEB-95B9-BF41-8670-B838C33B3499}"/>
    <hyperlink ref="I371" r:id="rId238" display="http://www.kb.dk/dcm/cnw/document.xq?doc=cnw0330.xml" xr:uid="{6B7B649E-F786-3649-8BF1-B73BE7C87A2E}"/>
    <hyperlink ref="H259" r:id="rId239" tooltip="Sophus Michaëlis" display="https://en.wikipedia.org/wiki/Sophus_Micha%C3%ABlis" xr:uid="{B57932BC-A37E-0042-B527-DD1A9D163C41}"/>
    <hyperlink ref="I259" r:id="rId240" display="http://www.kb.dk/dcm/cnw/document.xq?doc=cnw0356.xml" xr:uid="{4C760C4C-0CF2-0845-A34A-4EE658CAA354}"/>
    <hyperlink ref="H260" r:id="rId241" tooltip="Frederik Paludan-Müller" display="https://en.wikipedia.org/wiki/Frederik_Paludan-M%C3%BCller" xr:uid="{699FB98A-5C95-D147-B856-42DDEB1F851C}"/>
    <hyperlink ref="I260" r:id="rId242" display="http://www.kb.dk/dcm/cnw/document.xq?doc=cnw0337.xml" xr:uid="{61A9A6C7-A66D-2C40-B5B3-447C63E68C20}"/>
    <hyperlink ref="D261" r:id="rId243" location="FS_152" tooltip="List of songs composed by Carl Nielsen" display="https://en.wikipedia.org/wiki/List_of_songs_composed_by_Carl_Nielsen - FS_152" xr:uid="{532F00AA-A5DD-E64E-B9F6-AE1ACB64C89A}"/>
    <hyperlink ref="I261" r:id="rId244" display="http://www.kb.dk/dcm/cnw/document.xq?doc=ca2b530c-60fd-447a-9b3d-b5aa9cfda1f5.xml" xr:uid="{C2C9D46E-ABA4-304E-BABE-787C3545D7AF}"/>
    <hyperlink ref="I262" r:id="rId245" display="http://www.kb.dk/dcm/cnw/document.xq?doc=cnw0114.xml" xr:uid="{2427803C-6527-6046-B37A-0780312F0D5F}"/>
    <hyperlink ref="H263" r:id="rId246" location="cite_note-23" display="https://en.wikipedia.org/wiki/List_of_compositions_by_Carl_Nielsen - cite_note-23" xr:uid="{142E3814-15DC-4E4B-A74C-E2652ADB57AF}"/>
    <hyperlink ref="I263" r:id="rId247" display="http://www.kb.dk/dcm/cnw/document.xq?doc=cnw0354.xml" xr:uid="{8AFD76FD-5867-D643-96AC-66FEA59DAAB4}"/>
    <hyperlink ref="H264" r:id="rId248" tooltip="Aage Berntsen" display="https://en.wikipedia.org/wiki/Aage_Berntsen" xr:uid="{CA412F35-6F5E-1F4E-884D-FF3835D4E957}"/>
    <hyperlink ref="I264" r:id="rId249" display="http://www.kb.dk/dcm/cnw/document.xq?doc=cnw0367.xml" xr:uid="{9D4C9375-DCE5-8D4C-9596-D1BB238CC4D9}"/>
    <hyperlink ref="H265" r:id="rId250" tooltip="Bernhard Severin Ingemann" display="https://en.wikipedia.org/wiki/Bernhard_Severin_Ingemann" xr:uid="{1E40B3A3-437A-2D4D-9B9F-31EFCC2C6449}"/>
    <hyperlink ref="I265" r:id="rId251" display="http://www.kb.dk/dcm/cnw/document.xq?doc=cnw0374.xml" xr:uid="{A0DFDE24-0977-4443-BCA7-A3B57FFBF6A1}"/>
    <hyperlink ref="I266" r:id="rId252" display="http://www.kb.dk/dcm/cnw/document.xq?doc=cnw0115.xml" xr:uid="{5CF888D4-2E3C-194C-9585-140C33FB117C}"/>
    <hyperlink ref="H267" r:id="rId253" tooltip="Valdemar Rørdam" display="https://en.wikipedia.org/wiki/Valdemar_R%C3%B8rdam" xr:uid="{60FB5CCD-E380-0F45-8986-320627238296}"/>
    <hyperlink ref="H268" r:id="rId254" tooltip="Morten Børup" display="https://en.wikipedia.org/wiki/Morten_B%C3%B8rup" xr:uid="{BBBF7068-C5F4-464B-8126-651F0C691A9C}"/>
    <hyperlink ref="I268" r:id="rId255" display="http://www.kb.dk/dcm/cnw/document.xq?doc=cnw0377.xml" xr:uid="{88799455-D713-CB43-BE06-D7162A7F19EB}"/>
    <hyperlink ref="I269" r:id="rId256" location="CNW_B_1" display="http://www.kb.dk/dcm/cnw/appendix.xq - CNW_B_1" xr:uid="{95CE6DA2-CFFD-F54F-9A18-4AB510DDB697}"/>
    <hyperlink ref="A270" r:id="rId257" tooltip="Prometheus (art song)" display="https://en.wikipedia.org/wiki/Prometheus_(art_song)" xr:uid="{2E979E54-E2EC-024A-8489-8B20F883B3B3}"/>
    <hyperlink ref="I270" r:id="rId258" location="CNW_B_5" display="http://www.kb.dk/dcm/cnw/appendix.xq - CNW_B_5" xr:uid="{50C6AA0D-0D57-0B44-9CD6-7DE3E0D31EB1}"/>
    <hyperlink ref="D3" r:id="rId259" location="FS_3" display="https://en.wikipedia.org/wiki/List_of_compositions_by_Carl_Nielsen - FS_3" xr:uid="{0B35E5DB-3E2B-A74C-AC58-CA5F79C09ECE}"/>
    <hyperlink ref="I3" r:id="rId260" display="http://www.kb.dk/dcm/cnw/document.xq?doc=cnw0049.xml" xr:uid="{641C39F7-45B8-D544-A564-3EE86663F6E1}"/>
    <hyperlink ref="D4" r:id="rId261" location="FS_3" display="https://en.wikipedia.org/wiki/List_of_compositions_by_Carl_Nielsen - FS_3" xr:uid="{8694365C-CB83-A245-8AAA-38B13F05DFC6}"/>
    <hyperlink ref="I4" r:id="rId262" display="http://www.kb.dk/dcm/cnw/document.xq?doc=cnw0053.xml" xr:uid="{49B2E3AB-D1F9-254D-85A8-4A817C10C842}"/>
    <hyperlink ref="D5" r:id="rId263" location="FS_3" display="https://en.wikipedia.org/wiki/List_of_compositions_by_Carl_Nielsen - FS_3" xr:uid="{32F3DAA9-22A2-F44C-9050-C3D12B562E1B}"/>
    <hyperlink ref="I5" r:id="rId264" display="http://www.kb.dk/dcm/cnw/document.xq?doc=cnw0050.xml" xr:uid="{603795BE-B757-4345-9123-E44D5C35B153}"/>
    <hyperlink ref="I379" r:id="rId265" display="http://www.kb.dk/dcm/cnw/document.xq?doc=cnw0052.xml" xr:uid="{D0B38732-8E56-2A43-8417-6BB4D9D1B140}"/>
    <hyperlink ref="A6" r:id="rId266" tooltip="String Quartet No. 1 (Nielsen)" display="https://en.wikipedia.org/wiki/String_Quartet_No._1_(Nielsen)" xr:uid="{133B8329-0FA8-B044-86B1-846DBBAA6266}"/>
    <hyperlink ref="I6" r:id="rId267" display="http://www.kb.dk/dcm/cnw/document.xq?doc=cnw0055.xml" xr:uid="{FC91FD56-3312-5A44-A091-44F57141D9E1}"/>
    <hyperlink ref="A7" r:id="rId268" tooltip="String Quartet No. 2 (Nielsen)" display="https://en.wikipedia.org/wiki/String_Quartet_No._2_(Nielsen)" xr:uid="{3BD72F16-875E-124F-B4B8-6F0755A0F487}"/>
    <hyperlink ref="I7" r:id="rId269" display="http://www.kb.dk/dcm/cnw/document.xq?doc=cnw0056.xml" xr:uid="{3AD3B675-6DBD-6944-994D-C89F8E69DF22}"/>
    <hyperlink ref="I8" r:id="rId270" display="http://www.kb.dk/dcm/cnw/document.xq?doc=cnw0063.xml" xr:uid="{D9EA1CA3-B3FA-0E41-A571-663AF8A76FE3}"/>
    <hyperlink ref="A9" r:id="rId271" tooltip="String Quartet No. 3 (Nielsen)" display="https://en.wikipedia.org/wiki/String_Quartet_No._3_(Nielsen)" xr:uid="{563F37C2-5181-FC48-B791-1A36033BD960}"/>
    <hyperlink ref="I9" r:id="rId272" display="http://www.kb.dk/dcm/cnw/document.xq?doc=cnw0057.xml" xr:uid="{25ED19E4-C97E-484D-8876-5E70460B6CF2}"/>
    <hyperlink ref="A10" r:id="rId273" tooltip="String Quartet No. 4 (Nielsen)" display="https://en.wikipedia.org/wiki/String_Quartet_No._4_(Nielsen)" xr:uid="{302ADCBB-7C3A-B249-908F-CAAE86E1F208}"/>
    <hyperlink ref="I10" r:id="rId274" display="http://www.kb.dk/dcm/cnw/document.xq?doc=cnw0058.xml" xr:uid="{54D06EF9-F1A5-9E45-A812-9E279C0F80DF}"/>
    <hyperlink ref="I11" r:id="rId275" display="http://www.kb.dk/dcm/cnw/document.xq?doc=cnw0064.xml" xr:uid="{9A266BCE-4615-E54B-B795-7372931D1B8B}"/>
    <hyperlink ref="D12" r:id="rId276" location="FS_3" display="https://en.wikipedia.org/wiki/List_of_compositions_by_Carl_Nielsen - FS_3" xr:uid="{DB228D7A-21F9-9442-A98F-C792C9B010FF}"/>
    <hyperlink ref="I12" r:id="rId277" display="http://www.kb.dk/dcm/cnw/document.xq?doc=cnw0062.xml" xr:uid="{C8A44CDA-8189-F945-980D-6BF2591C11CF}"/>
    <hyperlink ref="D13" r:id="rId278" location="FS_3" display="https://en.wikipedia.org/wiki/List_of_compositions_by_Carl_Nielsen - FS_3" xr:uid="{5F5D7AAE-44A2-9442-A6E8-F5CF93204863}"/>
    <hyperlink ref="I13" r:id="rId279" display="http://www.kb.dk/dcm/cnw/document.xq?doc=cnw0048.xml" xr:uid="{5A447863-74BC-3443-BCE7-0EB78CC81CEF}"/>
    <hyperlink ref="D14" r:id="rId280" location="FS_3" display="https://en.wikipedia.org/wiki/List_of_compositions_by_Carl_Nielsen - FS_3" xr:uid="{792BB31F-56DC-6B45-8A46-6EFD3E7130FF}"/>
    <hyperlink ref="I14" r:id="rId281" display="http://www.kb.dk/dcm/cnw/document.xq?doc=c4216cb5-c53b-4375-a779-d708e419eec0.xml" xr:uid="{D6D98C2C-A7EB-6643-B8D0-2C73814D63F0}"/>
    <hyperlink ref="D15" r:id="rId282" location="FS_3" display="https://en.wikipedia.org/wiki/List_of_compositions_by_Carl_Nielsen - FS_3" xr:uid="{BE3A73C2-CC88-9C49-8369-422C75D6700C}"/>
    <hyperlink ref="I15" r:id="rId283" display="http://www.kb.dk/dcm/cnw/document.xq?doc=cnw0068.xml" xr:uid="{B96E74CC-B65F-4D4D-996A-1C9D05F02043}"/>
    <hyperlink ref="I16" r:id="rId284" display="http://www.kb.dk/dcm/cnw/document.xq?doc=cnw0059.xml" xr:uid="{0715A423-07BD-EB4F-BD7C-E74AF9B31242}"/>
    <hyperlink ref="A17" r:id="rId285" tooltip="Fantasy Pieces for Oboe and Piano" display="https://en.wikipedia.org/wiki/Fantasy_Pieces_for_Oboe_and_Piano" xr:uid="{47689C1F-9A7A-C340-92FD-BA9A7EE56C23}"/>
    <hyperlink ref="I17" r:id="rId286" display="http://www.kb.dk/dcm/cnw/document.xq?doc=cnw0065.xml" xr:uid="{AA66000B-4DFC-B040-9139-79E57EC56C11}"/>
    <hyperlink ref="D18" r:id="rId287" location="FS_3" display="https://en.wikipedia.org/wiki/List_of_compositions_by_Carl_Nielsen - FS_3" xr:uid="{15C3883C-BC77-884B-B0E4-3AE18304E6EC}"/>
    <hyperlink ref="I18" r:id="rId288" display="http://www.kb.dk/dcm/cnw/document.xq?doc=cnw0066.xml" xr:uid="{FA1ED968-A28F-6A4A-A62B-B03F211958CC}"/>
    <hyperlink ref="A19" r:id="rId289" tooltip="At the Bier of a Young Artist" display="https://en.wikipedia.org/wiki/At_the_Bier_of_a_Young_Artist" xr:uid="{2EEFE3BB-926D-454D-BFAD-54492B94151A}"/>
    <hyperlink ref="I19" r:id="rId290" display="http://www.kb.dk/dcm/cnw/document.xq?doc=cnw0036.xml" xr:uid="{8E13B0D4-2809-E140-ABA4-ED1C8C7D008C}"/>
    <hyperlink ref="A20" r:id="rId291" tooltip="Serenata in vano" display="https://en.wikipedia.org/wiki/Serenata_in_vano" xr:uid="{DFC8DE72-92BF-814F-9EEF-1B6532DD9AEC}"/>
    <hyperlink ref="I20" r:id="rId292" display="http://www.kb.dk/dcm/cnw/document.xq?doc=cnw0069.xml" xr:uid="{F4A3947C-8ED4-4F40-AF8B-D051AABBCDC7}"/>
    <hyperlink ref="A21" r:id="rId293" tooltip="Wind Quintet (Nielsen)" display="https://en.wikipedia.org/wiki/Wind_Quintet_(Nielsen)" xr:uid="{31A6238C-F237-AF4E-8D7E-ED217F343F10}"/>
    <hyperlink ref="I21" r:id="rId294" display="http://www.kb.dk/dcm/cnw/document.xq?doc=cnw0070.xml" xr:uid="{8FC0CCC8-1522-2944-899E-627D8815C713}"/>
    <hyperlink ref="I22" r:id="rId295" display="http://www.kb.dk/dcm/cnw/document.xq?doc=cnw0067.xml" xr:uid="{F329B177-BE01-D641-A562-219B98735BAC}"/>
    <hyperlink ref="I23" r:id="rId296" display="http://www.kb.dk/dcm/cnw/document.xq?doc=cnw0072.xml" xr:uid="{65CD2BE5-A688-814A-9957-D39B9D2BBF61}"/>
    <hyperlink ref="I24" r:id="rId297" display="http://www.kb.dk/dcm/cnw/document.xq?doc=cnw0060.xml" xr:uid="{95411CF9-61E1-2645-9A17-923707C99B33}"/>
    <hyperlink ref="I25" r:id="rId298" display="http://www.kb.dk/dcm/cnw/document.xq?doc=cnw0061.xml" xr:uid="{2943E2DA-0B1A-AF4F-A2BE-D1FC68009273}"/>
    <hyperlink ref="I174" r:id="rId299" display="http://www.kb.dk/dcm/cnw/document.xq?doc=cnw0044.xml" xr:uid="{32F0B7EA-9B70-6649-948E-BDA45AE64D09}"/>
    <hyperlink ref="I175" r:id="rId300" display="http://www.kb.dk/dcm/cnw/document.xq?doc=cnw0046.xml" xr:uid="{FD38AFD4-D8EB-3442-A4BB-EC43F1C2E833}"/>
    <hyperlink ref="I176" r:id="rId301" display="http://www.kb.dk/dcm/cnw/document.xq?doc=cnw0045.xml" xr:uid="{A7A8E194-2DCD-7746-B74B-2201BA0CB3D8}"/>
    <hyperlink ref="I177" r:id="rId302" display="http://www.kb.dk/dcm/cnw/document.xq?doc=cnw0047.xml" xr:uid="{D130A2A3-75DB-0441-9529-A340AE2337F6}"/>
    <hyperlink ref="I104" r:id="rId303" location="D" display="http://www.kb.dk/dcm/cnw/appendix.xq - D" xr:uid="{2FD01021-29B3-0248-897F-F290E30493F5}"/>
    <hyperlink ref="D105" r:id="rId304" location="FS_3" display="https://en.wikipedia.org/wiki/List_of_compositions_by_Carl_Nielsen - FS_3" xr:uid="{67CAEB09-E700-C444-8938-4CB839978013}"/>
    <hyperlink ref="I105" r:id="rId305" display="http://www.kb.dk/dcm/cnw/document.xq?doc=cnw0073.xml" xr:uid="{85100D67-F141-8649-BD3E-FBD4930934C9}"/>
    <hyperlink ref="I106" r:id="rId306" display="http://www.kb.dk/dcm/cnw/document.xq?doc=cnw0081.xml" xr:uid="{CA8051B9-141A-F047-AAC4-A2F8AB926014}"/>
    <hyperlink ref="I107" r:id="rId307" display="http://www.kb.dk/dcm/cnw/document.xq?doc=cnw0082.xml" xr:uid="{5D1534DB-29F6-3244-BA57-D5D5F1970B94}"/>
    <hyperlink ref="D108" r:id="rId308" location="FS_22" display="https://en.wikipedia.org/wiki/List_of_compositions_by_Carl_Nielsen - FS_22" xr:uid="{9BE872EB-A7FA-794C-B0E5-232BE61A8CFE}"/>
    <hyperlink ref="I108" r:id="rId309" display="http://www.kb.dk/dcm/cnw/document.xq?doc=cnw0083.xml" xr:uid="{90A5F395-761C-D64F-88AE-E26B7CEA23D9}"/>
    <hyperlink ref="I109" r:id="rId310" display="http://www.kb.dk/dcm/cnw/document.xq?doc=cnw0084.xml" xr:uid="{FED96C3D-7BA8-BA46-B9E3-7CB2E8C2AB67}"/>
    <hyperlink ref="I110" r:id="rId311" display="http://www.kb.dk/dcm/cnw/document.xq?doc=cnw0085.xml" xr:uid="{FEDB89EA-4066-1846-8FEE-1F0CD404B931}"/>
    <hyperlink ref="A111" r:id="rId312" tooltip="Chaconne (Nielsen)" display="https://en.wikipedia.org/wiki/Chaconne_(Nielsen)" xr:uid="{744CC96D-29A1-DB4C-AC26-62D19D9AEB32}"/>
    <hyperlink ref="I111" r:id="rId313" display="http://www.kb.dk/dcm/cnw/document.xq?doc=cnw0086.xml" xr:uid="{425E20AB-B549-CB49-A400-5849429F40A4}"/>
    <hyperlink ref="I112" r:id="rId314" display="http://www.kb.dk/dcm/cnw/document.xq?doc=cnw0087.xml" xr:uid="{FB7490C7-DBB6-2D49-9493-E9976466BEC6}"/>
    <hyperlink ref="I113" r:id="rId315" display="http://www.kb.dk/dcm/cnw/document.xq?doc=cnw0088.xml" xr:uid="{CB8E0FEA-B192-C040-A847-50C8C92793F3}"/>
    <hyperlink ref="A114" r:id="rId316" tooltip="Tre Klaverstykker" display="https://en.wikipedia.org/wiki/Tre_Klaverstykker" xr:uid="{7700D6ED-562B-C344-A5BB-1A513863A6BF}"/>
    <hyperlink ref="I114" r:id="rId317" display="http://www.kb.dk/dcm/cnw/document.xq?doc=cnw0090.xml" xr:uid="{AB185231-037D-704A-9805-9AF9167F849D}"/>
    <hyperlink ref="I115" r:id="rId318" display="http://www.kb.dk/dcm/cnw/document.xq?doc=cnw0092.xml" xr:uid="{75561D3C-A474-FC43-BE15-400DADBFA009}"/>
    <hyperlink ref="I116" r:id="rId319" display="http://www.kb.dk/dcm/cnw/document.xq?doc=cnw0095.xml" xr:uid="{DE057793-29D2-C740-95C9-A6ED6A43A4D7}"/>
    <hyperlink ref="I117" r:id="rId320" display="http://www.kb.dk/dcm/cnw/document.xq?doc=cnw0074.xml" xr:uid="{1EF28DF1-7FA4-6C45-822E-58B302479B02}"/>
    <hyperlink ref="I118" r:id="rId321" display="http://www.kb.dk/dcm/cnw/document.xq?doc=cnw0075.xml" xr:uid="{7FEBDE54-81FD-3248-9498-37AFF37DC63C}"/>
    <hyperlink ref="I119" r:id="rId322" display="http://www.kb.dk/dcm/cnw/document.xq?doc=cnw0076.xml" xr:uid="{86C638F1-0513-E749-A2A0-2341E1ACD5F1}"/>
    <hyperlink ref="I120" r:id="rId323" display="http://www.kb.dk/dcm/cnw/document.xq?doc=cnw0077.xml" xr:uid="{C9E7D066-FB34-5D45-B9D9-8B86978C71A4}"/>
    <hyperlink ref="I121" r:id="rId324" display="http://www.kb.dk/dcm/cnw/document.xq?doc=cnw0078.xml" xr:uid="{52626355-1694-204D-B135-26D63B197979}"/>
    <hyperlink ref="I122" r:id="rId325" display="http://www.kb.dk/dcm/cnw/document.xq?doc=cnw0079.xml" xr:uid="{244FA84F-6DDB-B24C-88CC-D52D09E21E93}"/>
    <hyperlink ref="I123" r:id="rId326" display="http://www.kb.dk/dcm/cnw/document.xq?doc=cnw0080.xml" xr:uid="{28E212F9-E5AB-094B-A8D7-2DD6B601DF12}"/>
    <hyperlink ref="I124" r:id="rId327" display="http://www.kb.dk/dcm/cnw/document.xq?doc=cnw0091.xml" xr:uid="{81F29FF4-14E0-7F42-B654-E54DCF528C39}"/>
    <hyperlink ref="I96" r:id="rId328" display="http://www.kb.dk/dcm/cnw/document.xq?doc=cnw0096.xml" xr:uid="{B76F98D0-D365-1943-9791-C88A2B05B8BE}"/>
    <hyperlink ref="I97" r:id="rId329" display="http://www.kb.dk/dcm/cnw/document.xq?doc=cnw0098.xml" xr:uid="{98ECDCB8-7DDA-D646-A6C0-B0BEB1552574}"/>
    <hyperlink ref="A98" r:id="rId330" tooltip="Commotio (Nielsen)" display="https://en.wikipedia.org/wiki/Commotio_(Nielsen)" xr:uid="{6068D7EF-B463-1045-9FB2-119091336E3C}"/>
    <hyperlink ref="I98" r:id="rId331" display="http://www.kb.dk/dcm/cnw/document.xq?doc=cnw0099.xml" xr:uid="{9F48153C-8DBA-8643-94B0-58786491696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3AEED-88AB-064D-AF71-8A079CEE975F}">
  <dimension ref="B1:H586"/>
  <sheetViews>
    <sheetView topLeftCell="A246" workbookViewId="0">
      <selection activeCell="H36" sqref="H36"/>
    </sheetView>
  </sheetViews>
  <sheetFormatPr baseColWidth="10" defaultRowHeight="16"/>
  <cols>
    <col min="2" max="2" width="20.83203125" bestFit="1" customWidth="1"/>
    <col min="4" max="4" width="8.1640625" customWidth="1"/>
    <col min="5" max="5" width="16.1640625" customWidth="1"/>
    <col min="6" max="6" width="24.5" customWidth="1"/>
    <col min="7" max="7" width="48.6640625" customWidth="1"/>
    <col min="8" max="8" width="52.83203125" bestFit="1" customWidth="1"/>
  </cols>
  <sheetData>
    <row r="1" spans="2:8" ht="20">
      <c r="B1" s="6" t="s">
        <v>120</v>
      </c>
      <c r="C1" s="6" t="s">
        <v>2438</v>
      </c>
      <c r="D1" s="6" t="s">
        <v>2439</v>
      </c>
      <c r="E1" s="6" t="s">
        <v>795</v>
      </c>
      <c r="F1" s="6" t="s">
        <v>119</v>
      </c>
      <c r="G1" s="6" t="s">
        <v>796</v>
      </c>
      <c r="H1" s="6" t="s">
        <v>2440</v>
      </c>
    </row>
    <row r="2" spans="2:8" ht="20">
      <c r="B2" s="2" t="s">
        <v>426</v>
      </c>
      <c r="C2" s="2">
        <v>149</v>
      </c>
      <c r="D2" s="2"/>
      <c r="E2" s="2">
        <v>1921</v>
      </c>
      <c r="F2" s="2" t="s">
        <v>1750</v>
      </c>
      <c r="G2" s="2"/>
      <c r="H2" s="13" t="str">
        <f>"**"&amp;F2&amp;"**, "&amp;IF(ISBLANK(G2),"",G2&amp;", ")&amp;IF(ISBLANK(D2),""," Op. "&amp;D2&amp;", ")&amp;IF(ISBLANK(C2),"","H. "&amp;C2&amp;" ")&amp;IF(ISBLANK(E2),"","("&amp;E2&amp;")")</f>
        <v>**The Lure, or The Moth and the Flame**, H. 149 (1921)</v>
      </c>
    </row>
    <row r="3" spans="2:8" ht="20">
      <c r="B3" s="2" t="s">
        <v>426</v>
      </c>
      <c r="C3" s="2">
        <v>150</v>
      </c>
      <c r="D3" s="2">
        <v>39</v>
      </c>
      <c r="E3" s="2" t="s">
        <v>1751</v>
      </c>
      <c r="F3" s="3" t="s">
        <v>1752</v>
      </c>
      <c r="G3" s="2"/>
      <c r="H3" s="13" t="str">
        <f t="shared" ref="H3:H66" si="0">"**"&amp;F3&amp;"**, "&amp;IF(ISBLANK(G3),"",G3&amp;", ")&amp;IF(ISBLANK(D3),""," Op. "&amp;D3&amp;", ")&amp;IF(ISBLANK(C3),"","H. "&amp;C3&amp;" ")&amp;IF(ISBLANK(E3),"","("&amp;E3&amp;")")</f>
        <v>**The Perfect Fool**,  Op. 39, H. 150 (1918–22)</v>
      </c>
    </row>
    <row r="4" spans="2:8" ht="20">
      <c r="B4" s="2" t="s">
        <v>426</v>
      </c>
      <c r="C4" s="2">
        <v>163</v>
      </c>
      <c r="D4" s="2" t="s">
        <v>1753</v>
      </c>
      <c r="E4" s="2">
        <v>1926</v>
      </c>
      <c r="F4" s="2" t="s">
        <v>1754</v>
      </c>
      <c r="G4" s="2"/>
      <c r="H4" s="13" t="str">
        <f t="shared" si="0"/>
        <v>**The Golden Goose**,  Op. 45/1, H. 163 (1926)</v>
      </c>
    </row>
    <row r="5" spans="2:8" ht="20">
      <c r="B5" s="2" t="s">
        <v>426</v>
      </c>
      <c r="C5" s="2">
        <v>164</v>
      </c>
      <c r="D5" s="2" t="s">
        <v>1755</v>
      </c>
      <c r="E5" s="2" t="s">
        <v>1756</v>
      </c>
      <c r="F5" s="2" t="s">
        <v>1757</v>
      </c>
      <c r="G5" s="2"/>
      <c r="H5" s="13" t="str">
        <f t="shared" si="0"/>
        <v>**The Morning of the Year**,  Op. 45/2, H. 164 (1926–27)</v>
      </c>
    </row>
    <row r="6" spans="2:8" ht="20">
      <c r="B6" s="2" t="s">
        <v>1758</v>
      </c>
      <c r="C6" s="2"/>
      <c r="D6" s="2"/>
      <c r="E6" s="2"/>
      <c r="F6" s="2" t="s">
        <v>1759</v>
      </c>
      <c r="G6" s="3" t="s">
        <v>1761</v>
      </c>
      <c r="H6" s="13" t="str">
        <f t="shared" si="0"/>
        <v xml:space="preserve">**Three Folk Tunes**, for small military band, </v>
      </c>
    </row>
    <row r="7" spans="2:8" ht="20">
      <c r="B7" s="2" t="s">
        <v>1758</v>
      </c>
      <c r="C7" s="2">
        <v>88</v>
      </c>
      <c r="D7" s="2">
        <v>22</v>
      </c>
      <c r="E7" s="2">
        <v>1906</v>
      </c>
      <c r="F7" s="2" t="s">
        <v>1760</v>
      </c>
      <c r="G7" s="2" t="s">
        <v>1761</v>
      </c>
      <c r="H7" s="13" t="str">
        <f t="shared" si="0"/>
        <v>**Marching Song**, for small military band,  Op. 22, H. 88 (1906)</v>
      </c>
    </row>
    <row r="8" spans="2:8" ht="20">
      <c r="B8" s="2" t="s">
        <v>1758</v>
      </c>
      <c r="C8" s="2">
        <v>105</v>
      </c>
      <c r="D8" s="2" t="s">
        <v>1762</v>
      </c>
      <c r="E8" s="2">
        <v>1909</v>
      </c>
      <c r="F8" s="3" t="s">
        <v>1763</v>
      </c>
      <c r="G8" s="2" t="s">
        <v>1765</v>
      </c>
      <c r="H8" s="13" t="str">
        <f t="shared" si="0"/>
        <v>**First Suite in E-flat**, for military band,  Op. 28/1, H. 105 (1909)</v>
      </c>
    </row>
    <row r="9" spans="2:8" ht="20">
      <c r="B9" s="2" t="s">
        <v>1758</v>
      </c>
      <c r="C9" s="2">
        <v>106</v>
      </c>
      <c r="D9" s="2" t="s">
        <v>1766</v>
      </c>
      <c r="E9" s="2">
        <v>1911</v>
      </c>
      <c r="F9" s="3" t="s">
        <v>1767</v>
      </c>
      <c r="G9" s="2" t="s">
        <v>1765</v>
      </c>
      <c r="H9" s="13" t="str">
        <f t="shared" si="0"/>
        <v>**Second Suite in F**, for military band,  Op. 28/2, H. 106 (1911)</v>
      </c>
    </row>
    <row r="10" spans="2:8" ht="20">
      <c r="B10" s="2" t="s">
        <v>1758</v>
      </c>
      <c r="C10" s="2"/>
      <c r="D10" s="2"/>
      <c r="E10" s="2">
        <v>1928</v>
      </c>
      <c r="F10" s="2" t="s">
        <v>1772</v>
      </c>
      <c r="G10" s="2"/>
      <c r="H10" s="13" t="str">
        <f t="shared" si="0"/>
        <v>**Fugue à la Gigue**, (1928)</v>
      </c>
    </row>
    <row r="11" spans="2:8" ht="20">
      <c r="B11" s="2" t="s">
        <v>1758</v>
      </c>
      <c r="C11" s="2">
        <v>173</v>
      </c>
      <c r="D11" s="2"/>
      <c r="E11" s="2">
        <v>1928</v>
      </c>
      <c r="F11" s="3" t="s">
        <v>1773</v>
      </c>
      <c r="G11" s="2" t="s">
        <v>1775</v>
      </c>
      <c r="H11" s="13" t="str">
        <f t="shared" si="0"/>
        <v>**A Moorside Suite**, for brass band, H. 173 (1928)</v>
      </c>
    </row>
    <row r="12" spans="2:8" ht="20">
      <c r="B12" s="2" t="s">
        <v>1758</v>
      </c>
      <c r="C12" s="2">
        <v>178</v>
      </c>
      <c r="D12" s="2">
        <v>52</v>
      </c>
      <c r="E12" s="2">
        <v>1930</v>
      </c>
      <c r="F12" s="3" t="s">
        <v>1776</v>
      </c>
      <c r="G12" s="2" t="s">
        <v>1765</v>
      </c>
      <c r="H12" s="13" t="str">
        <f t="shared" si="0"/>
        <v>**Hammersmith**, for military band,  Op. 52, H. 178 (1930)</v>
      </c>
    </row>
    <row r="13" spans="2:8" ht="20">
      <c r="B13" s="2" t="s">
        <v>47</v>
      </c>
      <c r="C13" s="2"/>
      <c r="D13" s="2"/>
      <c r="E13" s="2">
        <v>1893</v>
      </c>
      <c r="F13" s="2" t="s">
        <v>1778</v>
      </c>
      <c r="G13" s="2" t="s">
        <v>1779</v>
      </c>
      <c r="H13" s="13" t="str">
        <f t="shared" si="0"/>
        <v>**Theme and Variations**, for 2 violins, viola and cello, (1893)</v>
      </c>
    </row>
    <row r="14" spans="2:8" ht="20">
      <c r="B14" s="2" t="s">
        <v>47</v>
      </c>
      <c r="C14" s="2"/>
      <c r="D14" s="2"/>
      <c r="E14" s="2">
        <v>1894</v>
      </c>
      <c r="F14" s="2" t="s">
        <v>1780</v>
      </c>
      <c r="G14" s="2" t="s">
        <v>1781</v>
      </c>
      <c r="H14" s="13" t="str">
        <f t="shared" si="0"/>
        <v>**Air and Variations**, for 2 violins, viola, cello and piano, (1894)</v>
      </c>
    </row>
    <row r="15" spans="2:8" ht="20">
      <c r="B15" s="2" t="s">
        <v>47</v>
      </c>
      <c r="C15" s="2"/>
      <c r="D15" s="2"/>
      <c r="E15" s="2">
        <v>1894</v>
      </c>
      <c r="F15" s="2" t="s">
        <v>1782</v>
      </c>
      <c r="G15" s="2" t="s">
        <v>1783</v>
      </c>
      <c r="H15" s="13" t="str">
        <f t="shared" si="0"/>
        <v>**Duo Concertante (Duet)**, for trombone and organ, (1894)</v>
      </c>
    </row>
    <row r="16" spans="2:8" ht="20">
      <c r="B16" s="2" t="s">
        <v>47</v>
      </c>
      <c r="C16" s="2"/>
      <c r="D16" s="2"/>
      <c r="E16" s="2">
        <v>1894</v>
      </c>
      <c r="F16" s="2" t="s">
        <v>1784</v>
      </c>
      <c r="G16" s="2" t="s">
        <v>1785</v>
      </c>
      <c r="H16" s="13" t="str">
        <f t="shared" si="0"/>
        <v>**String Trio in G minor**, for violin, viola and cello, (1894)</v>
      </c>
    </row>
    <row r="17" spans="2:8" ht="20">
      <c r="B17" s="2" t="s">
        <v>47</v>
      </c>
      <c r="C17" s="2">
        <v>8</v>
      </c>
      <c r="D17" s="2">
        <v>2</v>
      </c>
      <c r="E17" s="2">
        <v>1896</v>
      </c>
      <c r="F17" s="2" t="s">
        <v>1786</v>
      </c>
      <c r="G17" s="2" t="s">
        <v>1787</v>
      </c>
      <c r="H17" s="13" t="str">
        <f t="shared" si="0"/>
        <v>**Fantasiestücke **, for oboe, 2 violin, viola and cello,  Op. 2, H. 8 (1896)</v>
      </c>
    </row>
    <row r="18" spans="2:8" ht="20">
      <c r="B18" s="2" t="s">
        <v>47</v>
      </c>
      <c r="C18" s="2" t="s">
        <v>1788</v>
      </c>
      <c r="D18" s="2">
        <v>2</v>
      </c>
      <c r="E18" s="2" t="s">
        <v>1789</v>
      </c>
      <c r="F18" s="2" t="s">
        <v>1790</v>
      </c>
      <c r="G18" s="2" t="s">
        <v>1787</v>
      </c>
      <c r="H18" s="13" t="str">
        <f t="shared" si="0"/>
        <v>**3 Pieces **, for oboe, 2 violin, viola and cello,  Op. 2, H. 8a (1896, 1910)</v>
      </c>
    </row>
    <row r="19" spans="2:8" ht="20">
      <c r="B19" s="2" t="s">
        <v>47</v>
      </c>
      <c r="C19" s="2">
        <v>9</v>
      </c>
      <c r="D19" s="2"/>
      <c r="E19" s="2">
        <v>1896</v>
      </c>
      <c r="F19" s="2" t="s">
        <v>86</v>
      </c>
      <c r="G19" s="2" t="s">
        <v>1791</v>
      </c>
      <c r="H19" s="13" t="str">
        <f t="shared" si="0"/>
        <v>**Variations**, for oboe, clarinet, bassoon, violin, viola and cello, H. 9 (1896)</v>
      </c>
    </row>
    <row r="20" spans="2:8" ht="20">
      <c r="B20" s="2" t="s">
        <v>47</v>
      </c>
      <c r="C20" s="2">
        <v>10</v>
      </c>
      <c r="D20" s="2"/>
      <c r="E20" s="2">
        <v>1896</v>
      </c>
      <c r="F20" s="2" t="s">
        <v>1792</v>
      </c>
      <c r="G20" s="2" t="s">
        <v>1791</v>
      </c>
      <c r="H20" s="13" t="str">
        <f t="shared" si="0"/>
        <v>**Sextet in E minor**, for oboe, clarinet, bassoon, violin, viola and cello, H. 10 (1896)</v>
      </c>
    </row>
    <row r="21" spans="2:8" ht="20">
      <c r="B21" s="2" t="s">
        <v>47</v>
      </c>
      <c r="C21" s="2">
        <v>11</v>
      </c>
      <c r="D21" s="2">
        <v>3</v>
      </c>
      <c r="E21" s="2">
        <v>1896</v>
      </c>
      <c r="F21" s="3" t="s">
        <v>1793</v>
      </c>
      <c r="G21" s="2" t="s">
        <v>1798</v>
      </c>
      <c r="H21" s="13" t="str">
        <f t="shared" si="0"/>
        <v>**Quintet in A minor**, for oboe, clarinet, horn, bassoon and piano,  Op. 3, H. 11 (1896)</v>
      </c>
    </row>
    <row r="22" spans="2:8" ht="20">
      <c r="B22" s="2" t="s">
        <v>47</v>
      </c>
      <c r="C22" s="2">
        <v>23</v>
      </c>
      <c r="D22" s="2"/>
      <c r="E22" s="2">
        <v>1897</v>
      </c>
      <c r="F22" s="2" t="s">
        <v>289</v>
      </c>
      <c r="G22" s="2" t="s">
        <v>1799</v>
      </c>
      <c r="H22" s="13" t="str">
        <f t="shared" si="0"/>
        <v>**Scherzo**, for 2 violins, 2 violas and cellos, H. 23 (1897)</v>
      </c>
    </row>
    <row r="23" spans="2:8" ht="20">
      <c r="B23" s="2" t="s">
        <v>47</v>
      </c>
      <c r="C23" s="2"/>
      <c r="D23" s="2"/>
      <c r="E23" s="2" t="s">
        <v>1231</v>
      </c>
      <c r="F23" s="2" t="s">
        <v>1800</v>
      </c>
      <c r="G23" s="2" t="s">
        <v>1801</v>
      </c>
      <c r="H23" s="13" t="str">
        <f t="shared" si="0"/>
        <v>**6 Solos: Nos. 1-5**, for violin, (1901–1902)</v>
      </c>
    </row>
    <row r="24" spans="2:8" ht="20">
      <c r="B24" s="2" t="s">
        <v>47</v>
      </c>
      <c r="C24" s="2">
        <v>51</v>
      </c>
      <c r="D24" s="2"/>
      <c r="E24" s="2" t="s">
        <v>1802</v>
      </c>
      <c r="F24" s="2" t="s">
        <v>1803</v>
      </c>
      <c r="G24" s="2" t="s">
        <v>1684</v>
      </c>
      <c r="H24" s="13" t="str">
        <f t="shared" si="0"/>
        <v>**Lied ohne Worte**, for violin and piano, H. 51 (1902?)</v>
      </c>
    </row>
    <row r="25" spans="2:8" ht="20">
      <c r="B25" s="2" t="s">
        <v>47</v>
      </c>
      <c r="C25" s="2">
        <v>52</v>
      </c>
      <c r="D25" s="2"/>
      <c r="E25" s="2" t="s">
        <v>1804</v>
      </c>
      <c r="F25" s="2" t="s">
        <v>1805</v>
      </c>
      <c r="G25" s="2" t="s">
        <v>1806</v>
      </c>
      <c r="H25" s="13" t="str">
        <f t="shared" si="0"/>
        <v>**A Spring Song**, for violin (or cello) and piano, H. 52 (1903?)</v>
      </c>
    </row>
    <row r="26" spans="2:8" ht="20">
      <c r="B26" s="2" t="s">
        <v>47</v>
      </c>
      <c r="C26" s="2">
        <v>53</v>
      </c>
      <c r="D26" s="2"/>
      <c r="E26" s="2">
        <v>1903</v>
      </c>
      <c r="F26" s="2" t="s">
        <v>1807</v>
      </c>
      <c r="G26" s="2" t="s">
        <v>1808</v>
      </c>
      <c r="H26" s="13" t="str">
        <f t="shared" si="0"/>
        <v>**Ländler**, for 2 violins and piano, H. 53 (1903)</v>
      </c>
    </row>
    <row r="27" spans="2:8" ht="20">
      <c r="B27" s="2" t="s">
        <v>47</v>
      </c>
      <c r="C27" s="2">
        <v>54</v>
      </c>
      <c r="D27" s="2"/>
      <c r="E27" s="2" t="s">
        <v>1804</v>
      </c>
      <c r="F27" s="2" t="s">
        <v>1809</v>
      </c>
      <c r="G27" s="2" t="s">
        <v>1684</v>
      </c>
      <c r="H27" s="13" t="str">
        <f t="shared" si="0"/>
        <v>**Greeting**, for violin and piano, H. 54 (1903?)</v>
      </c>
    </row>
    <row r="28" spans="2:8" ht="20">
      <c r="B28" s="2" t="s">
        <v>47</v>
      </c>
      <c r="C28" s="2">
        <v>55</v>
      </c>
      <c r="D28" s="2"/>
      <c r="E28" s="2" t="s">
        <v>1810</v>
      </c>
      <c r="F28" s="2" t="s">
        <v>1811</v>
      </c>
      <c r="G28" s="2" t="s">
        <v>1684</v>
      </c>
      <c r="H28" s="13" t="str">
        <f t="shared" si="0"/>
        <v>**Maya**, for violin and piano, H. 55 (1904?)</v>
      </c>
    </row>
    <row r="29" spans="2:8" ht="20">
      <c r="B29" s="2" t="s">
        <v>47</v>
      </c>
      <c r="C29" s="2">
        <v>56</v>
      </c>
      <c r="D29" s="2"/>
      <c r="E29" s="2" t="s">
        <v>1810</v>
      </c>
      <c r="F29" s="2" t="s">
        <v>1812</v>
      </c>
      <c r="G29" s="2" t="s">
        <v>1684</v>
      </c>
      <c r="H29" s="13" t="str">
        <f t="shared" si="0"/>
        <v>**Valse-Étude**, for violin and piano, H. 56 (1904?)</v>
      </c>
    </row>
    <row r="30" spans="2:8" ht="20">
      <c r="B30" s="2" t="s">
        <v>47</v>
      </c>
      <c r="C30" s="2">
        <v>67</v>
      </c>
      <c r="D30" s="2">
        <v>14</v>
      </c>
      <c r="E30" s="2">
        <v>1903</v>
      </c>
      <c r="F30" s="3" t="s">
        <v>1813</v>
      </c>
      <c r="G30" s="2" t="s">
        <v>1816</v>
      </c>
      <c r="H30" s="13" t="str">
        <f t="shared" si="0"/>
        <v>**Quintet for Winds in A♭ major**, for flute, oboe, clarinet, horn and bassoon,  Op. 14, H. 67 (1903)</v>
      </c>
    </row>
    <row r="31" spans="2:8" ht="20">
      <c r="B31" s="2" t="s">
        <v>47</v>
      </c>
      <c r="C31" s="2">
        <v>93</v>
      </c>
      <c r="D31" s="2"/>
      <c r="E31" s="2">
        <v>1906</v>
      </c>
      <c r="F31" s="2" t="s">
        <v>1817</v>
      </c>
      <c r="G31" s="2" t="s">
        <v>1781</v>
      </c>
      <c r="H31" s="13" t="str">
        <f t="shared" si="0"/>
        <v>**7 Scottish Airs**, for 2 violins, viola, cello and piano, H. 93 (1906)</v>
      </c>
    </row>
    <row r="32" spans="2:8" ht="20">
      <c r="B32" s="2" t="s">
        <v>47</v>
      </c>
      <c r="C32" s="2">
        <v>135</v>
      </c>
      <c r="D32" s="2">
        <v>36</v>
      </c>
      <c r="E32" s="2">
        <v>1916</v>
      </c>
      <c r="F32" s="3" t="s">
        <v>1818</v>
      </c>
      <c r="G32" s="2" t="s">
        <v>1779</v>
      </c>
      <c r="H32" s="13" t="str">
        <f t="shared" si="0"/>
        <v>**Phantasy Quartet on British Folk Songs**, for 2 violins, viola and cello,  Op. 36, H. 135 (1916)</v>
      </c>
    </row>
    <row r="33" spans="2:8" ht="20">
      <c r="B33" s="2" t="s">
        <v>47</v>
      </c>
      <c r="C33" s="2">
        <v>158</v>
      </c>
      <c r="D33" s="2"/>
      <c r="E33" s="2">
        <v>1925</v>
      </c>
      <c r="F33" s="3" t="s">
        <v>1819</v>
      </c>
      <c r="G33" s="2" t="s">
        <v>1821</v>
      </c>
      <c r="H33" s="13" t="str">
        <f t="shared" si="0"/>
        <v>**Terzetto**, for flute, oboe and viola, H. 158 (1925)</v>
      </c>
    </row>
    <row r="34" spans="2:8" ht="20">
      <c r="B34" s="2" t="s">
        <v>1047</v>
      </c>
      <c r="C34" s="2"/>
      <c r="D34" s="2"/>
      <c r="E34" s="2">
        <v>1887</v>
      </c>
      <c r="F34" s="2" t="s">
        <v>1822</v>
      </c>
      <c r="G34" s="2" t="s">
        <v>1823</v>
      </c>
      <c r="H34" s="13" t="str">
        <f t="shared" si="0"/>
        <v>**Horatius**, for mixed chorus and orchestra, (1887)</v>
      </c>
    </row>
    <row r="35" spans="2:8" ht="20">
      <c r="B35" s="2" t="s">
        <v>1047</v>
      </c>
      <c r="C35" s="2"/>
      <c r="D35" s="2"/>
      <c r="E35" s="2">
        <v>1890</v>
      </c>
      <c r="F35" s="2" t="s">
        <v>1824</v>
      </c>
      <c r="G35" s="2" t="s">
        <v>1825</v>
      </c>
      <c r="H35" s="13" t="str">
        <f t="shared" si="0"/>
        <v>**A Christmas Carol**, for mixed chorus and piano, (1890)</v>
      </c>
    </row>
    <row r="36" spans="2:8" ht="20">
      <c r="B36" s="2" t="s">
        <v>1047</v>
      </c>
      <c r="C36" s="2"/>
      <c r="D36" s="2"/>
      <c r="E36" s="2" t="s">
        <v>1826</v>
      </c>
      <c r="F36" s="2" t="s">
        <v>1827</v>
      </c>
      <c r="G36" s="2" t="s">
        <v>1828</v>
      </c>
      <c r="H36" s="13" t="str">
        <f t="shared" si="0"/>
        <v>**Sailor's Chorus**, for male chorus and orchestra, (1891–1892)</v>
      </c>
    </row>
    <row r="37" spans="2:8" ht="20">
      <c r="B37" s="2" t="s">
        <v>1047</v>
      </c>
      <c r="C37" s="2"/>
      <c r="D37" s="2"/>
      <c r="E37" s="2" t="s">
        <v>1826</v>
      </c>
      <c r="F37" s="2" t="s">
        <v>1829</v>
      </c>
      <c r="G37" s="2" t="s">
        <v>1830</v>
      </c>
      <c r="H37" s="13" t="str">
        <f t="shared" si="0"/>
        <v>**The Strain Upraise**, for unison voices and piano, (1891–1892)</v>
      </c>
    </row>
    <row r="38" spans="2:8" ht="20">
      <c r="B38" s="2" t="s">
        <v>1047</v>
      </c>
      <c r="C38" s="2"/>
      <c r="D38" s="2"/>
      <c r="E38" s="2" t="s">
        <v>1826</v>
      </c>
      <c r="F38" s="2" t="s">
        <v>1831</v>
      </c>
      <c r="G38" s="2" t="s">
        <v>1830</v>
      </c>
      <c r="H38" s="13" t="str">
        <f t="shared" si="0"/>
        <v>**Advent Litany**, for unison voices and piano, (1891–1892)</v>
      </c>
    </row>
    <row r="39" spans="2:8" ht="20">
      <c r="B39" s="2" t="s">
        <v>1047</v>
      </c>
      <c r="C39" s="2"/>
      <c r="D39" s="2"/>
      <c r="E39" s="2">
        <v>1892</v>
      </c>
      <c r="F39" s="2" t="s">
        <v>1832</v>
      </c>
      <c r="G39" s="2" t="s">
        <v>1833</v>
      </c>
      <c r="H39" s="13" t="str">
        <f t="shared" si="0"/>
        <v>**Sanctus**, for unison voices and organ, (1892)</v>
      </c>
    </row>
    <row r="40" spans="2:8" ht="20">
      <c r="B40" s="2" t="s">
        <v>1047</v>
      </c>
      <c r="C40" s="2"/>
      <c r="D40" s="2"/>
      <c r="E40" s="2">
        <v>1892</v>
      </c>
      <c r="F40" s="2" t="s">
        <v>1834</v>
      </c>
      <c r="G40" s="2" t="s">
        <v>1825</v>
      </c>
      <c r="H40" s="13" t="str">
        <f t="shared" si="0"/>
        <v>**New Year Chorus**, for mixed chorus and piano, (1892)</v>
      </c>
    </row>
    <row r="41" spans="2:8" ht="20">
      <c r="B41" s="2" t="s">
        <v>1047</v>
      </c>
      <c r="C41" s="2"/>
      <c r="D41" s="2"/>
      <c r="E41" s="2">
        <v>1892</v>
      </c>
      <c r="F41" s="2" t="s">
        <v>1835</v>
      </c>
      <c r="G41" s="2" t="s">
        <v>1828</v>
      </c>
      <c r="H41" s="13" t="str">
        <f t="shared" si="0"/>
        <v>**Ode to the North East Wind**, for male chorus and orchestra, (1892)</v>
      </c>
    </row>
    <row r="42" spans="2:8" ht="20">
      <c r="B42" s="2" t="s">
        <v>1047</v>
      </c>
      <c r="C42" s="2"/>
      <c r="D42" s="2"/>
      <c r="E42" s="2" t="s">
        <v>1836</v>
      </c>
      <c r="F42" s="2" t="s">
        <v>1837</v>
      </c>
      <c r="G42" s="2" t="s">
        <v>1825</v>
      </c>
      <c r="H42" s="13" t="str">
        <f t="shared" si="0"/>
        <v>**Winter and the Birds**, for mixed chorus and piano, (1893–1894)</v>
      </c>
    </row>
    <row r="43" spans="2:8" ht="20">
      <c r="B43" s="2" t="s">
        <v>1047</v>
      </c>
      <c r="C43" s="2"/>
      <c r="D43" s="2"/>
      <c r="E43" s="2">
        <v>1894</v>
      </c>
      <c r="F43" s="2" t="s">
        <v>1838</v>
      </c>
      <c r="G43" s="2" t="s">
        <v>1839</v>
      </c>
      <c r="H43" s="13" t="str">
        <f t="shared" si="0"/>
        <v>**Love Wakes and Weeps**, for mixed chorus a cappella, (1894)</v>
      </c>
    </row>
    <row r="44" spans="2:8" ht="20">
      <c r="B44" s="2" t="s">
        <v>1047</v>
      </c>
      <c r="C44" s="2"/>
      <c r="D44" s="2"/>
      <c r="E44" s="2">
        <v>1894</v>
      </c>
      <c r="F44" s="2" t="s">
        <v>1840</v>
      </c>
      <c r="G44" s="2" t="s">
        <v>1841</v>
      </c>
      <c r="H44" s="13" t="str">
        <f t="shared" si="0"/>
        <v>**Ave Maria, Maiden Mild**, for female chorus a cappella, (1894)</v>
      </c>
    </row>
    <row r="45" spans="2:8" ht="20">
      <c r="B45" s="2" t="s">
        <v>1047</v>
      </c>
      <c r="C45" s="2"/>
      <c r="D45" s="2"/>
      <c r="E45" s="2">
        <v>1894</v>
      </c>
      <c r="F45" s="2" t="s">
        <v>1842</v>
      </c>
      <c r="G45" s="2" t="s">
        <v>1841</v>
      </c>
      <c r="H45" s="13" t="str">
        <f t="shared" si="0"/>
        <v>**Fathoms Deep Beneath the Wave**, for female chorus a cappella, (1894)</v>
      </c>
    </row>
    <row r="46" spans="2:8" ht="20">
      <c r="B46" s="2" t="s">
        <v>1047</v>
      </c>
      <c r="C46" s="2"/>
      <c r="D46" s="2"/>
      <c r="E46" s="2">
        <v>1894</v>
      </c>
      <c r="F46" s="2" t="s">
        <v>1843</v>
      </c>
      <c r="G46" s="2" t="s">
        <v>1841</v>
      </c>
      <c r="H46" s="13" t="str">
        <f t="shared" si="0"/>
        <v>**Now Winter's Winds Are Banished**, for female chorus a cappella, (1894)</v>
      </c>
    </row>
    <row r="47" spans="2:8" ht="20">
      <c r="B47" s="2" t="s">
        <v>1047</v>
      </c>
      <c r="C47" s="2"/>
      <c r="D47" s="2"/>
      <c r="E47" s="2">
        <v>1894</v>
      </c>
      <c r="F47" s="2" t="s">
        <v>1844</v>
      </c>
      <c r="G47" s="2" t="s">
        <v>1841</v>
      </c>
      <c r="H47" s="13" t="str">
        <f t="shared" si="0"/>
        <v>**Summer's Welcome**, for female chorus a cappella, (1894)</v>
      </c>
    </row>
    <row r="48" spans="2:8" ht="20">
      <c r="B48" s="2" t="s">
        <v>1047</v>
      </c>
      <c r="C48" s="2"/>
      <c r="D48" s="2"/>
      <c r="E48" s="2">
        <v>1894</v>
      </c>
      <c r="F48" s="2" t="s">
        <v>1837</v>
      </c>
      <c r="G48" s="2" t="s">
        <v>1841</v>
      </c>
      <c r="H48" s="13" t="str">
        <f t="shared" si="0"/>
        <v>**Winter and the Birds**, for female chorus a cappella, (1894)</v>
      </c>
    </row>
    <row r="49" spans="2:8" ht="20">
      <c r="B49" s="2" t="s">
        <v>1047</v>
      </c>
      <c r="C49" s="2">
        <v>1</v>
      </c>
      <c r="D49" s="2"/>
      <c r="E49" s="2">
        <v>1895</v>
      </c>
      <c r="F49" s="2" t="s">
        <v>1845</v>
      </c>
      <c r="G49" s="2" t="s">
        <v>1839</v>
      </c>
      <c r="H49" s="13" t="str">
        <f t="shared" si="0"/>
        <v>**The Autumn Is Old**, for mixed chorus a cappella, H. 1 (1895)</v>
      </c>
    </row>
    <row r="50" spans="2:8" ht="20">
      <c r="B50" s="2" t="s">
        <v>1047</v>
      </c>
      <c r="C50" s="2">
        <v>2</v>
      </c>
      <c r="D50" s="2"/>
      <c r="E50" s="2">
        <v>1895</v>
      </c>
      <c r="F50" s="2" t="s">
        <v>1846</v>
      </c>
      <c r="G50" s="2" t="s">
        <v>1839</v>
      </c>
      <c r="H50" s="13" t="str">
        <f t="shared" si="0"/>
        <v>**The Stars Are with the Voyager**, for mixed chorus a cappella, H. 2 (1895)</v>
      </c>
    </row>
    <row r="51" spans="2:8" ht="20">
      <c r="B51" s="2" t="s">
        <v>1047</v>
      </c>
      <c r="C51" s="2">
        <v>3</v>
      </c>
      <c r="D51" s="2"/>
      <c r="E51" s="2">
        <v>1895</v>
      </c>
      <c r="F51" s="2" t="s">
        <v>1847</v>
      </c>
      <c r="G51" s="2" t="s">
        <v>1839</v>
      </c>
      <c r="H51" s="13" t="str">
        <f t="shared" si="0"/>
        <v>**Spring It Is Cheery**, for mixed chorus a cappella, H. 3 (1895)</v>
      </c>
    </row>
    <row r="52" spans="2:8" ht="20">
      <c r="B52" s="2" t="s">
        <v>1047</v>
      </c>
      <c r="C52" s="2">
        <v>4</v>
      </c>
      <c r="D52" s="2"/>
      <c r="E52" s="2">
        <v>1895</v>
      </c>
      <c r="F52" s="2" t="s">
        <v>1848</v>
      </c>
      <c r="G52" s="2" t="s">
        <v>1839</v>
      </c>
      <c r="H52" s="13" t="str">
        <f t="shared" si="0"/>
        <v>**O Lady, Leave That Silken Thread**, for mixed chorus a cappella, H. 4 (1895)</v>
      </c>
    </row>
    <row r="53" spans="2:8" ht="20">
      <c r="B53" s="2" t="s">
        <v>1047</v>
      </c>
      <c r="C53" s="2">
        <v>12</v>
      </c>
      <c r="D53" s="2"/>
      <c r="E53" s="2" t="s">
        <v>1849</v>
      </c>
      <c r="F53" s="2" t="s">
        <v>1850</v>
      </c>
      <c r="G53" s="2" t="s">
        <v>1841</v>
      </c>
      <c r="H53" s="13" t="str">
        <f t="shared" si="0"/>
        <v>**All Night I Waited by the Spring**, for female chorus a cappella, H. 12 (1890s)</v>
      </c>
    </row>
    <row r="54" spans="2:8" ht="20">
      <c r="B54" s="2" t="s">
        <v>1047</v>
      </c>
      <c r="C54" s="2">
        <v>13</v>
      </c>
      <c r="D54" s="2">
        <v>4</v>
      </c>
      <c r="E54" s="2">
        <v>1896</v>
      </c>
      <c r="F54" s="2" t="s">
        <v>1851</v>
      </c>
      <c r="G54" s="2" t="s">
        <v>1841</v>
      </c>
      <c r="H54" s="13" t="str">
        <f t="shared" si="0"/>
        <v>**3 Short Part-Songs **, for female chorus a cappella,  Op. 4, H. 13 (1896)</v>
      </c>
    </row>
    <row r="55" spans="2:8" ht="20">
      <c r="B55" s="2" t="s">
        <v>1047</v>
      </c>
      <c r="C55" s="2">
        <v>15</v>
      </c>
      <c r="D55" s="2"/>
      <c r="E55" s="2">
        <v>1896</v>
      </c>
      <c r="F55" s="2" t="s">
        <v>1855</v>
      </c>
      <c r="G55" s="2" t="s">
        <v>1839</v>
      </c>
      <c r="H55" s="13" t="str">
        <f t="shared" si="0"/>
        <v>**There's a Voice in the Wind**, for mixed chorus a cappella, H. 15 (1896)</v>
      </c>
    </row>
    <row r="56" spans="2:8" ht="20">
      <c r="B56" s="2" t="s">
        <v>1047</v>
      </c>
      <c r="C56" s="2">
        <v>16</v>
      </c>
      <c r="D56" s="2"/>
      <c r="E56" s="2">
        <v>1896</v>
      </c>
      <c r="F56" s="2" t="s">
        <v>1856</v>
      </c>
      <c r="G56" s="2" t="s">
        <v>1839</v>
      </c>
      <c r="H56" s="13" t="str">
        <f t="shared" si="0"/>
        <v>**The Kiss**, for mixed chorus a cappella, H. 16 (1896)</v>
      </c>
    </row>
    <row r="57" spans="2:8" ht="20">
      <c r="B57" s="2" t="s">
        <v>1047</v>
      </c>
      <c r="C57" s="2">
        <v>18</v>
      </c>
      <c r="D57" s="2"/>
      <c r="E57" s="2" t="s">
        <v>1849</v>
      </c>
      <c r="F57" s="2" t="s">
        <v>1857</v>
      </c>
      <c r="G57" s="2" t="s">
        <v>1839</v>
      </c>
      <c r="H57" s="13" t="str">
        <f t="shared" si="0"/>
        <v>**Ah Tyrant Love**, for mixed chorus a cappella, H. 18 (1890s)</v>
      </c>
    </row>
    <row r="58" spans="2:8" ht="20">
      <c r="B58" s="2" t="s">
        <v>1047</v>
      </c>
      <c r="C58" s="2">
        <v>20</v>
      </c>
      <c r="D58" s="2"/>
      <c r="E58" s="2">
        <v>1896</v>
      </c>
      <c r="F58" s="2" t="s">
        <v>1858</v>
      </c>
      <c r="G58" s="2" t="s">
        <v>1839</v>
      </c>
      <c r="H58" s="13" t="str">
        <f t="shared" si="0"/>
        <v>**Light Leaves Whisper**, for mixed chorus a cappella, H. 20 (1896)</v>
      </c>
    </row>
    <row r="59" spans="2:8" ht="20">
      <c r="B59" s="2" t="s">
        <v>1047</v>
      </c>
      <c r="C59" s="2">
        <v>22</v>
      </c>
      <c r="D59" s="2"/>
      <c r="E59" s="2" t="s">
        <v>1859</v>
      </c>
      <c r="F59" s="2" t="s">
        <v>1860</v>
      </c>
      <c r="G59" s="2" t="s">
        <v>1861</v>
      </c>
      <c r="H59" s="13" t="str">
        <f t="shared" si="0"/>
        <v>**Not Unto Us, O Lord**, for mixed chorus and organ (or piano), H. 22 (1893–1896)</v>
      </c>
    </row>
    <row r="60" spans="2:8" ht="20">
      <c r="B60" s="2" t="s">
        <v>1047</v>
      </c>
      <c r="C60" s="2">
        <v>24</v>
      </c>
      <c r="D60" s="2"/>
      <c r="E60" s="2">
        <v>1897</v>
      </c>
      <c r="F60" s="2" t="s">
        <v>1862</v>
      </c>
      <c r="G60" s="2" t="s">
        <v>1841</v>
      </c>
      <c r="H60" s="13" t="str">
        <f t="shared" si="0"/>
        <v>**O Spring's Little Children**, for female chorus a cappella, H. 24 (1897)</v>
      </c>
    </row>
    <row r="61" spans="2:8" ht="20">
      <c r="B61" s="2" t="s">
        <v>1047</v>
      </c>
      <c r="C61" s="2">
        <v>30</v>
      </c>
      <c r="D61" s="2">
        <v>5</v>
      </c>
      <c r="E61" s="2">
        <v>1897</v>
      </c>
      <c r="F61" s="2" t="s">
        <v>1863</v>
      </c>
      <c r="G61" s="2" t="s">
        <v>1823</v>
      </c>
      <c r="H61" s="13" t="str">
        <f t="shared" si="0"/>
        <v>**Clear and Cool**, for mixed chorus and orchestra,  Op. 5, H. 30 (1897)</v>
      </c>
    </row>
    <row r="62" spans="2:8" ht="20">
      <c r="B62" s="2" t="s">
        <v>1047</v>
      </c>
      <c r="C62" s="2">
        <v>40</v>
      </c>
      <c r="D62" s="2"/>
      <c r="E62" s="2">
        <v>1898</v>
      </c>
      <c r="F62" s="2" t="s">
        <v>1864</v>
      </c>
      <c r="G62" s="2" t="s">
        <v>1865</v>
      </c>
      <c r="H62" s="13" t="str">
        <f t="shared" si="0"/>
        <v>**Clouds o'er the Summer Sky, Canon**, for female chorus (2 sopranos) and piano, H. 40 (1898)</v>
      </c>
    </row>
    <row r="63" spans="2:8" ht="20">
      <c r="B63" s="2" t="s">
        <v>1047</v>
      </c>
      <c r="C63" s="2"/>
      <c r="D63" s="2"/>
      <c r="E63" s="2">
        <v>1899</v>
      </c>
      <c r="F63" s="2" t="s">
        <v>1866</v>
      </c>
      <c r="G63" s="2" t="s">
        <v>1841</v>
      </c>
      <c r="H63" s="13" t="str">
        <f t="shared" si="0"/>
        <v>**Autumn Song**, for female chorus a cappella, (1899)</v>
      </c>
    </row>
    <row r="64" spans="2:8" ht="20">
      <c r="B64" s="2" t="s">
        <v>1047</v>
      </c>
      <c r="C64" s="2">
        <v>48</v>
      </c>
      <c r="D64" s="2" t="s">
        <v>1867</v>
      </c>
      <c r="E64" s="2" t="s">
        <v>1868</v>
      </c>
      <c r="F64" s="2" t="s">
        <v>1869</v>
      </c>
      <c r="G64" s="2" t="s">
        <v>1839</v>
      </c>
      <c r="H64" s="13" t="str">
        <f t="shared" si="0"/>
        <v>**5 Part-Songs **, for mixed chorus a cappella,  Op. 9a, H. 48 (1897–1900)</v>
      </c>
    </row>
    <row r="65" spans="2:8" ht="20">
      <c r="B65" s="2" t="s">
        <v>1047</v>
      </c>
      <c r="C65" s="2">
        <v>49</v>
      </c>
      <c r="D65" s="2" t="s">
        <v>1875</v>
      </c>
      <c r="E65" s="2">
        <v>1900</v>
      </c>
      <c r="F65" s="2" t="s">
        <v>1876</v>
      </c>
      <c r="G65" s="2" t="s">
        <v>1841</v>
      </c>
      <c r="H65" s="13" t="str">
        <f t="shared" si="0"/>
        <v>**Ave Maria**, for female chorus a cappella,  Op. 9b, H. 49 (1900)</v>
      </c>
    </row>
    <row r="66" spans="2:8" ht="20">
      <c r="B66" s="2" t="s">
        <v>1047</v>
      </c>
      <c r="C66" s="2">
        <v>57</v>
      </c>
      <c r="D66" s="2"/>
      <c r="E66" s="2">
        <v>1912</v>
      </c>
      <c r="F66" s="2" t="s">
        <v>1877</v>
      </c>
      <c r="G66" s="2" t="s">
        <v>1839</v>
      </c>
      <c r="H66" s="13" t="str">
        <f t="shared" si="0"/>
        <v>**I love Thee**, for mixed chorus a cappella, H. 57 (1912)</v>
      </c>
    </row>
    <row r="67" spans="2:8" ht="20">
      <c r="B67" s="2" t="s">
        <v>1047</v>
      </c>
      <c r="C67" s="2">
        <v>58</v>
      </c>
      <c r="D67" s="2"/>
      <c r="E67" s="2">
        <v>1903</v>
      </c>
      <c r="F67" s="2" t="s">
        <v>1878</v>
      </c>
      <c r="G67" s="2" t="s">
        <v>1839</v>
      </c>
      <c r="H67" s="13" t="str">
        <f t="shared" ref="H67:H130" si="1">"**"&amp;F67&amp;"**, "&amp;IF(ISBLANK(G67),"",G67&amp;", ")&amp;IF(ISBLANK(D67),""," Op. "&amp;D67&amp;", ")&amp;IF(ISBLANK(C67),"","H. "&amp;C67&amp;" ")&amp;IF(ISBLANK(E67),"","("&amp;E67&amp;")")</f>
        <v>**Thou Didst Delight My Eyes**, for mixed chorus a cappella, H. 58 (1903)</v>
      </c>
    </row>
    <row r="68" spans="2:8" ht="20">
      <c r="B68" s="2" t="s">
        <v>1047</v>
      </c>
      <c r="C68" s="2">
        <v>59</v>
      </c>
      <c r="D68" s="2"/>
      <c r="E68" s="2" t="s">
        <v>1849</v>
      </c>
      <c r="F68" s="2" t="s">
        <v>1879</v>
      </c>
      <c r="G68" s="2" t="s">
        <v>1839</v>
      </c>
      <c r="H68" s="13" t="str">
        <f t="shared" si="1"/>
        <v>**It Was a Lover and His Lass**, for mixed chorus a cappella, H. 59 (1890s)</v>
      </c>
    </row>
    <row r="69" spans="2:8" ht="20">
      <c r="B69" s="2" t="s">
        <v>1047</v>
      </c>
      <c r="C69" s="2">
        <v>61</v>
      </c>
      <c r="D69" s="2">
        <v>12</v>
      </c>
      <c r="E69" s="2" t="s">
        <v>1880</v>
      </c>
      <c r="F69" s="2" t="s">
        <v>1869</v>
      </c>
      <c r="G69" s="2" t="s">
        <v>1839</v>
      </c>
      <c r="H69" s="13" t="str">
        <f t="shared" si="1"/>
        <v>**5 Part-Songs **, for mixed chorus a cappella,  Op. 12, H. 61 (1902–1903)</v>
      </c>
    </row>
    <row r="70" spans="2:8" ht="20">
      <c r="B70" s="2" t="s">
        <v>1047</v>
      </c>
      <c r="C70" s="2">
        <v>70</v>
      </c>
      <c r="D70" s="2">
        <v>17</v>
      </c>
      <c r="E70" s="2">
        <v>1903</v>
      </c>
      <c r="F70" s="2" t="s">
        <v>1886</v>
      </c>
      <c r="G70" s="2" t="s">
        <v>1823</v>
      </c>
      <c r="H70" s="13" t="str">
        <f t="shared" si="1"/>
        <v>**King Estmere**, for mixed chorus and orchestra,  Op. 17, H. 70 (1903)</v>
      </c>
    </row>
    <row r="71" spans="2:8" ht="20">
      <c r="B71" s="2" t="s">
        <v>1047</v>
      </c>
      <c r="C71" s="2">
        <v>73</v>
      </c>
      <c r="D71" s="2"/>
      <c r="E71" s="2" t="s">
        <v>1887</v>
      </c>
      <c r="F71" s="2" t="s">
        <v>1888</v>
      </c>
      <c r="G71" s="2" t="s">
        <v>1892</v>
      </c>
      <c r="H71" s="13" t="str">
        <f t="shared" si="1"/>
        <v>**3 Hymns for the English Hymnal **, for mixed chorus and organ, H. 73 (1904–1905)</v>
      </c>
    </row>
    <row r="72" spans="2:8" ht="20">
      <c r="B72" s="2" t="s">
        <v>1047</v>
      </c>
      <c r="C72" s="2">
        <v>76</v>
      </c>
      <c r="D72" s="2"/>
      <c r="E72" s="2">
        <v>1908</v>
      </c>
      <c r="F72" s="2" t="s">
        <v>1893</v>
      </c>
      <c r="G72" s="2" t="s">
        <v>1839</v>
      </c>
      <c r="H72" s="13" t="str">
        <f t="shared" si="1"/>
        <v>**In Youth Is Pleasure**, for mixed chorus a cappella, H. 76 (1908)</v>
      </c>
    </row>
    <row r="73" spans="2:8" ht="20">
      <c r="B73" s="2" t="s">
        <v>1047</v>
      </c>
      <c r="C73" s="2">
        <v>78</v>
      </c>
      <c r="D73" s="2"/>
      <c r="E73" s="2">
        <v>1908</v>
      </c>
      <c r="F73" s="2" t="s">
        <v>1894</v>
      </c>
      <c r="G73" s="2" t="s">
        <v>1839</v>
      </c>
      <c r="H73" s="13" t="str">
        <f t="shared" si="1"/>
        <v>**Now Rest Thee from All Care**, for mixed chorus a cappella, H. 78 (1908)</v>
      </c>
    </row>
    <row r="74" spans="2:8" ht="20">
      <c r="B74" s="2" t="s">
        <v>1047</v>
      </c>
      <c r="C74" s="2">
        <v>80</v>
      </c>
      <c r="D74" s="2" t="s">
        <v>1895</v>
      </c>
      <c r="E74" s="2">
        <v>1905</v>
      </c>
      <c r="F74" s="2" t="s">
        <v>1896</v>
      </c>
      <c r="G74" s="2" t="s">
        <v>1841</v>
      </c>
      <c r="H74" s="13" t="str">
        <f t="shared" si="1"/>
        <v>**Songs from "The Princess"**, for female chorus a cappella,  Op. 20a, H. 80 (1905)</v>
      </c>
    </row>
    <row r="75" spans="2:8" ht="20">
      <c r="B75" s="2" t="s">
        <v>1047</v>
      </c>
      <c r="C75" s="2">
        <v>81</v>
      </c>
      <c r="D75" s="2"/>
      <c r="E75" s="2">
        <v>1905</v>
      </c>
      <c r="F75" s="2" t="s">
        <v>1902</v>
      </c>
      <c r="G75" s="2" t="s">
        <v>1841</v>
      </c>
      <c r="H75" s="13" t="str">
        <f t="shared" si="1"/>
        <v>**Home They Brought Her Warrior Dead**, for female chorus a cappella, H. 81 (1905)</v>
      </c>
    </row>
    <row r="76" spans="2:8" ht="20">
      <c r="B76" s="2" t="s">
        <v>1047</v>
      </c>
      <c r="C76" s="2">
        <v>82</v>
      </c>
      <c r="D76" s="2" t="s">
        <v>1903</v>
      </c>
      <c r="E76" s="2">
        <v>1907</v>
      </c>
      <c r="F76" s="2" t="s">
        <v>1904</v>
      </c>
      <c r="G76" s="2" t="s">
        <v>1825</v>
      </c>
      <c r="H76" s="13" t="str">
        <f t="shared" si="1"/>
        <v>**4 Old English Carols **, for mixed chorus and piano,  Op. 20b, H. 82 (1907)</v>
      </c>
    </row>
    <row r="77" spans="2:8" ht="20">
      <c r="B77" s="2" t="s">
        <v>1047</v>
      </c>
      <c r="C77" s="2">
        <v>85</v>
      </c>
      <c r="D77" s="2"/>
      <c r="E77" s="2" t="s">
        <v>1909</v>
      </c>
      <c r="F77" s="2" t="s">
        <v>1910</v>
      </c>
      <c r="G77" s="2" t="s">
        <v>1918</v>
      </c>
      <c r="H77" s="13" t="str">
        <f t="shared" si="1"/>
        <v>**7 Folk Songs **, for unison voices and orchestra (or piano), H. 85 (1904–1919)</v>
      </c>
    </row>
    <row r="78" spans="2:8" ht="20">
      <c r="B78" s="2" t="s">
        <v>1047</v>
      </c>
      <c r="C78" s="2"/>
      <c r="D78" s="2"/>
      <c r="E78" s="2">
        <v>1908</v>
      </c>
      <c r="F78" s="2" t="s">
        <v>1919</v>
      </c>
      <c r="G78" s="2" t="s">
        <v>1841</v>
      </c>
      <c r="H78" s="13" t="str">
        <f t="shared" si="1"/>
        <v>**Adoramus Te Christe [orig. Orlando di Lasso, arr. Holst]**, for female chorus a cappella, (1908)</v>
      </c>
    </row>
    <row r="79" spans="2:8" ht="20">
      <c r="B79" s="2" t="s">
        <v>1047</v>
      </c>
      <c r="C79" s="2"/>
      <c r="D79" s="2"/>
      <c r="E79" s="2">
        <v>1908</v>
      </c>
      <c r="F79" s="2" t="s">
        <v>1920</v>
      </c>
      <c r="G79" s="2" t="s">
        <v>1841</v>
      </c>
      <c r="H79" s="13" t="str">
        <f t="shared" si="1"/>
        <v>**Benedictus [orig. William Byrd, arr. Holst]**, for female chorus a cappella, (1908)</v>
      </c>
    </row>
    <row r="80" spans="2:8" ht="20">
      <c r="B80" s="2" t="s">
        <v>1047</v>
      </c>
      <c r="C80" s="2"/>
      <c r="D80" s="2"/>
      <c r="E80" s="2">
        <v>1908</v>
      </c>
      <c r="F80" s="2" t="s">
        <v>1921</v>
      </c>
      <c r="G80" s="2" t="s">
        <v>1841</v>
      </c>
      <c r="H80" s="13" t="str">
        <f t="shared" si="1"/>
        <v>**Help Me, O Lord [orig. Thomas Augustine, arr. Holst]**, for female chorus a cappella, (1908)</v>
      </c>
    </row>
    <row r="81" spans="2:8" ht="20">
      <c r="B81" s="2" t="s">
        <v>1047</v>
      </c>
      <c r="C81" s="2"/>
      <c r="D81" s="2"/>
      <c r="E81" s="2">
        <v>1908</v>
      </c>
      <c r="F81" s="2" t="s">
        <v>1922</v>
      </c>
      <c r="G81" s="2" t="s">
        <v>1841</v>
      </c>
      <c r="H81" s="13" t="str">
        <f t="shared" si="1"/>
        <v>**How Merrily We Live [orig. Michael Este, arr. Holst]**, for female chorus a cappella, (1908)</v>
      </c>
    </row>
    <row r="82" spans="2:8" ht="20">
      <c r="B82" s="2" t="s">
        <v>1047</v>
      </c>
      <c r="C82" s="2"/>
      <c r="D82" s="2"/>
      <c r="E82" s="2">
        <v>1908</v>
      </c>
      <c r="F82" s="2" t="s">
        <v>1923</v>
      </c>
      <c r="G82" s="2" t="s">
        <v>1839</v>
      </c>
      <c r="H82" s="13" t="str">
        <f t="shared" si="1"/>
        <v>**2 Part-Songs**, for mixed chorus a cappella, (1908)</v>
      </c>
    </row>
    <row r="83" spans="2:8" ht="20">
      <c r="B83" s="2" t="s">
        <v>1047</v>
      </c>
      <c r="C83" s="2">
        <v>91</v>
      </c>
      <c r="D83" s="2"/>
      <c r="E83" s="2" t="s">
        <v>1924</v>
      </c>
      <c r="F83" s="2" t="s">
        <v>1925</v>
      </c>
      <c r="G83" s="2" t="s">
        <v>1928</v>
      </c>
      <c r="H83" s="13" t="str">
        <f t="shared" si="1"/>
        <v>**2 Carols **, for mixed chorus, oboe and cello, H. 91 (1907–1908 )</v>
      </c>
    </row>
    <row r="84" spans="2:8" ht="20">
      <c r="B84" s="2" t="s">
        <v>1047</v>
      </c>
      <c r="C84" s="2">
        <v>92</v>
      </c>
      <c r="D84" s="2"/>
      <c r="E84" s="2">
        <v>1909</v>
      </c>
      <c r="F84" s="2" t="s">
        <v>1929</v>
      </c>
      <c r="G84" s="2" t="s">
        <v>1841</v>
      </c>
      <c r="H84" s="13" t="str">
        <f t="shared" si="1"/>
        <v>**Pastoral**, for female chorus a cappella, H. 92 (1909)</v>
      </c>
    </row>
    <row r="85" spans="2:8" ht="20">
      <c r="B85" s="2" t="s">
        <v>1047</v>
      </c>
      <c r="C85" s="2">
        <v>97</v>
      </c>
      <c r="D85" s="2">
        <v>26</v>
      </c>
      <c r="E85" s="2">
        <v>1908</v>
      </c>
      <c r="F85" s="3" t="s">
        <v>1930</v>
      </c>
      <c r="G85" s="2" t="s">
        <v>1934</v>
      </c>
      <c r="H85" s="13" t="str">
        <f t="shared" si="1"/>
        <v>**Hymns from the Rig Veda, First Group **, for mixed chorus and orchestra (or piano),  Op. 26, H. 97 (1908)</v>
      </c>
    </row>
    <row r="86" spans="2:8" ht="20">
      <c r="B86" s="2" t="s">
        <v>1047</v>
      </c>
      <c r="C86" s="2">
        <v>98</v>
      </c>
      <c r="D86" s="2">
        <v>26</v>
      </c>
      <c r="E86" s="2">
        <v>1909</v>
      </c>
      <c r="F86" s="3" t="s">
        <v>1935</v>
      </c>
      <c r="G86" s="2" t="s">
        <v>1939</v>
      </c>
      <c r="H86" s="13" t="str">
        <f t="shared" si="1"/>
        <v>**Hymns from the Rig Veda, Second Group **, for female chorus and orchestra (or piano),  Op. 26, H. 98 (1909)</v>
      </c>
    </row>
    <row r="87" spans="2:8" ht="20">
      <c r="B87" s="2" t="s">
        <v>1047</v>
      </c>
      <c r="C87" s="2">
        <v>99</v>
      </c>
      <c r="D87" s="2">
        <v>26</v>
      </c>
      <c r="E87" s="2">
        <v>1910</v>
      </c>
      <c r="F87" s="3" t="s">
        <v>1940</v>
      </c>
      <c r="G87" s="2" t="s">
        <v>1945</v>
      </c>
      <c r="H87" s="13" t="str">
        <f t="shared" si="1"/>
        <v>**Hymns from the Rig Veda, Third Group **, for female chorus and harp (or piano),  Op. 26, H. 99 (1910)</v>
      </c>
    </row>
    <row r="88" spans="2:8" ht="20">
      <c r="B88" s="2" t="s">
        <v>1047</v>
      </c>
      <c r="C88" s="2">
        <v>100</v>
      </c>
      <c r="D88" s="2">
        <v>26</v>
      </c>
      <c r="E88" s="2">
        <v>1912</v>
      </c>
      <c r="F88" s="3" t="s">
        <v>1946</v>
      </c>
      <c r="G88" s="2" t="s">
        <v>1951</v>
      </c>
      <c r="H88" s="13" t="str">
        <f t="shared" si="1"/>
        <v>**Hymns from the Rig Veda, Fourth Group **, for male chorus and string orchestra with brass ad libitum (or piano),  Op. 26, H. 100 (1912)</v>
      </c>
    </row>
    <row r="89" spans="2:8" ht="20">
      <c r="B89" s="2" t="s">
        <v>1047</v>
      </c>
      <c r="C89" s="2">
        <v>103</v>
      </c>
      <c r="D89" s="2"/>
      <c r="E89" s="2">
        <v>1909</v>
      </c>
      <c r="F89" s="2" t="s">
        <v>1952</v>
      </c>
      <c r="G89" s="2" t="s">
        <v>1918</v>
      </c>
      <c r="H89" s="13" t="str">
        <f t="shared" si="1"/>
        <v>**O England, My Country**, for unison voices and orchestra (or piano), H. 103 (1909)</v>
      </c>
    </row>
    <row r="90" spans="2:8" ht="20">
      <c r="B90" s="2" t="s">
        <v>1047</v>
      </c>
      <c r="C90" s="2">
        <v>104</v>
      </c>
      <c r="D90" s="2"/>
      <c r="E90" s="2">
        <v>1909</v>
      </c>
      <c r="F90" s="2" t="s">
        <v>1953</v>
      </c>
      <c r="G90" s="2" t="s">
        <v>1841</v>
      </c>
      <c r="H90" s="13" t="str">
        <f t="shared" si="1"/>
        <v>**A Song of Fairies**, for female chorus a cappella, H. 104 (1909)</v>
      </c>
    </row>
    <row r="91" spans="2:8" ht="20">
      <c r="B91" s="2" t="s">
        <v>1047</v>
      </c>
      <c r="C91" s="2">
        <v>109</v>
      </c>
      <c r="D91" s="2"/>
      <c r="E91" s="2">
        <v>1910</v>
      </c>
      <c r="F91" s="2" t="s">
        <v>1954</v>
      </c>
      <c r="G91" s="2" t="s">
        <v>1959</v>
      </c>
      <c r="H91" s="13" t="str">
        <f t="shared" si="1"/>
        <v>**Christmas Day: Choral Fantasy on Old Carols **, for mixed chorus and orchestra (or organ), H. 109 (1910)</v>
      </c>
    </row>
    <row r="92" spans="2:8" ht="20">
      <c r="B92" s="2" t="s">
        <v>1047</v>
      </c>
      <c r="C92" s="2"/>
      <c r="D92" s="2"/>
      <c r="E92" s="2">
        <v>1910</v>
      </c>
      <c r="F92" s="2" t="s">
        <v>1960</v>
      </c>
      <c r="G92" s="2" t="s">
        <v>1841</v>
      </c>
      <c r="H92" s="13" t="str">
        <f t="shared" si="1"/>
        <v>**Old Airs and Glees [arr. Holst]**, for female chorus a cappella, (1910)</v>
      </c>
    </row>
    <row r="93" spans="2:8" ht="20">
      <c r="B93" s="2" t="s">
        <v>1047</v>
      </c>
      <c r="C93" s="2">
        <v>110</v>
      </c>
      <c r="D93" s="2"/>
      <c r="E93" s="2">
        <v>1910</v>
      </c>
      <c r="F93" s="2" t="s">
        <v>1961</v>
      </c>
      <c r="G93" s="2" t="s">
        <v>1966</v>
      </c>
      <c r="H93" s="13" t="str">
        <f t="shared" si="1"/>
        <v>**4 Part-Songs **, for children's chorus and piano, H. 110 (1910)</v>
      </c>
    </row>
    <row r="94" spans="2:8" ht="20">
      <c r="B94" s="2" t="s">
        <v>1047</v>
      </c>
      <c r="C94" s="2">
        <v>111</v>
      </c>
      <c r="D94" s="2">
        <v>30</v>
      </c>
      <c r="E94" s="2" t="s">
        <v>1967</v>
      </c>
      <c r="F94" s="3" t="s">
        <v>1968</v>
      </c>
      <c r="G94" s="2" t="s">
        <v>1969</v>
      </c>
      <c r="H94" s="13" t="str">
        <f t="shared" si="1"/>
        <v>**The Cloud Messenger**, for alto, mixed chorus and orchestra,  Op. 30, H. 111 (1910–1912)</v>
      </c>
    </row>
    <row r="95" spans="2:8" ht="20">
      <c r="B95" s="2" t="s">
        <v>1047</v>
      </c>
      <c r="C95" s="2">
        <v>112</v>
      </c>
      <c r="D95" s="2"/>
      <c r="E95" s="2">
        <v>1911</v>
      </c>
      <c r="F95" s="3" t="s">
        <v>1970</v>
      </c>
      <c r="G95" s="2" t="s">
        <v>1945</v>
      </c>
      <c r="H95" s="13" t="str">
        <f t="shared" si="1"/>
        <v>**Two Eastern Pictures**, for female chorus and harp (or piano), H. 112 (1911)</v>
      </c>
    </row>
    <row r="96" spans="2:8" ht="20">
      <c r="B96" s="2" t="s">
        <v>1047</v>
      </c>
      <c r="C96" s="2">
        <v>113</v>
      </c>
      <c r="D96" s="2"/>
      <c r="E96" s="2">
        <v>1911</v>
      </c>
      <c r="F96" s="2" t="s">
        <v>1973</v>
      </c>
      <c r="G96" s="2" t="s">
        <v>1830</v>
      </c>
      <c r="H96" s="13" t="str">
        <f t="shared" si="1"/>
        <v>**In Loyal Bonds United: Empire Day Song**, for unison voices and piano, H. 113 (1911)</v>
      </c>
    </row>
    <row r="97" spans="2:8" ht="20">
      <c r="B97" s="2" t="s">
        <v>1047</v>
      </c>
      <c r="C97" s="2"/>
      <c r="D97" s="2"/>
      <c r="E97" s="2">
        <v>1912</v>
      </c>
      <c r="F97" s="2" t="s">
        <v>1974</v>
      </c>
      <c r="G97" s="2" t="s">
        <v>1823</v>
      </c>
      <c r="H97" s="13" t="str">
        <f t="shared" si="1"/>
        <v>**News From Whydah [orig. Henry Balfour Gardiner, orch. Holst]**, for mixed chorus and orchestra, (1912)</v>
      </c>
    </row>
    <row r="98" spans="2:8" ht="20">
      <c r="B98" s="2" t="s">
        <v>1047</v>
      </c>
      <c r="C98" s="2"/>
      <c r="D98" s="2"/>
      <c r="E98" s="2">
        <v>1912</v>
      </c>
      <c r="F98" s="2" t="s">
        <v>1975</v>
      </c>
      <c r="G98" s="2" t="s">
        <v>1976</v>
      </c>
      <c r="H98" s="13" t="str">
        <f t="shared" si="1"/>
        <v>**Lord, Who Hast Made Us For Thine Own: No. 2 of the Two Psalms**, for female chorus and orchestra, (1912)</v>
      </c>
    </row>
    <row r="99" spans="2:8" ht="20">
      <c r="B99" s="2" t="s">
        <v>1047</v>
      </c>
      <c r="C99" s="2">
        <v>115</v>
      </c>
      <c r="D99" s="2" t="s">
        <v>1977</v>
      </c>
      <c r="E99" s="2">
        <v>1911</v>
      </c>
      <c r="F99" s="2" t="s">
        <v>1978</v>
      </c>
      <c r="G99" s="2" t="s">
        <v>1979</v>
      </c>
      <c r="H99" s="13" t="str">
        <f t="shared" si="1"/>
        <v>**Hecuba's Lament**, for alto, female chorus and string orchestra,  Op. 31/1, H. 115 (1911)</v>
      </c>
    </row>
    <row r="100" spans="2:8" ht="20">
      <c r="B100" s="2" t="s">
        <v>1047</v>
      </c>
      <c r="C100" s="2">
        <v>116</v>
      </c>
      <c r="D100" s="2" t="s">
        <v>1980</v>
      </c>
      <c r="E100" s="2">
        <v>1913</v>
      </c>
      <c r="F100" s="2" t="s">
        <v>1981</v>
      </c>
      <c r="G100" s="2" t="s">
        <v>1976</v>
      </c>
      <c r="H100" s="13" t="str">
        <f t="shared" si="1"/>
        <v>**Hymn to Dionysus**, for female chorus and orchestra,  Op. 31/2, H. 116 (1913)</v>
      </c>
    </row>
    <row r="101" spans="2:8" ht="20">
      <c r="B101" s="2" t="s">
        <v>1047</v>
      </c>
      <c r="C101" s="2">
        <v>117</v>
      </c>
      <c r="D101" s="2"/>
      <c r="E101" s="2">
        <v>1912</v>
      </c>
      <c r="F101" s="2" t="s">
        <v>1982</v>
      </c>
      <c r="G101" s="2" t="s">
        <v>1985</v>
      </c>
      <c r="H101" s="13" t="str">
        <f t="shared" si="1"/>
        <v>**2 Psalms **, for mixed chorus, organ (or brass) and string orchestra, H. 117 (1912)</v>
      </c>
    </row>
    <row r="102" spans="2:8" ht="20">
      <c r="B102" s="2" t="s">
        <v>1047</v>
      </c>
      <c r="C102" s="2" t="s">
        <v>1986</v>
      </c>
      <c r="D102" s="2"/>
      <c r="E102" s="2">
        <v>1911</v>
      </c>
      <c r="F102" s="2" t="s">
        <v>1987</v>
      </c>
      <c r="G102" s="2" t="s">
        <v>1830</v>
      </c>
      <c r="H102" s="13" t="str">
        <f t="shared" si="1"/>
        <v>**Playground Song**, for unison voices and piano, H. 118a (1911)</v>
      </c>
    </row>
    <row r="103" spans="2:8" ht="20">
      <c r="B103" s="2" t="s">
        <v>1047</v>
      </c>
      <c r="C103" s="2">
        <v>119</v>
      </c>
      <c r="D103" s="2"/>
      <c r="E103" s="2">
        <v>1913</v>
      </c>
      <c r="F103" s="2" t="s">
        <v>1988</v>
      </c>
      <c r="G103" s="2" t="s">
        <v>1841</v>
      </c>
      <c r="H103" s="13" t="str">
        <f t="shared" si="1"/>
        <v>**The Swallow Leaves Her Nest**, for female chorus a cappella, H. 119 (1913)</v>
      </c>
    </row>
    <row r="104" spans="2:8" ht="20">
      <c r="B104" s="2" t="s">
        <v>1047</v>
      </c>
      <c r="C104" s="2">
        <v>120</v>
      </c>
      <c r="D104" s="2"/>
      <c r="E104" s="2">
        <v>1913</v>
      </c>
      <c r="F104" s="2" t="s">
        <v>1989</v>
      </c>
      <c r="G104" s="2" t="s">
        <v>1990</v>
      </c>
      <c r="H104" s="13" t="str">
        <f t="shared" si="1"/>
        <v>**The Homecoming**, for male chorus a cappella, H. 120 (1913)</v>
      </c>
    </row>
    <row r="105" spans="2:8" ht="20">
      <c r="B105" s="2" t="s">
        <v>1047</v>
      </c>
      <c r="C105" s="2">
        <v>121</v>
      </c>
      <c r="D105" s="2"/>
      <c r="E105" s="2">
        <v>1914</v>
      </c>
      <c r="F105" s="2" t="s">
        <v>1991</v>
      </c>
      <c r="G105" s="2" t="s">
        <v>1992</v>
      </c>
      <c r="H105" s="13" t="str">
        <f t="shared" si="1"/>
        <v>**A Dirge for Two Veterans**, for male chorus, brass and percussion, H. 121 (1914)</v>
      </c>
    </row>
    <row r="106" spans="2:8" ht="20">
      <c r="B106" s="2" t="s">
        <v>1047</v>
      </c>
      <c r="C106" s="2">
        <v>124</v>
      </c>
      <c r="D106" s="2"/>
      <c r="E106" s="2">
        <v>1915</v>
      </c>
      <c r="F106" s="2" t="s">
        <v>1993</v>
      </c>
      <c r="G106" s="2" t="s">
        <v>1994</v>
      </c>
      <c r="H106" s="13" t="str">
        <f t="shared" si="1"/>
        <v>**Dirge and Hymeneal**, for female chorus and piano (or harp), H. 124 (1915)</v>
      </c>
    </row>
    <row r="107" spans="2:8" ht="20">
      <c r="B107" s="2" t="s">
        <v>1047</v>
      </c>
      <c r="C107" s="2">
        <v>127</v>
      </c>
      <c r="D107" s="2"/>
      <c r="E107" s="2">
        <v>1915</v>
      </c>
      <c r="F107" s="2" t="s">
        <v>1995</v>
      </c>
      <c r="G107" s="2" t="s">
        <v>1839</v>
      </c>
      <c r="H107" s="13" t="str">
        <f t="shared" si="1"/>
        <v>**Nunc Dimittis**, for mixed chorus a cappella, H. 127 (1915)</v>
      </c>
    </row>
    <row r="108" spans="2:8" ht="20">
      <c r="B108" s="2" t="s">
        <v>1047</v>
      </c>
      <c r="C108" s="2">
        <v>128</v>
      </c>
      <c r="D108" s="2" t="s">
        <v>1996</v>
      </c>
      <c r="E108" s="2">
        <v>1916</v>
      </c>
      <c r="F108" s="3" t="s">
        <v>1997</v>
      </c>
      <c r="G108" s="2" t="s">
        <v>1839</v>
      </c>
      <c r="H108" s="13" t="str">
        <f t="shared" si="1"/>
        <v>**This Have I Done for My True Love**, for mixed chorus a cappella,  Op. 34/1, H. 128 (1916)</v>
      </c>
    </row>
    <row r="109" spans="2:8" ht="20">
      <c r="B109" s="2" t="s">
        <v>1047</v>
      </c>
      <c r="C109" s="2">
        <v>129</v>
      </c>
      <c r="D109" s="2" t="s">
        <v>1998</v>
      </c>
      <c r="E109" s="2">
        <v>1916</v>
      </c>
      <c r="F109" s="2" t="s">
        <v>1999</v>
      </c>
      <c r="G109" s="2" t="s">
        <v>2000</v>
      </c>
      <c r="H109" s="13" t="str">
        <f t="shared" si="1"/>
        <v>**Lullay My Liking**, for soprano and mixed chorus a cappella,  Op. 34/2, H. 129 (1916)</v>
      </c>
    </row>
    <row r="110" spans="2:8" ht="20">
      <c r="B110" s="2" t="s">
        <v>1047</v>
      </c>
      <c r="C110" s="2">
        <v>130</v>
      </c>
      <c r="D110" s="2" t="s">
        <v>2001</v>
      </c>
      <c r="E110" s="2">
        <v>1916</v>
      </c>
      <c r="F110" s="2" t="s">
        <v>2002</v>
      </c>
      <c r="G110" s="2" t="s">
        <v>2003</v>
      </c>
      <c r="H110" s="13" t="str">
        <f t="shared" si="1"/>
        <v>**Of One That Is So Fair and Bright**, for soprano, alto, tenor, bass and mixed chorus a cappella,  Op. 34/3, H. 130 (1916)</v>
      </c>
    </row>
    <row r="111" spans="2:8" ht="20">
      <c r="B111" s="2" t="s">
        <v>1047</v>
      </c>
      <c r="C111" s="2">
        <v>131</v>
      </c>
      <c r="D111" s="2" t="s">
        <v>2004</v>
      </c>
      <c r="E111" s="2">
        <v>1916</v>
      </c>
      <c r="F111" s="2" t="s">
        <v>2005</v>
      </c>
      <c r="G111" s="2" t="s">
        <v>1839</v>
      </c>
      <c r="H111" s="13" t="str">
        <f t="shared" si="1"/>
        <v>**Bring Us in Good Ale**, for mixed chorus a cappella,  Op. 34/4, H. 131 (1916)</v>
      </c>
    </row>
    <row r="112" spans="2:8" ht="20">
      <c r="B112" s="2" t="s">
        <v>1047</v>
      </c>
      <c r="C112" s="2"/>
      <c r="D112" s="2"/>
      <c r="E112" s="2">
        <v>1916</v>
      </c>
      <c r="F112" s="3" t="s">
        <v>2006</v>
      </c>
      <c r="G112" s="2" t="s">
        <v>2007</v>
      </c>
      <c r="H112" s="13" t="str">
        <f t="shared" si="1"/>
        <v>**Personent hodie, Christmas Song**, for unison chorus and orchestra, (1916)</v>
      </c>
    </row>
    <row r="113" spans="2:8" ht="20">
      <c r="B113" s="2" t="s">
        <v>1047</v>
      </c>
      <c r="C113" s="2"/>
      <c r="D113" s="2"/>
      <c r="E113" s="2">
        <v>1916</v>
      </c>
      <c r="F113" s="2" t="s">
        <v>2008</v>
      </c>
      <c r="G113" s="2" t="s">
        <v>2009</v>
      </c>
      <c r="H113" s="13" t="str">
        <f t="shared" si="1"/>
        <v>**Short Communion Service**, for equal voices a cappella, (1916)</v>
      </c>
    </row>
    <row r="114" spans="2:8" ht="20">
      <c r="B114" s="2" t="s">
        <v>1047</v>
      </c>
      <c r="C114" s="2">
        <v>133</v>
      </c>
      <c r="D114" s="2"/>
      <c r="E114" s="2" t="s">
        <v>2010</v>
      </c>
      <c r="F114" s="2" t="s">
        <v>2011</v>
      </c>
      <c r="G114" s="2" t="s">
        <v>2015</v>
      </c>
      <c r="H114" s="13" t="str">
        <f t="shared" si="1"/>
        <v>**3 Carols **, for unison voices and orchestra, H. 133 (1916–1917)</v>
      </c>
    </row>
    <row r="115" spans="2:8" ht="20">
      <c r="B115" s="2" t="s">
        <v>1047</v>
      </c>
      <c r="C115" s="2">
        <v>134</v>
      </c>
      <c r="D115" s="2" t="s">
        <v>2016</v>
      </c>
      <c r="E115" s="2">
        <v>1916</v>
      </c>
      <c r="F115" s="2" t="s">
        <v>2017</v>
      </c>
      <c r="G115" s="2" t="s">
        <v>1823</v>
      </c>
      <c r="H115" s="13" t="str">
        <f t="shared" si="1"/>
        <v>**3 Festival Choruses **, for mixed chorus and orchestra,  Op. 36a, H. 134 (1916)</v>
      </c>
    </row>
    <row r="116" spans="2:8" ht="20">
      <c r="B116" s="2" t="s">
        <v>1047</v>
      </c>
      <c r="C116" s="2">
        <v>136</v>
      </c>
      <c r="D116" s="2" t="s">
        <v>2021</v>
      </c>
      <c r="E116" s="2">
        <v>1916</v>
      </c>
      <c r="F116" s="2" t="s">
        <v>2022</v>
      </c>
      <c r="G116" s="2" t="s">
        <v>1839</v>
      </c>
      <c r="H116" s="13" t="str">
        <f t="shared" si="1"/>
        <v>**6 Choral Folk Songs **, for mixed chorus a cappella,  Op. 36b, H. 136 (1916)</v>
      </c>
    </row>
    <row r="117" spans="2:8" ht="20">
      <c r="B117" s="2" t="s">
        <v>1047</v>
      </c>
      <c r="C117" s="2">
        <v>137</v>
      </c>
      <c r="D117" s="2"/>
      <c r="E117" s="2">
        <v>1916</v>
      </c>
      <c r="F117" s="2" t="s">
        <v>2029</v>
      </c>
      <c r="G117" s="2" t="s">
        <v>1839</v>
      </c>
      <c r="H117" s="13" t="str">
        <f t="shared" si="1"/>
        <v>**Diverus and Lazarus**, for mixed chorus a cappella, H. 137 (1916)</v>
      </c>
    </row>
    <row r="118" spans="2:8" ht="20">
      <c r="B118" s="2" t="s">
        <v>1047</v>
      </c>
      <c r="C118" s="2">
        <v>138</v>
      </c>
      <c r="D118" s="2"/>
      <c r="E118" s="2">
        <v>1917</v>
      </c>
      <c r="F118" s="2" t="s">
        <v>2030</v>
      </c>
      <c r="G118" s="2" t="s">
        <v>1966</v>
      </c>
      <c r="H118" s="13" t="str">
        <f t="shared" si="1"/>
        <v>**2 Part-Songs for Children **, for children's chorus and piano, H. 138 (1917)</v>
      </c>
    </row>
    <row r="119" spans="2:8" ht="20">
      <c r="B119" s="2" t="s">
        <v>1047</v>
      </c>
      <c r="C119" s="2">
        <v>139</v>
      </c>
      <c r="D119" s="2"/>
      <c r="E119" s="2">
        <v>1917</v>
      </c>
      <c r="F119" s="2" t="s">
        <v>2033</v>
      </c>
      <c r="G119" s="2" t="s">
        <v>2034</v>
      </c>
      <c r="H119" s="13" t="str">
        <f t="shared" si="1"/>
        <v>**A Dream of Christmas**, for female chorus and string orchestra (or piano), H. 139 (1917)</v>
      </c>
    </row>
    <row r="120" spans="2:8" ht="20">
      <c r="B120" s="2" t="s">
        <v>1047</v>
      </c>
      <c r="C120" s="2">
        <v>142</v>
      </c>
      <c r="D120" s="2"/>
      <c r="E120" s="2" t="s">
        <v>2010</v>
      </c>
      <c r="F120" s="2" t="s">
        <v>2035</v>
      </c>
      <c r="G120" s="2" t="s">
        <v>1841</v>
      </c>
      <c r="H120" s="13" t="str">
        <f t="shared" si="1"/>
        <v>**Here Is Joy for Every Age**, for female chorus a cappella, H. 142 (1916–1917)</v>
      </c>
    </row>
    <row r="121" spans="2:8" ht="20">
      <c r="B121" s="2" t="s">
        <v>1047</v>
      </c>
      <c r="C121" s="2"/>
      <c r="D121" s="2"/>
      <c r="E121" s="2" t="s">
        <v>2036</v>
      </c>
      <c r="F121" s="2" t="s">
        <v>2037</v>
      </c>
      <c r="G121" s="2" t="s">
        <v>1823</v>
      </c>
      <c r="H121" s="13" t="str">
        <f t="shared" si="1"/>
        <v>**All People That on Earth Do Dwell [arr. Holst]**, for mixed chorus and orchestra, (1916–1919)</v>
      </c>
    </row>
    <row r="122" spans="2:8" ht="20">
      <c r="B122" s="2" t="s">
        <v>1047</v>
      </c>
      <c r="C122" s="2">
        <v>140</v>
      </c>
      <c r="D122" s="2">
        <v>37</v>
      </c>
      <c r="E122" s="2" t="s">
        <v>2038</v>
      </c>
      <c r="F122" s="3" t="s">
        <v>2039</v>
      </c>
      <c r="G122" s="2" t="s">
        <v>2040</v>
      </c>
      <c r="H122" s="13" t="str">
        <f t="shared" si="1"/>
        <v>**The Hymn of Jesus**, for 2 mixed choruses, female semi-chorus and orchestra,  Op. 37, H. 140 (1917-1919)</v>
      </c>
    </row>
    <row r="123" spans="2:8" ht="20">
      <c r="B123" s="2" t="s">
        <v>1047</v>
      </c>
      <c r="C123" s="2">
        <v>144</v>
      </c>
      <c r="D123" s="2">
        <v>38</v>
      </c>
      <c r="E123" s="2">
        <v>1919</v>
      </c>
      <c r="F123" s="3" t="s">
        <v>2041</v>
      </c>
      <c r="G123" s="2" t="s">
        <v>1823</v>
      </c>
      <c r="H123" s="13" t="str">
        <f t="shared" si="1"/>
        <v>**Ode to Death**, for mixed chorus and orchestra,  Op. 38, H. 144 (1919)</v>
      </c>
    </row>
    <row r="124" spans="2:8" ht="20">
      <c r="B124" s="2" t="s">
        <v>1047</v>
      </c>
      <c r="C124" s="2">
        <v>145</v>
      </c>
      <c r="D124" s="2"/>
      <c r="E124" s="2">
        <v>1919</v>
      </c>
      <c r="F124" s="2" t="s">
        <v>2042</v>
      </c>
      <c r="G124" s="2" t="s">
        <v>1823</v>
      </c>
      <c r="H124" s="13" t="str">
        <f t="shared" si="1"/>
        <v>**Short Festival Te Deum**, for mixed chorus and orchestra, H. 145 (1919)</v>
      </c>
    </row>
    <row r="125" spans="2:8" ht="20">
      <c r="B125" s="2" t="s">
        <v>1047</v>
      </c>
      <c r="C125" s="2">
        <v>148</v>
      </c>
      <c r="D125" s="2"/>
      <c r="E125" s="2" t="s">
        <v>2043</v>
      </c>
      <c r="F125" s="3" t="s">
        <v>2044</v>
      </c>
      <c r="G125" s="2" t="s">
        <v>2015</v>
      </c>
      <c r="H125" s="13" t="str">
        <f t="shared" si="1"/>
        <v>**"I Vow to Thee, My Country", Hymn**, for unison voices and orchestra, H. 148 (1921, 1918?)</v>
      </c>
    </row>
    <row r="126" spans="2:8" ht="20">
      <c r="B126" s="2" t="s">
        <v>1047</v>
      </c>
      <c r="C126" s="2">
        <v>155</v>
      </c>
      <c r="D126" s="2">
        <v>41</v>
      </c>
      <c r="E126" s="2" t="s">
        <v>1529</v>
      </c>
      <c r="F126" s="3" t="s">
        <v>2045</v>
      </c>
      <c r="G126" s="2" t="s">
        <v>2052</v>
      </c>
      <c r="H126" s="13" t="str">
        <f t="shared" si="1"/>
        <v>**First Choral Symphony**, for soprano, mixed chorus and orchestra,  Op. 41, H. 155 (1923–1924)</v>
      </c>
    </row>
    <row r="127" spans="2:8" ht="20">
      <c r="B127" s="2" t="s">
        <v>1047</v>
      </c>
      <c r="C127" s="2">
        <v>157</v>
      </c>
      <c r="D127" s="2"/>
      <c r="E127" s="2">
        <v>1925</v>
      </c>
      <c r="F127" s="2" t="s">
        <v>2053</v>
      </c>
      <c r="G127" s="2" t="s">
        <v>1839</v>
      </c>
      <c r="H127" s="13" t="str">
        <f t="shared" si="1"/>
        <v>**Ode to C.K.S. and the Oriana**, for mixed chorus a cappella, H. 157 (1925)</v>
      </c>
    </row>
    <row r="128" spans="2:8" ht="20">
      <c r="B128" s="2" t="s">
        <v>1047</v>
      </c>
      <c r="D128" s="2">
        <v>43</v>
      </c>
      <c r="F128" s="2" t="s">
        <v>2056</v>
      </c>
      <c r="G128" s="2" t="s">
        <v>1839</v>
      </c>
      <c r="H128" s="13" t="str">
        <f t="shared" si="1"/>
        <v xml:space="preserve">**2 Motets **, for mixed chorus a cappella,  Op. 43, </v>
      </c>
    </row>
    <row r="129" spans="2:8" ht="20">
      <c r="B129" s="2" t="s">
        <v>1047</v>
      </c>
      <c r="C129" s="2"/>
      <c r="D129" s="2"/>
      <c r="E129" s="2">
        <v>1925</v>
      </c>
      <c r="F129" s="2" t="s">
        <v>2059</v>
      </c>
      <c r="G129" s="2"/>
      <c r="H129" s="13" t="str">
        <f t="shared" si="1"/>
        <v>**God Is Love, His the Care**, (1925)</v>
      </c>
    </row>
    <row r="130" spans="2:8" ht="20">
      <c r="B130" s="2" t="s">
        <v>1047</v>
      </c>
      <c r="C130" s="2">
        <v>161</v>
      </c>
      <c r="D130" s="2"/>
      <c r="E130" s="2">
        <v>1925</v>
      </c>
      <c r="F130" s="2" t="s">
        <v>2060</v>
      </c>
      <c r="G130" s="2"/>
      <c r="H130" s="13" t="str">
        <f t="shared" si="1"/>
        <v>**4 Hymns for Songs of Praise **, H. 161 (1925)</v>
      </c>
    </row>
    <row r="131" spans="2:8" ht="20">
      <c r="B131" s="2" t="s">
        <v>1047</v>
      </c>
      <c r="C131" s="2">
        <v>162</v>
      </c>
      <c r="D131" s="2">
        <v>44</v>
      </c>
      <c r="E131" s="2" t="s">
        <v>2065</v>
      </c>
      <c r="F131" s="2" t="s">
        <v>2066</v>
      </c>
      <c r="G131" s="2" t="s">
        <v>2074</v>
      </c>
      <c r="H131" s="13" t="str">
        <f t="shared" ref="H131:H194" si="2">"**"&amp;F131&amp;"**, "&amp;IF(ISBLANK(G131),"",G131&amp;", ")&amp;IF(ISBLANK(D131),""," Op. "&amp;D131&amp;", ")&amp;IF(ISBLANK(C131),"","H. "&amp;C131&amp;" ")&amp;IF(ISBLANK(E131),"","("&amp;E131&amp;")")</f>
        <v>**7 Part-Songs **, for soprano, female chorus and string orchestra,  Op. 44, H. 162 (1925–1926)</v>
      </c>
    </row>
    <row r="132" spans="2:8" ht="20">
      <c r="B132" s="2" t="s">
        <v>1047</v>
      </c>
      <c r="C132" s="2"/>
      <c r="D132" s="2"/>
      <c r="E132" s="2">
        <v>1927</v>
      </c>
      <c r="F132" s="2" t="s">
        <v>2075</v>
      </c>
      <c r="G132" s="2" t="s">
        <v>1839</v>
      </c>
      <c r="H132" s="13" t="str">
        <f t="shared" si="2"/>
        <v>**O Magnum Mysterium [edt. Holst]**, for mixed chorus a cappella, (1927)</v>
      </c>
    </row>
    <row r="133" spans="2:8" ht="20">
      <c r="B133" s="2" t="s">
        <v>1047</v>
      </c>
      <c r="C133" s="2"/>
      <c r="D133" s="2"/>
      <c r="E133" s="2">
        <v>1927</v>
      </c>
      <c r="F133" s="2" t="s">
        <v>2076</v>
      </c>
      <c r="G133" s="2"/>
      <c r="H133" s="13" t="str">
        <f t="shared" si="2"/>
        <v>**By Weary Stages**, (1927)</v>
      </c>
    </row>
    <row r="134" spans="2:8" ht="20">
      <c r="B134" s="2" t="s">
        <v>1047</v>
      </c>
      <c r="C134" s="2"/>
      <c r="D134" s="2"/>
      <c r="E134" s="2">
        <v>1927</v>
      </c>
      <c r="F134" s="2" t="s">
        <v>2077</v>
      </c>
      <c r="G134" s="2"/>
      <c r="H134" s="13" t="str">
        <f t="shared" si="2"/>
        <v>**Gird on Thy Sword/Lift Up Your Arms**, (1927)</v>
      </c>
    </row>
    <row r="135" spans="2:8" ht="20">
      <c r="B135" s="2" t="s">
        <v>1047</v>
      </c>
      <c r="C135" s="2">
        <v>167</v>
      </c>
      <c r="D135" s="2"/>
      <c r="E135" s="2">
        <v>1928</v>
      </c>
      <c r="F135" s="2" t="s">
        <v>2078</v>
      </c>
      <c r="G135" s="2" t="s">
        <v>2079</v>
      </c>
      <c r="H135" s="13" t="str">
        <f t="shared" si="2"/>
        <v>**Christ Hath a Garden**, for female chorus and small orchestra, H. 167 (1928)</v>
      </c>
    </row>
    <row r="136" spans="2:8" ht="20">
      <c r="B136" s="2" t="s">
        <v>1047</v>
      </c>
      <c r="C136" s="2">
        <v>168</v>
      </c>
      <c r="D136" s="2"/>
      <c r="E136" s="2">
        <v>1927</v>
      </c>
      <c r="F136" s="2" t="s">
        <v>2080</v>
      </c>
      <c r="G136" s="2" t="s">
        <v>2081</v>
      </c>
      <c r="H136" s="13" t="str">
        <f t="shared" si="2"/>
        <v>**Man Born to Toil**, for mixed chorus, organ and bells ad libitum, H. 168 (1927)</v>
      </c>
    </row>
    <row r="137" spans="2:8" ht="20">
      <c r="B137" s="2" t="s">
        <v>1047</v>
      </c>
      <c r="C137" s="2">
        <v>169</v>
      </c>
      <c r="D137" s="2"/>
      <c r="E137" s="2">
        <v>1927</v>
      </c>
      <c r="F137" s="2" t="s">
        <v>2082</v>
      </c>
      <c r="G137" s="2" t="s">
        <v>2083</v>
      </c>
      <c r="H137" s="13" t="str">
        <f t="shared" si="2"/>
        <v>**Eternal Father**, for soprano, mixed chorus, organ and bells ad libitum, H. 169 (1927)</v>
      </c>
    </row>
    <row r="138" spans="2:8" ht="20">
      <c r="B138" s="2" t="s">
        <v>1047</v>
      </c>
      <c r="C138" s="2">
        <v>171</v>
      </c>
      <c r="D138" s="2"/>
      <c r="E138" s="2">
        <v>1928</v>
      </c>
      <c r="F138" s="2" t="s">
        <v>2084</v>
      </c>
      <c r="G138" s="2" t="s">
        <v>2087</v>
      </c>
      <c r="H138" s="13" t="str">
        <f t="shared" si="2"/>
        <v>**Canterbury Bells: 2 Rounds **, for 4 equal voices a cappella, H. 171 (1928)</v>
      </c>
    </row>
    <row r="139" spans="2:8" ht="20">
      <c r="B139" s="2" t="s">
        <v>1047</v>
      </c>
      <c r="C139" s="2">
        <v>177</v>
      </c>
      <c r="D139" s="2">
        <v>51</v>
      </c>
      <c r="E139" s="2">
        <v>1930</v>
      </c>
      <c r="F139" s="3" t="s">
        <v>2088</v>
      </c>
      <c r="G139" s="2" t="s">
        <v>2052</v>
      </c>
      <c r="H139" s="13" t="str">
        <f t="shared" si="2"/>
        <v>**A Choral Fantasia**, for soprano, mixed chorus and orchestra,  Op. 51, H. 177 (1930)</v>
      </c>
    </row>
    <row r="140" spans="2:8" ht="20">
      <c r="B140" s="2" t="s">
        <v>1047</v>
      </c>
      <c r="C140" s="2">
        <v>181</v>
      </c>
      <c r="D140" s="2"/>
      <c r="E140" s="2">
        <v>1931</v>
      </c>
      <c r="F140" s="2" t="s">
        <v>2089</v>
      </c>
      <c r="G140" s="2" t="s">
        <v>1830</v>
      </c>
      <c r="H140" s="13" t="str">
        <f t="shared" si="2"/>
        <v>**Roadways**, for unison voices and piano, H. 181 (1931)</v>
      </c>
    </row>
    <row r="141" spans="2:8" ht="20">
      <c r="B141" s="2" t="s">
        <v>1047</v>
      </c>
      <c r="C141" s="2">
        <v>182</v>
      </c>
      <c r="D141" s="2"/>
      <c r="E141" s="2">
        <v>1931</v>
      </c>
      <c r="F141" s="2" t="s">
        <v>2090</v>
      </c>
      <c r="G141" s="2" t="s">
        <v>1839</v>
      </c>
      <c r="H141" s="13" t="str">
        <f t="shared" si="2"/>
        <v>**Wassail Song**, for mixed chorus a cappella, H. 182 (1931)</v>
      </c>
    </row>
    <row r="142" spans="2:8" ht="20">
      <c r="B142" s="2" t="s">
        <v>1047</v>
      </c>
      <c r="C142" s="2">
        <v>183</v>
      </c>
      <c r="D142" s="2"/>
      <c r="E142" s="2" t="s">
        <v>1748</v>
      </c>
      <c r="F142" s="2" t="s">
        <v>2091</v>
      </c>
      <c r="G142" s="2" t="s">
        <v>1839</v>
      </c>
      <c r="H142" s="13" t="str">
        <f t="shared" si="2"/>
        <v>**12 Welsh Folk Songs **, for mixed chorus a cappella, H. 183 (1930–1931)</v>
      </c>
    </row>
    <row r="143" spans="2:8" ht="20">
      <c r="B143" s="2" t="s">
        <v>1047</v>
      </c>
      <c r="C143" s="2">
        <v>186</v>
      </c>
      <c r="D143" s="2">
        <v>53</v>
      </c>
      <c r="E143" s="2" t="s">
        <v>2104</v>
      </c>
      <c r="F143" s="2" t="s">
        <v>2105</v>
      </c>
      <c r="G143" s="2" t="s">
        <v>2111</v>
      </c>
      <c r="H143" s="13" t="str">
        <f t="shared" si="2"/>
        <v>**6 Choruses **, for male chorus and string orchestra (or piano),  Op. 53, H. 186 (1931–1932)</v>
      </c>
    </row>
    <row r="144" spans="2:8" ht="20">
      <c r="B144" s="2" t="s">
        <v>1047</v>
      </c>
      <c r="C144" s="2" t="s">
        <v>2112</v>
      </c>
      <c r="D144" s="2">
        <v>-53</v>
      </c>
      <c r="E144" s="2">
        <v>1931</v>
      </c>
      <c r="F144" s="2" t="s">
        <v>2113</v>
      </c>
      <c r="G144" s="2" t="s">
        <v>2114</v>
      </c>
      <c r="H144" s="13" t="str">
        <f t="shared" si="2"/>
        <v>**On the Battle Which Was Fought at Fontenoy**, for male chorus and string orchestra (or piano, or organ),  Op. -53, H. 186a (1931)</v>
      </c>
    </row>
    <row r="145" spans="2:8" ht="20">
      <c r="B145" s="2" t="s">
        <v>1047</v>
      </c>
      <c r="C145" s="2">
        <v>187</v>
      </c>
      <c r="D145" s="2"/>
      <c r="E145" s="2">
        <v>1932</v>
      </c>
      <c r="F145" s="2" t="s">
        <v>2115</v>
      </c>
      <c r="G145" s="2" t="s">
        <v>2124</v>
      </c>
      <c r="H145" s="13" t="str">
        <f t="shared" si="2"/>
        <v>**8 Canons **, Nos. 1~6 for equal voices a cappella , H. 187 (1932)</v>
      </c>
    </row>
    <row r="146" spans="2:8" ht="20">
      <c r="B146" s="2" t="s">
        <v>1047</v>
      </c>
      <c r="C146" s="2">
        <v>188</v>
      </c>
      <c r="D146" s="2"/>
      <c r="E146" s="2">
        <v>1932</v>
      </c>
      <c r="F146" s="3" t="s">
        <v>2126</v>
      </c>
      <c r="G146" s="2" t="s">
        <v>2000</v>
      </c>
      <c r="H146" s="13" t="str">
        <f t="shared" si="2"/>
        <v>**"O Spiritual Pilgrim"**, for soprano and mixed chorus a cappella, H. 188 (1932)</v>
      </c>
    </row>
    <row r="147" spans="2:8" ht="20">
      <c r="B147" s="2" t="s">
        <v>1047</v>
      </c>
      <c r="C147" s="2">
        <v>189</v>
      </c>
      <c r="D147" s="2"/>
      <c r="E147" s="2">
        <v>1933</v>
      </c>
      <c r="F147" s="2" t="s">
        <v>2127</v>
      </c>
      <c r="G147" s="2" t="s">
        <v>2128</v>
      </c>
      <c r="H147" s="13" t="str">
        <f t="shared" si="2"/>
        <v>**Come Live with Me**, for 2 equal voices a cappella, H. 189 (1933)</v>
      </c>
    </row>
    <row r="148" spans="2:8" ht="20">
      <c r="B148" s="2" t="s">
        <v>925</v>
      </c>
      <c r="C148" s="2">
        <v>74</v>
      </c>
      <c r="D148" s="2" t="s">
        <v>2129</v>
      </c>
      <c r="E148" s="2">
        <v>1905</v>
      </c>
      <c r="F148" s="2" t="s">
        <v>2130</v>
      </c>
      <c r="G148" s="2" t="s">
        <v>2131</v>
      </c>
      <c r="H148" s="13" t="str">
        <f t="shared" si="2"/>
        <v>**A Song of the Night**, for violin and orchestra,  Op. 19/1, H. 74 (1905)</v>
      </c>
    </row>
    <row r="149" spans="2:8" ht="20">
      <c r="B149" s="2" t="s">
        <v>925</v>
      </c>
      <c r="C149" s="2">
        <v>75</v>
      </c>
      <c r="D149" s="2" t="s">
        <v>2132</v>
      </c>
      <c r="E149" s="2">
        <v>1911</v>
      </c>
      <c r="F149" s="2" t="s">
        <v>2133</v>
      </c>
      <c r="G149" s="2" t="s">
        <v>2134</v>
      </c>
      <c r="H149" s="13" t="str">
        <f t="shared" si="2"/>
        <v>**Invocation**, for cello and orchestra,  Op. 19/2, H. 75 (1911)</v>
      </c>
    </row>
    <row r="150" spans="2:8" ht="20">
      <c r="B150" s="2" t="s">
        <v>925</v>
      </c>
      <c r="C150" s="2">
        <v>152</v>
      </c>
      <c r="D150" s="2" t="s">
        <v>2135</v>
      </c>
      <c r="E150" s="2">
        <v>1923</v>
      </c>
      <c r="F150" s="3" t="s">
        <v>2136</v>
      </c>
      <c r="G150" s="2" t="s">
        <v>2139</v>
      </c>
      <c r="H150" s="13" t="str">
        <f t="shared" si="2"/>
        <v>**A Fugal Concerto**, for flute, oboe (or 2 violins) and string orchestra,  Op. 40/2, H. 152 (1923)</v>
      </c>
    </row>
    <row r="151" spans="2:8" ht="20">
      <c r="B151" s="2" t="s">
        <v>925</v>
      </c>
      <c r="C151" s="2">
        <v>175</v>
      </c>
      <c r="D151" s="2">
        <v>49</v>
      </c>
      <c r="E151" s="2">
        <v>1929</v>
      </c>
      <c r="F151" s="3" t="s">
        <v>2140</v>
      </c>
      <c r="G151" s="2" t="s">
        <v>2143</v>
      </c>
      <c r="H151" s="13" t="str">
        <f t="shared" si="2"/>
        <v>**Double Concerto**, for 2 violins and orchestra,  Op. 49, H. 175 (1929)</v>
      </c>
    </row>
    <row r="152" spans="2:8" ht="20">
      <c r="B152" s="2" t="s">
        <v>925</v>
      </c>
      <c r="C152" s="2">
        <v>191</v>
      </c>
      <c r="D152" s="2"/>
      <c r="E152" s="2">
        <v>1933</v>
      </c>
      <c r="F152" s="3" t="s">
        <v>2144</v>
      </c>
      <c r="G152" s="2" t="s">
        <v>2145</v>
      </c>
      <c r="H152" s="13" t="str">
        <f t="shared" si="2"/>
        <v>**Lyric Movement**, for viola and small orchestra, H. 191 (1933)</v>
      </c>
    </row>
    <row r="153" spans="2:8" ht="20">
      <c r="B153" s="2" t="s">
        <v>814</v>
      </c>
      <c r="C153" s="2">
        <v>184</v>
      </c>
      <c r="D153" s="2"/>
      <c r="E153" s="2">
        <v>1931</v>
      </c>
      <c r="F153" s="3" t="s">
        <v>2146</v>
      </c>
      <c r="G153" s="2"/>
      <c r="H153" t="str">
        <f t="shared" si="2"/>
        <v>**The Bells**, H. 184 (1931)</v>
      </c>
    </row>
    <row r="154" spans="2:8" ht="20">
      <c r="B154" s="2" t="s">
        <v>838</v>
      </c>
      <c r="C154" s="2"/>
      <c r="D154" s="2"/>
      <c r="E154" s="2">
        <v>1905</v>
      </c>
      <c r="F154" s="2" t="s">
        <v>2147</v>
      </c>
      <c r="G154" s="2"/>
      <c r="H154" s="13" t="str">
        <f t="shared" si="2"/>
        <v>**Stratford Revels**, (1905)</v>
      </c>
    </row>
    <row r="155" spans="2:8" ht="20">
      <c r="B155" s="2" t="s">
        <v>838</v>
      </c>
      <c r="C155" s="2">
        <v>94</v>
      </c>
      <c r="D155" s="2"/>
      <c r="E155" s="2">
        <v>1905</v>
      </c>
      <c r="F155" s="2" t="s">
        <v>2148</v>
      </c>
      <c r="G155" s="2"/>
      <c r="H155" s="13" t="str">
        <f t="shared" si="2"/>
        <v>**Nabou, or Kings in Babylon**, H. 94 (1905)</v>
      </c>
    </row>
    <row r="156" spans="2:8" ht="20">
      <c r="B156" s="2" t="s">
        <v>838</v>
      </c>
      <c r="C156" s="2">
        <v>101</v>
      </c>
      <c r="D156" s="2" t="s">
        <v>2149</v>
      </c>
      <c r="E156" s="2">
        <v>1909</v>
      </c>
      <c r="F156" s="2" t="s">
        <v>2150</v>
      </c>
      <c r="G156" s="2"/>
      <c r="H156" s="13" t="str">
        <f t="shared" si="2"/>
        <v>**The Vision of Dame Christian **,  Op. 27a, H. 101 (1909)</v>
      </c>
    </row>
    <row r="157" spans="2:8" ht="20">
      <c r="B157" s="2" t="s">
        <v>838</v>
      </c>
      <c r="C157" s="2">
        <v>102</v>
      </c>
      <c r="D157" s="2" t="s">
        <v>2154</v>
      </c>
      <c r="E157" s="2">
        <v>1909</v>
      </c>
      <c r="F157" s="2" t="s">
        <v>2155</v>
      </c>
      <c r="G157" s="2" t="s">
        <v>2156</v>
      </c>
      <c r="H157" s="13" t="str">
        <f t="shared" si="2"/>
        <v>**Stepney Children's Pageant**, for orchestra,  Op. 27b, H. 102 (1909)</v>
      </c>
    </row>
    <row r="158" spans="2:8" ht="20">
      <c r="B158" s="2" t="s">
        <v>838</v>
      </c>
      <c r="C158" s="2" t="s">
        <v>2157</v>
      </c>
      <c r="D158" s="2" t="s">
        <v>2154</v>
      </c>
      <c r="E158" s="2">
        <v>1909</v>
      </c>
      <c r="F158" s="2" t="s">
        <v>2158</v>
      </c>
      <c r="G158" s="2" t="s">
        <v>2159</v>
      </c>
      <c r="H158" s="13" t="str">
        <f t="shared" si="2"/>
        <v>**A Song of London**, for unison chorus and piano,  Op. 27b, H. 102a (1909)</v>
      </c>
    </row>
    <row r="159" spans="2:8" ht="20">
      <c r="B159" s="2" t="s">
        <v>838</v>
      </c>
      <c r="C159" s="2">
        <v>114</v>
      </c>
      <c r="D159" s="2"/>
      <c r="E159" s="2">
        <v>1910</v>
      </c>
      <c r="F159" s="2" t="s">
        <v>2160</v>
      </c>
      <c r="G159" s="2" t="s">
        <v>2167</v>
      </c>
      <c r="H159" s="13" t="str">
        <f t="shared" si="2"/>
        <v>**The Praise of King Olaf **, for chorus and military band, H. 114 (1910)</v>
      </c>
    </row>
    <row r="160" spans="2:8" ht="20">
      <c r="B160" s="2" t="s">
        <v>838</v>
      </c>
      <c r="C160" s="2">
        <v>122</v>
      </c>
      <c r="D160" s="2"/>
      <c r="E160" s="2">
        <v>1914</v>
      </c>
      <c r="F160" s="3" t="s">
        <v>2168</v>
      </c>
      <c r="G160" s="2"/>
      <c r="H160" s="13" t="str">
        <f t="shared" si="2"/>
        <v>**Philip the King[3]**, H. 122 (1914)</v>
      </c>
    </row>
    <row r="161" spans="2:8" ht="20">
      <c r="B161" s="2" t="s">
        <v>838</v>
      </c>
      <c r="C161" s="2">
        <v>143</v>
      </c>
      <c r="D161" s="2"/>
      <c r="E161" s="2">
        <v>1918</v>
      </c>
      <c r="F161" s="2" t="s">
        <v>2169</v>
      </c>
      <c r="G161" s="2" t="s">
        <v>2171</v>
      </c>
      <c r="H161" s="13" t="str">
        <f t="shared" si="2"/>
        <v>**The Sneezing Charm **, for mezzo-soprano and orchestra, H. 143 (1918)</v>
      </c>
    </row>
    <row r="162" spans="2:8" ht="20">
      <c r="B162" s="2" t="s">
        <v>838</v>
      </c>
      <c r="C162" s="2">
        <v>146</v>
      </c>
      <c r="D162" s="2"/>
      <c r="E162" s="2">
        <v>1920</v>
      </c>
      <c r="F162" s="2" t="s">
        <v>2172</v>
      </c>
      <c r="G162" s="2" t="s">
        <v>2180</v>
      </c>
      <c r="H162" s="13" t="str">
        <f t="shared" si="2"/>
        <v>**7 Choruses from the Alcestis of Euripides **, for unison voices, 3 flutes and harp, H. 146 (1920)</v>
      </c>
    </row>
    <row r="163" spans="2:8" ht="20">
      <c r="B163" s="2" t="s">
        <v>838</v>
      </c>
      <c r="C163" s="2"/>
      <c r="D163" s="2"/>
      <c r="E163" s="2">
        <v>1921</v>
      </c>
      <c r="F163" s="2" t="s">
        <v>2181</v>
      </c>
      <c r="G163" s="2"/>
      <c r="H163" s="13" t="str">
        <f t="shared" si="2"/>
        <v>**St. Martin's Pageant**, (1921)</v>
      </c>
    </row>
    <row r="164" spans="2:8" ht="20">
      <c r="B164" s="2" t="s">
        <v>838</v>
      </c>
      <c r="C164" s="2">
        <v>170</v>
      </c>
      <c r="D164" s="2"/>
      <c r="E164" s="2">
        <v>1927</v>
      </c>
      <c r="F164" s="2" t="s">
        <v>2182</v>
      </c>
      <c r="G164" s="2" t="s">
        <v>2190</v>
      </c>
      <c r="H164" s="13" t="str">
        <f t="shared" si="2"/>
        <v>**The Coming of Christ **, for soprano, tenor, baritone, bass, mixed chorus, trumpet, piano, organ and string orchestra ad libitum, H. 170 (1927)</v>
      </c>
    </row>
    <row r="165" spans="2:8" ht="20">
      <c r="B165" s="2" t="s">
        <v>838</v>
      </c>
      <c r="C165" s="2">
        <v>180</v>
      </c>
      <c r="D165" s="2"/>
      <c r="E165" s="2">
        <v>1930</v>
      </c>
      <c r="F165" s="2" t="s">
        <v>2191</v>
      </c>
      <c r="G165" s="2" t="s">
        <v>2194</v>
      </c>
      <c r="H165" s="13" t="str">
        <f t="shared" si="2"/>
        <v>**The Passing of the Essenes: 2 Chants **, for unison male chorus, H. 180 (1930)</v>
      </c>
    </row>
    <row r="166" spans="2:8" ht="20">
      <c r="B166" s="2" t="s">
        <v>838</v>
      </c>
      <c r="C166" s="2"/>
      <c r="D166" s="2"/>
      <c r="E166" s="2" t="s">
        <v>2195</v>
      </c>
      <c r="F166" s="2" t="s">
        <v>2196</v>
      </c>
      <c r="G166" s="2"/>
      <c r="H166" s="13" t="str">
        <f t="shared" si="2"/>
        <v>**The Song of Solomon**, (1933–1934)</v>
      </c>
    </row>
    <row r="167" spans="2:8" ht="20">
      <c r="B167" s="2" t="s">
        <v>261</v>
      </c>
      <c r="C167" s="2">
        <v>7</v>
      </c>
      <c r="D167" s="2">
        <v>1</v>
      </c>
      <c r="E167" s="2">
        <v>1895</v>
      </c>
      <c r="F167" s="2" t="s">
        <v>2197</v>
      </c>
      <c r="G167" s="2"/>
      <c r="H167" t="str">
        <f t="shared" si="2"/>
        <v>**The Revoke**,  Op. 1, H. 7 (1895)</v>
      </c>
    </row>
    <row r="168" spans="2:8" ht="20">
      <c r="B168" s="2" t="s">
        <v>261</v>
      </c>
      <c r="C168" s="2">
        <v>21</v>
      </c>
      <c r="D168" s="2"/>
      <c r="E168" s="2">
        <v>1896</v>
      </c>
      <c r="F168" s="2" t="s">
        <v>2198</v>
      </c>
      <c r="G168" s="2"/>
      <c r="H168" t="str">
        <f t="shared" si="2"/>
        <v>**The Idea**, H. 21 (1896)</v>
      </c>
    </row>
    <row r="169" spans="2:8" ht="20">
      <c r="B169" s="2" t="s">
        <v>261</v>
      </c>
      <c r="C169" s="2">
        <v>60</v>
      </c>
      <c r="D169" s="2">
        <v>11</v>
      </c>
      <c r="E169" s="2">
        <v>1902</v>
      </c>
      <c r="F169" s="2" t="s">
        <v>2199</v>
      </c>
      <c r="G169" s="2"/>
      <c r="H169" t="str">
        <f t="shared" si="2"/>
        <v>**The Youth's Choice**,  Op. 11, H. 60 (1902)</v>
      </c>
    </row>
    <row r="170" spans="2:8" ht="20">
      <c r="B170" s="2" t="s">
        <v>261</v>
      </c>
      <c r="C170" s="2">
        <v>89</v>
      </c>
      <c r="D170" s="2">
        <v>23</v>
      </c>
      <c r="E170" s="2" t="s">
        <v>2200</v>
      </c>
      <c r="F170" s="4" t="s">
        <v>2201</v>
      </c>
      <c r="G170" s="2"/>
      <c r="H170" t="str">
        <f t="shared" si="2"/>
        <v>**Sita**,  Op. 23, H. 89 (1899–1906)</v>
      </c>
    </row>
    <row r="171" spans="2:8" ht="20">
      <c r="B171" s="2" t="s">
        <v>261</v>
      </c>
      <c r="C171" s="2">
        <v>96</v>
      </c>
      <c r="D171" s="2">
        <v>25</v>
      </c>
      <c r="E171" s="2">
        <v>1908</v>
      </c>
      <c r="F171" s="3" t="s">
        <v>2202</v>
      </c>
      <c r="G171" s="2"/>
      <c r="H171" t="str">
        <f t="shared" si="2"/>
        <v>**Sāvitri**,  Op. 25, H. 96 (1908)</v>
      </c>
    </row>
    <row r="172" spans="2:8" ht="20">
      <c r="B172" s="2" t="s">
        <v>261</v>
      </c>
      <c r="C172" s="2">
        <v>150</v>
      </c>
      <c r="D172" s="2">
        <v>39</v>
      </c>
      <c r="E172" s="2" t="s">
        <v>1751</v>
      </c>
      <c r="F172" s="3" t="s">
        <v>1752</v>
      </c>
      <c r="G172" s="2"/>
      <c r="H172" t="str">
        <f t="shared" si="2"/>
        <v>**The Perfect Fool**,  Op. 39, H. 150 (1918–22)</v>
      </c>
    </row>
    <row r="173" spans="2:8" ht="20">
      <c r="B173" s="2" t="s">
        <v>261</v>
      </c>
      <c r="C173" s="2">
        <v>156</v>
      </c>
      <c r="D173" s="2">
        <v>42</v>
      </c>
      <c r="E173" s="2">
        <v>1924</v>
      </c>
      <c r="F173" s="3" t="s">
        <v>2203</v>
      </c>
      <c r="G173" s="2"/>
      <c r="H173" t="str">
        <f t="shared" si="2"/>
        <v>**At the Boar's Head**,  Op. 42, H. 156 (1924)</v>
      </c>
    </row>
    <row r="174" spans="2:8" ht="20">
      <c r="B174" s="2" t="s">
        <v>261</v>
      </c>
      <c r="C174" s="2">
        <v>176</v>
      </c>
      <c r="D174" s="2">
        <v>50</v>
      </c>
      <c r="E174" s="2" t="s">
        <v>2204</v>
      </c>
      <c r="F174" s="3" t="s">
        <v>2205</v>
      </c>
      <c r="G174" s="2"/>
      <c r="H174" t="str">
        <f t="shared" si="2"/>
        <v>**The Wandering Scholar**,  Op. 50, H. 176 (1929–30)</v>
      </c>
    </row>
    <row r="175" spans="2:8" ht="20">
      <c r="B175" s="2" t="s">
        <v>634</v>
      </c>
      <c r="C175" s="2"/>
      <c r="D175" s="2"/>
      <c r="E175" s="2">
        <v>1891</v>
      </c>
      <c r="F175" s="2" t="s">
        <v>1764</v>
      </c>
      <c r="G175" s="2"/>
      <c r="H175" s="13" t="str">
        <f t="shared" si="2"/>
        <v>**Intermezzo**, (1891)</v>
      </c>
    </row>
    <row r="176" spans="2:8" ht="20">
      <c r="B176" s="2" t="s">
        <v>634</v>
      </c>
      <c r="C176" s="2">
        <v>31</v>
      </c>
      <c r="D176" s="2"/>
      <c r="E176" s="2">
        <v>1897</v>
      </c>
      <c r="F176" s="2" t="s">
        <v>2206</v>
      </c>
      <c r="G176" s="2"/>
      <c r="H176" s="13" t="str">
        <f t="shared" si="2"/>
        <v>**A Winter Idyll**, H. 31 (1897)</v>
      </c>
    </row>
    <row r="177" spans="2:8" ht="20">
      <c r="B177" s="2" t="s">
        <v>634</v>
      </c>
      <c r="C177" s="2">
        <v>41</v>
      </c>
      <c r="D177" s="2"/>
      <c r="E177" s="2">
        <v>1898</v>
      </c>
      <c r="F177" s="2" t="s">
        <v>2207</v>
      </c>
      <c r="G177" s="2" t="s">
        <v>2208</v>
      </c>
      <c r="H177" s="13" t="str">
        <f t="shared" si="2"/>
        <v>**Suite in G minor**, for string orchestra, H. 41 (1898)</v>
      </c>
    </row>
    <row r="178" spans="2:8" ht="20">
      <c r="B178" s="2" t="s">
        <v>634</v>
      </c>
      <c r="C178" s="2">
        <v>42</v>
      </c>
      <c r="D178" s="2">
        <v>7</v>
      </c>
      <c r="E178" s="2">
        <v>1899</v>
      </c>
      <c r="F178" s="2" t="s">
        <v>2209</v>
      </c>
      <c r="G178" s="2"/>
      <c r="H178" s="13" t="str">
        <f t="shared" si="2"/>
        <v>**Walt Whitman**,  Op. 7, H. 42 (1899)</v>
      </c>
    </row>
    <row r="179" spans="2:8" ht="23">
      <c r="B179" s="2" t="s">
        <v>634</v>
      </c>
      <c r="C179" s="2">
        <v>43</v>
      </c>
      <c r="D179" s="2">
        <v>10</v>
      </c>
      <c r="E179" s="2" t="s">
        <v>2210</v>
      </c>
      <c r="F179" s="2" t="s">
        <v>2211</v>
      </c>
      <c r="G179" s="2"/>
      <c r="H179" s="13" t="str">
        <f t="shared" si="2"/>
        <v>**Suite de ballet in E♭ major **,  Op. 10, H. 43 (1899, 1912)</v>
      </c>
    </row>
    <row r="180" spans="2:8" ht="20">
      <c r="B180" s="2" t="s">
        <v>634</v>
      </c>
      <c r="C180" s="2">
        <v>47</v>
      </c>
      <c r="D180" s="2">
        <v>8</v>
      </c>
      <c r="E180" s="2" t="s">
        <v>2216</v>
      </c>
      <c r="F180" s="2" t="s">
        <v>2217</v>
      </c>
      <c r="G180" s="2"/>
      <c r="H180" s="13" t="str">
        <f t="shared" si="2"/>
        <v>**Symphony in F major "The Cotswolds"**,  Op. 8, H. 47 (1899–1900)</v>
      </c>
    </row>
    <row r="181" spans="2:8" ht="20">
      <c r="B181" s="2" t="s">
        <v>634</v>
      </c>
      <c r="C181" s="2">
        <v>54</v>
      </c>
      <c r="D181" s="2"/>
      <c r="E181" s="2" t="s">
        <v>1804</v>
      </c>
      <c r="F181" s="2" t="s">
        <v>1809</v>
      </c>
      <c r="G181" s="2"/>
      <c r="H181" s="13" t="str">
        <f t="shared" si="2"/>
        <v>**Greeting**, H. 54 (1903?)</v>
      </c>
    </row>
    <row r="182" spans="2:8" ht="20">
      <c r="B182" s="2" t="s">
        <v>634</v>
      </c>
      <c r="C182" s="2">
        <v>66</v>
      </c>
      <c r="D182" s="2">
        <v>13</v>
      </c>
      <c r="E182" s="2">
        <v>1903</v>
      </c>
      <c r="F182" s="3" t="s">
        <v>2219</v>
      </c>
      <c r="G182" s="2"/>
      <c r="H182" s="13" t="str">
        <f t="shared" si="2"/>
        <v>**Indra**,  Op. 13, H. 66 (1903)</v>
      </c>
    </row>
    <row r="183" spans="2:8" ht="20">
      <c r="B183" s="2" t="s">
        <v>634</v>
      </c>
      <c r="C183" s="2">
        <v>86</v>
      </c>
      <c r="D183" s="2" t="s">
        <v>2220</v>
      </c>
      <c r="E183" s="2" t="s">
        <v>2221</v>
      </c>
      <c r="F183" s="2" t="s">
        <v>2222</v>
      </c>
      <c r="G183" s="2"/>
      <c r="H183" s="13" t="str">
        <f t="shared" si="2"/>
        <v>**Songs of the West**,  Op. 21/1, H. 86 (1906, 1907)</v>
      </c>
    </row>
    <row r="184" spans="2:8" ht="20">
      <c r="B184" s="2" t="s">
        <v>634</v>
      </c>
      <c r="C184" s="2">
        <v>87</v>
      </c>
      <c r="D184" s="2" t="s">
        <v>2223</v>
      </c>
      <c r="E184" s="2" t="s">
        <v>2221</v>
      </c>
      <c r="F184" s="2" t="s">
        <v>2224</v>
      </c>
      <c r="G184" s="2"/>
      <c r="H184" s="13" t="str">
        <f t="shared" si="2"/>
        <v>**A Somerset Rhapsody**,  Op. 21/2, H. 87 (1906, 1907)</v>
      </c>
    </row>
    <row r="185" spans="2:8" ht="20">
      <c r="B185" s="2" t="s">
        <v>634</v>
      </c>
      <c r="C185" s="2">
        <v>88</v>
      </c>
      <c r="D185" s="2">
        <v>22</v>
      </c>
      <c r="E185" s="2">
        <v>1906</v>
      </c>
      <c r="F185" s="2" t="s">
        <v>2225</v>
      </c>
      <c r="G185" s="2" t="s">
        <v>2227</v>
      </c>
      <c r="H185" s="13" t="str">
        <f t="shared" si="2"/>
        <v>**2 Songs without Words **, for chamber orchestra,  Op. 22, H. 88 (1906)</v>
      </c>
    </row>
    <row r="186" spans="2:8" ht="20">
      <c r="B186" s="2" t="s">
        <v>634</v>
      </c>
      <c r="C186" s="2">
        <v>107</v>
      </c>
      <c r="D186" s="2" t="s">
        <v>2228</v>
      </c>
      <c r="E186" s="2" t="s">
        <v>2229</v>
      </c>
      <c r="F186" s="3" t="s">
        <v>2230</v>
      </c>
      <c r="G186" s="2"/>
      <c r="H186" s="13" t="str">
        <f t="shared" si="2"/>
        <v>**Beni Mora: Oriental Suite **,  Op. 29/1, H. 107 (1909–1910)</v>
      </c>
    </row>
    <row r="187" spans="2:8" ht="20">
      <c r="B187" s="2" t="s">
        <v>634</v>
      </c>
      <c r="C187" s="2"/>
      <c r="D187" s="2"/>
      <c r="E187" s="2">
        <v>1910</v>
      </c>
      <c r="F187" s="2" t="s">
        <v>2234</v>
      </c>
      <c r="G187" s="2"/>
      <c r="H187" s="13" t="str">
        <f t="shared" si="2"/>
        <v>**Morris Dance Tunes **, (1910)</v>
      </c>
    </row>
    <row r="188" spans="2:8" ht="20">
      <c r="B188" s="2" t="s">
        <v>634</v>
      </c>
      <c r="C188" s="2">
        <v>108</v>
      </c>
      <c r="D188" s="2" t="s">
        <v>2248</v>
      </c>
      <c r="E188" s="2">
        <v>1911</v>
      </c>
      <c r="F188" s="2" t="s">
        <v>2249</v>
      </c>
      <c r="G188" s="2"/>
      <c r="H188" s="13" t="str">
        <f t="shared" si="2"/>
        <v>**Phantastes, Suite in F major **,  Op. (29/2), H. 108 (1911)</v>
      </c>
    </row>
    <row r="189" spans="2:8" ht="20">
      <c r="B189" s="2" t="s">
        <v>634</v>
      </c>
      <c r="C189" s="2">
        <v>118</v>
      </c>
      <c r="D189" s="2" t="s">
        <v>2251</v>
      </c>
      <c r="E189" s="2" t="s">
        <v>2252</v>
      </c>
      <c r="F189" s="3" t="s">
        <v>2253</v>
      </c>
      <c r="G189" s="2" t="s">
        <v>2208</v>
      </c>
      <c r="H189" s="13" t="str">
        <f t="shared" si="2"/>
        <v>**St Paul's Suite**, for string orchestra,  Op. 29/2, H. 118 (1912–1913)</v>
      </c>
    </row>
    <row r="190" spans="2:8" ht="20">
      <c r="B190" s="2" t="s">
        <v>634</v>
      </c>
      <c r="C190" s="2">
        <v>125</v>
      </c>
      <c r="D190" s="2">
        <v>32</v>
      </c>
      <c r="E190" s="2" t="s">
        <v>1237</v>
      </c>
      <c r="F190" s="3" t="s">
        <v>2257</v>
      </c>
      <c r="G190" s="2" t="s">
        <v>2265</v>
      </c>
      <c r="H190" s="13" t="str">
        <f t="shared" si="2"/>
        <v>**The Planets**, for orchestra and female chorus,  Op. 32, H. 125 (1914–1916)</v>
      </c>
    </row>
    <row r="191" spans="2:8" ht="20">
      <c r="B191" s="2" t="s">
        <v>634</v>
      </c>
      <c r="C191" s="2">
        <v>126</v>
      </c>
      <c r="D191" s="2">
        <v>33</v>
      </c>
      <c r="E191" s="2">
        <v>1915</v>
      </c>
      <c r="F191" s="3" t="s">
        <v>2266</v>
      </c>
      <c r="G191" s="2"/>
      <c r="H191" s="13" t="str">
        <f t="shared" si="2"/>
        <v>**Japanese Suite**,  Op. 33, H. 126 (1915)</v>
      </c>
    </row>
    <row r="192" spans="2:8" ht="20">
      <c r="B192" s="2" t="s">
        <v>634</v>
      </c>
      <c r="C192" s="2">
        <v>151</v>
      </c>
      <c r="D192" s="2" t="s">
        <v>2273</v>
      </c>
      <c r="E192" s="2">
        <v>1922</v>
      </c>
      <c r="F192" s="3" t="s">
        <v>2274</v>
      </c>
      <c r="G192" s="2"/>
      <c r="H192" s="13" t="str">
        <f t="shared" si="2"/>
        <v>**A Fugal Overture**,  Op. 40/1, H. 151 (1922)</v>
      </c>
    </row>
    <row r="193" spans="2:8" ht="20">
      <c r="B193" s="2" t="s">
        <v>634</v>
      </c>
      <c r="C193" s="2">
        <v>172</v>
      </c>
      <c r="D193" s="2">
        <v>47</v>
      </c>
      <c r="E193" s="2">
        <v>1927</v>
      </c>
      <c r="F193" s="3" t="s">
        <v>2275</v>
      </c>
      <c r="G193" s="2"/>
      <c r="H193" s="13" t="str">
        <f t="shared" si="2"/>
        <v>**Egdon Heath (A Homage to Thomas Hardy)**,  Op. 47, H. 172 (1927)</v>
      </c>
    </row>
    <row r="194" spans="2:8" ht="20">
      <c r="B194" s="2" t="s">
        <v>634</v>
      </c>
      <c r="C194" s="2"/>
      <c r="D194" s="2"/>
      <c r="E194" s="2">
        <v>1928</v>
      </c>
      <c r="F194" s="3" t="s">
        <v>2276</v>
      </c>
      <c r="G194" s="2" t="s">
        <v>2208</v>
      </c>
      <c r="H194" s="13" t="str">
        <f t="shared" si="2"/>
        <v>**Nocturne from "A Moorside Suite"**, for string orchestra, (1928)</v>
      </c>
    </row>
    <row r="195" spans="2:8" ht="20">
      <c r="B195" s="2" t="s">
        <v>634</v>
      </c>
      <c r="C195" s="2"/>
      <c r="D195" s="2"/>
      <c r="E195" s="2">
        <v>1928</v>
      </c>
      <c r="F195" s="2" t="s">
        <v>1772</v>
      </c>
      <c r="G195" s="2"/>
      <c r="H195" s="13" t="str">
        <f t="shared" ref="H195:H258" si="3">"**"&amp;F195&amp;"**, "&amp;IF(ISBLANK(G195),"",G195&amp;", ")&amp;IF(ISBLANK(D195),""," Op. "&amp;D195&amp;", ")&amp;IF(ISBLANK(C195),"","H. "&amp;C195&amp;" ")&amp;IF(ISBLANK(E195),"","("&amp;E195&amp;")")</f>
        <v>**Fugue à la Gigue**, (1928)</v>
      </c>
    </row>
    <row r="196" spans="2:8" ht="20">
      <c r="B196" s="2" t="s">
        <v>634</v>
      </c>
      <c r="C196" s="2">
        <v>178</v>
      </c>
      <c r="D196" s="2">
        <v>52</v>
      </c>
      <c r="E196" s="2" t="s">
        <v>2277</v>
      </c>
      <c r="F196" s="2" t="s">
        <v>2278</v>
      </c>
      <c r="G196" s="2"/>
      <c r="H196" s="13" t="str">
        <f t="shared" si="3"/>
        <v>**Hammersmith **,  Op. 52, H. 178 (1930, 1931)</v>
      </c>
    </row>
    <row r="197" spans="2:8" ht="20">
      <c r="B197" s="2" t="s">
        <v>634</v>
      </c>
      <c r="C197" s="2">
        <v>185</v>
      </c>
      <c r="D197" s="2"/>
      <c r="E197" s="2">
        <v>1932</v>
      </c>
      <c r="F197" s="3" t="s">
        <v>2279</v>
      </c>
      <c r="G197" s="2"/>
      <c r="H197" s="13" t="str">
        <f t="shared" si="3"/>
        <v>**Jazz-Band Piece (Mr Shilkret's Maggot)**, H. 185 (1932)</v>
      </c>
    </row>
    <row r="198" spans="2:8" ht="20">
      <c r="B198" s="2" t="s">
        <v>634</v>
      </c>
      <c r="C198" s="2">
        <v>190</v>
      </c>
      <c r="D198" s="2"/>
      <c r="E198" s="2">
        <v>1933</v>
      </c>
      <c r="F198" s="3" t="s">
        <v>2280</v>
      </c>
      <c r="G198" s="2" t="s">
        <v>2282</v>
      </c>
      <c r="H198" s="13" t="str">
        <f t="shared" si="3"/>
        <v>**Brook Green Suite**, for string orchestra with flute, oboe and clarinet ad libitum, H. 190 (1933)</v>
      </c>
    </row>
    <row r="199" spans="2:8" ht="20">
      <c r="B199" s="2" t="s">
        <v>634</v>
      </c>
      <c r="C199" s="2" t="s">
        <v>2283</v>
      </c>
      <c r="D199" s="2"/>
      <c r="E199" s="2">
        <v>1933</v>
      </c>
      <c r="F199" s="2" t="s">
        <v>2284</v>
      </c>
      <c r="G199" s="2" t="s">
        <v>2282</v>
      </c>
      <c r="H199" s="13" t="str">
        <f t="shared" si="3"/>
        <v>**Gavotte**, for string orchestra with flute, oboe and clarinet ad libitum, H. 190a (1933)</v>
      </c>
    </row>
    <row r="200" spans="2:8" ht="20">
      <c r="B200" s="2" t="s">
        <v>634</v>
      </c>
      <c r="C200" s="2">
        <v>192</v>
      </c>
      <c r="D200" s="2"/>
      <c r="E200" s="2" t="s">
        <v>2195</v>
      </c>
      <c r="F200" s="2" t="s">
        <v>289</v>
      </c>
      <c r="G200" s="2" t="s">
        <v>2156</v>
      </c>
      <c r="H200" s="13" t="str">
        <f t="shared" si="3"/>
        <v>**Scherzo**, for orchestra, H. 192 (1933–1934)</v>
      </c>
    </row>
    <row r="201" spans="2:8" ht="20">
      <c r="B201" s="2" t="s">
        <v>792</v>
      </c>
      <c r="C201" s="2"/>
      <c r="D201" s="2"/>
      <c r="E201" s="2">
        <v>1891</v>
      </c>
      <c r="F201" s="2" t="s">
        <v>2285</v>
      </c>
      <c r="G201" s="2" t="s">
        <v>2286</v>
      </c>
      <c r="H201" t="str">
        <f t="shared" si="3"/>
        <v>**4 Voluntaries**, for organ, (1891)</v>
      </c>
    </row>
    <row r="202" spans="2:8" ht="20">
      <c r="B202" s="2" t="s">
        <v>778</v>
      </c>
      <c r="C202" s="2"/>
      <c r="D202" s="2"/>
      <c r="E202" s="2">
        <v>1892</v>
      </c>
      <c r="F202" s="2" t="s">
        <v>2287</v>
      </c>
      <c r="G202" s="2" t="s">
        <v>2288</v>
      </c>
      <c r="H202" t="str">
        <f t="shared" si="3"/>
        <v>**Arpeggio Study**, for piano, (1892)</v>
      </c>
    </row>
    <row r="203" spans="2:8" ht="20">
      <c r="B203" s="2" t="s">
        <v>778</v>
      </c>
      <c r="C203" s="2"/>
      <c r="D203" s="2"/>
      <c r="E203" s="2">
        <v>1893</v>
      </c>
      <c r="F203" s="2" t="s">
        <v>2289</v>
      </c>
      <c r="G203" s="2" t="s">
        <v>2290</v>
      </c>
      <c r="H203" t="str">
        <f t="shared" si="3"/>
        <v>**Introduction and Bolero**, for piano 4-hands, (1893)</v>
      </c>
    </row>
    <row r="204" spans="2:8" ht="20">
      <c r="B204" s="2" t="s">
        <v>778</v>
      </c>
      <c r="C204" s="2">
        <v>5</v>
      </c>
      <c r="D204" s="2"/>
      <c r="E204" s="2">
        <v>1895</v>
      </c>
      <c r="F204" s="2" t="s">
        <v>2291</v>
      </c>
      <c r="G204" s="2" t="s">
        <v>2290</v>
      </c>
      <c r="H204" t="str">
        <f t="shared" si="3"/>
        <v>**Dances **, for piano 4-hands, H. 5 (1895)</v>
      </c>
    </row>
    <row r="205" spans="2:8" ht="20">
      <c r="B205" s="2" t="s">
        <v>778</v>
      </c>
      <c r="C205" s="2">
        <v>6</v>
      </c>
      <c r="D205" s="2"/>
      <c r="E205" s="2">
        <v>1899</v>
      </c>
      <c r="F205" s="2" t="s">
        <v>2292</v>
      </c>
      <c r="G205" s="2" t="s">
        <v>2290</v>
      </c>
      <c r="H205" t="str">
        <f t="shared" si="3"/>
        <v>**Duet in D major**, for piano 4-hands, H. 6 (1899)</v>
      </c>
    </row>
    <row r="206" spans="2:8" ht="20">
      <c r="B206" s="2" t="s">
        <v>778</v>
      </c>
      <c r="C206" s="2">
        <v>50</v>
      </c>
      <c r="D206" s="2"/>
      <c r="E206" s="2">
        <v>1901</v>
      </c>
      <c r="F206" s="2" t="s">
        <v>2293</v>
      </c>
      <c r="G206" s="2" t="s">
        <v>2288</v>
      </c>
      <c r="H206" t="str">
        <f t="shared" si="3"/>
        <v>**2 Pieces (Deux Pièces) **, for piano, H. 50 (1901)</v>
      </c>
    </row>
    <row r="207" spans="2:8" ht="20">
      <c r="B207" s="2" t="s">
        <v>778</v>
      </c>
      <c r="C207" s="2">
        <v>125</v>
      </c>
      <c r="D207" s="2">
        <v>32</v>
      </c>
      <c r="E207" s="2" t="s">
        <v>1237</v>
      </c>
      <c r="F207" s="3" t="s">
        <v>2257</v>
      </c>
      <c r="G207" s="2" t="s">
        <v>2296</v>
      </c>
      <c r="H207" t="str">
        <f t="shared" si="3"/>
        <v>**The Planets**, for 2 pianos,  Op. 32, H. 125 (1914–1916)</v>
      </c>
    </row>
    <row r="208" spans="2:8" ht="20">
      <c r="B208" s="2" t="s">
        <v>778</v>
      </c>
      <c r="C208" s="2">
        <v>153</v>
      </c>
      <c r="D208" s="2"/>
      <c r="E208" s="2">
        <v>1924</v>
      </c>
      <c r="F208" s="2" t="s">
        <v>525</v>
      </c>
      <c r="G208" s="2" t="s">
        <v>2288</v>
      </c>
      <c r="H208" t="str">
        <f t="shared" si="3"/>
        <v>**Toccata**, for piano, H. 153 (1924)</v>
      </c>
    </row>
    <row r="209" spans="2:8" ht="20">
      <c r="B209" s="2" t="s">
        <v>778</v>
      </c>
      <c r="C209" s="2">
        <v>154</v>
      </c>
      <c r="D209" s="2"/>
      <c r="E209" s="2">
        <v>1924</v>
      </c>
      <c r="F209" s="2" t="s">
        <v>2297</v>
      </c>
      <c r="G209" s="2" t="s">
        <v>2288</v>
      </c>
      <c r="H209" t="str">
        <f t="shared" si="3"/>
        <v>**A Piece for Yvonne**, for piano, H. 154 (1924)</v>
      </c>
    </row>
    <row r="210" spans="2:8" ht="20">
      <c r="B210" s="2" t="s">
        <v>778</v>
      </c>
      <c r="C210" s="2">
        <v>165</v>
      </c>
      <c r="D210" s="2" t="s">
        <v>2298</v>
      </c>
      <c r="E210" s="2">
        <v>1926</v>
      </c>
      <c r="F210" s="2" t="s">
        <v>2299</v>
      </c>
      <c r="G210" s="2" t="s">
        <v>2288</v>
      </c>
      <c r="H210" t="str">
        <f t="shared" si="3"/>
        <v>**Chrissemas Day in the Morning**, for piano,  Op. 46/1, H. 165 (1926)</v>
      </c>
    </row>
    <row r="211" spans="2:8" ht="20">
      <c r="B211" s="2" t="s">
        <v>778</v>
      </c>
      <c r="C211" s="2">
        <v>166</v>
      </c>
      <c r="D211" s="2" t="s">
        <v>2300</v>
      </c>
      <c r="E211" s="2">
        <v>1927</v>
      </c>
      <c r="F211" s="2" t="s">
        <v>2301</v>
      </c>
      <c r="G211" s="2" t="s">
        <v>2288</v>
      </c>
      <c r="H211" t="str">
        <f t="shared" si="3"/>
        <v>**2 Folk Song Fragments (2 Northumbrian Folk Tunes) **, for piano,  Op. 46/2, H. 166 (1927)</v>
      </c>
    </row>
    <row r="212" spans="2:8" ht="20">
      <c r="B212" s="2" t="s">
        <v>778</v>
      </c>
      <c r="C212" s="2">
        <v>179</v>
      </c>
      <c r="D212" s="2"/>
      <c r="E212" s="2" t="s">
        <v>2304</v>
      </c>
      <c r="F212" s="2" t="s">
        <v>2306</v>
      </c>
      <c r="G212" s="2" t="s">
        <v>2288</v>
      </c>
      <c r="H212" t="str">
        <f t="shared" si="3"/>
        <v>**2 Pieces **, for piano, H. 179 (1930–1932 )</v>
      </c>
    </row>
    <row r="213" spans="2:8" ht="20">
      <c r="B213" s="2" t="s">
        <v>789</v>
      </c>
      <c r="C213" s="2"/>
      <c r="D213" s="2"/>
      <c r="E213" s="2">
        <v>1891</v>
      </c>
      <c r="F213" s="2" t="s">
        <v>2307</v>
      </c>
      <c r="G213" s="2" t="s">
        <v>2308</v>
      </c>
      <c r="H213" t="str">
        <f t="shared" si="3"/>
        <v>**The Harper**, for voice and piano, (1891)</v>
      </c>
    </row>
    <row r="214" spans="2:8" ht="20">
      <c r="B214" s="2" t="s">
        <v>789</v>
      </c>
      <c r="C214" s="2"/>
      <c r="D214" s="2"/>
      <c r="E214" s="2">
        <v>1891</v>
      </c>
      <c r="F214" s="2" t="s">
        <v>2309</v>
      </c>
      <c r="G214" s="2" t="s">
        <v>2308</v>
      </c>
      <c r="H214" t="str">
        <f t="shared" si="3"/>
        <v>**Die Sprode**, for voice and piano, (1891)</v>
      </c>
    </row>
    <row r="215" spans="2:8" ht="20">
      <c r="B215" s="2" t="s">
        <v>789</v>
      </c>
      <c r="C215" s="2"/>
      <c r="D215" s="2"/>
      <c r="E215" s="2" t="s">
        <v>1826</v>
      </c>
      <c r="F215" s="2" t="s">
        <v>2310</v>
      </c>
      <c r="G215" s="2" t="s">
        <v>2308</v>
      </c>
      <c r="H215" t="str">
        <f t="shared" si="3"/>
        <v>**There Is Dew for the Flow'ret**, for voice and piano, (1891–1892)</v>
      </c>
    </row>
    <row r="216" spans="2:8" ht="20">
      <c r="B216" s="2" t="s">
        <v>789</v>
      </c>
      <c r="C216" s="2"/>
      <c r="D216" s="2"/>
      <c r="E216" s="2">
        <v>1892</v>
      </c>
      <c r="F216" s="2" t="s">
        <v>2311</v>
      </c>
      <c r="G216" s="2" t="s">
        <v>2308</v>
      </c>
      <c r="H216" t="str">
        <f t="shared" si="3"/>
        <v>**I Come from Haunts of Coot and Hern**, for voice and piano, (1892)</v>
      </c>
    </row>
    <row r="217" spans="2:8" ht="20">
      <c r="B217" s="2" t="s">
        <v>789</v>
      </c>
      <c r="C217" s="2"/>
      <c r="D217" s="2"/>
      <c r="E217" s="2">
        <v>1892</v>
      </c>
      <c r="F217" s="2" t="s">
        <v>2312</v>
      </c>
      <c r="G217" s="2" t="s">
        <v>2308</v>
      </c>
      <c r="H217" t="str">
        <f t="shared" si="3"/>
        <v>**Sing Heigh-Ho!**, for voice and piano, (1892)</v>
      </c>
    </row>
    <row r="218" spans="2:8" ht="20">
      <c r="B218" s="2" t="s">
        <v>789</v>
      </c>
      <c r="C218" s="2"/>
      <c r="D218" s="2"/>
      <c r="E218" s="2">
        <v>1893</v>
      </c>
      <c r="F218" s="2" t="s">
        <v>2313</v>
      </c>
      <c r="G218" s="2" t="s">
        <v>2308</v>
      </c>
      <c r="H218" t="str">
        <f t="shared" si="3"/>
        <v>**Anna-Marie**, for voice and piano, (1893)</v>
      </c>
    </row>
    <row r="219" spans="2:8" ht="20">
      <c r="B219" s="2" t="s">
        <v>789</v>
      </c>
      <c r="C219" s="2"/>
      <c r="D219" s="2"/>
      <c r="E219" s="2">
        <v>1893</v>
      </c>
      <c r="F219" s="2" t="s">
        <v>2314</v>
      </c>
      <c r="G219" s="2" t="s">
        <v>2308</v>
      </c>
      <c r="H219" t="str">
        <f t="shared" si="3"/>
        <v>**A Lake and a Fairy Boat**, for voice and piano, (1893)</v>
      </c>
    </row>
    <row r="220" spans="2:8" ht="20">
      <c r="B220" s="2" t="s">
        <v>789</v>
      </c>
      <c r="C220" s="2"/>
      <c r="D220" s="2"/>
      <c r="E220" s="2">
        <v>1893</v>
      </c>
      <c r="F220" s="2" t="s">
        <v>2315</v>
      </c>
      <c r="G220" s="2" t="s">
        <v>2308</v>
      </c>
      <c r="H220" t="str">
        <f t="shared" si="3"/>
        <v>**There Sits a Bird on Yonder Tree**, for voice and piano, (1893)</v>
      </c>
    </row>
    <row r="221" spans="2:8" ht="20">
      <c r="B221" s="2" t="s">
        <v>789</v>
      </c>
      <c r="C221" s="2"/>
      <c r="D221" s="2"/>
      <c r="E221" s="2">
        <v>1893</v>
      </c>
      <c r="F221" s="2" t="s">
        <v>2316</v>
      </c>
      <c r="G221" s="2" t="s">
        <v>2308</v>
      </c>
      <c r="H221" t="str">
        <f t="shared" si="3"/>
        <v>**The White Lady's Farewell**, for voice and piano, (1893)</v>
      </c>
    </row>
    <row r="222" spans="2:8" ht="20">
      <c r="B222" s="2" t="s">
        <v>789</v>
      </c>
      <c r="C222" s="2"/>
      <c r="D222" s="2"/>
      <c r="E222" s="2" t="s">
        <v>1849</v>
      </c>
      <c r="F222" s="2" t="s">
        <v>2317</v>
      </c>
      <c r="G222" s="2" t="s">
        <v>2308</v>
      </c>
      <c r="H222" t="str">
        <f t="shared" si="3"/>
        <v>**The Exile of Erine**, for voice and piano, (1890s)</v>
      </c>
    </row>
    <row r="223" spans="2:8" ht="20">
      <c r="B223" s="2" t="s">
        <v>789</v>
      </c>
      <c r="C223" s="2">
        <v>4</v>
      </c>
      <c r="D223" s="2"/>
      <c r="E223" s="2" t="s">
        <v>2318</v>
      </c>
      <c r="F223" s="2" t="s">
        <v>1848</v>
      </c>
      <c r="G223" s="2" t="s">
        <v>2319</v>
      </c>
      <c r="H223" t="str">
        <f t="shared" si="3"/>
        <v>**O Lady, Leave That Silken Thread**, for baritone and piano, H. 4 (1895, 1897)</v>
      </c>
    </row>
    <row r="224" spans="2:8" ht="20">
      <c r="B224" s="2" t="s">
        <v>789</v>
      </c>
      <c r="C224" s="2">
        <v>14</v>
      </c>
      <c r="D224" s="2">
        <v>4</v>
      </c>
      <c r="E224" s="2" t="s">
        <v>2320</v>
      </c>
      <c r="F224" s="2" t="s">
        <v>2321</v>
      </c>
      <c r="G224" s="2" t="s">
        <v>2308</v>
      </c>
      <c r="H224" t="str">
        <f t="shared" si="3"/>
        <v>**4 Songs **, for voice and piano,  Op. 4, H. 14 (1896–1898)</v>
      </c>
    </row>
    <row r="225" spans="2:8" ht="20">
      <c r="B225" s="2" t="s">
        <v>789</v>
      </c>
      <c r="C225" s="2">
        <v>17</v>
      </c>
      <c r="D225" s="2"/>
      <c r="E225" s="2">
        <v>1897</v>
      </c>
      <c r="F225" s="2" t="s">
        <v>2326</v>
      </c>
      <c r="G225" s="2" t="s">
        <v>2308</v>
      </c>
      <c r="H225" t="str">
        <f t="shared" si="3"/>
        <v>**Song to the Sleeping Lady**, for voice and piano, H. 17 (1897)</v>
      </c>
    </row>
    <row r="226" spans="2:8" ht="20">
      <c r="B226" s="2" t="s">
        <v>789</v>
      </c>
      <c r="C226" s="2">
        <v>19</v>
      </c>
      <c r="D226" s="2"/>
      <c r="E226" s="2" t="s">
        <v>1231</v>
      </c>
      <c r="F226" s="2" t="s">
        <v>2327</v>
      </c>
      <c r="G226" s="2" t="s">
        <v>2308</v>
      </c>
      <c r="H226" t="str">
        <f t="shared" si="3"/>
        <v>**The Ballade of Prince Eric**, for voice and piano, H. 19 (1901–1902)</v>
      </c>
    </row>
    <row r="227" spans="2:8" ht="20">
      <c r="B227" s="2" t="s">
        <v>789</v>
      </c>
      <c r="C227" s="2">
        <v>25</v>
      </c>
      <c r="D227" s="2"/>
      <c r="E227" s="2">
        <v>1897</v>
      </c>
      <c r="F227" s="2" t="s">
        <v>2314</v>
      </c>
      <c r="G227" s="2" t="s">
        <v>2308</v>
      </c>
      <c r="H227" t="str">
        <f t="shared" si="3"/>
        <v>**A Lake and a Fairy Boat**, for voice and piano, H. 25 (1897)</v>
      </c>
    </row>
    <row r="228" spans="2:8" ht="20">
      <c r="B228" s="2" t="s">
        <v>789</v>
      </c>
      <c r="C228" s="2">
        <v>26</v>
      </c>
      <c r="D228" s="2"/>
      <c r="E228" s="2">
        <v>1897</v>
      </c>
      <c r="F228" s="2" t="s">
        <v>2312</v>
      </c>
      <c r="G228" s="2" t="s">
        <v>2308</v>
      </c>
      <c r="H228" t="str">
        <f t="shared" si="3"/>
        <v>**Sing Heigh-Ho!**, for voice and piano, H. 26 (1897)</v>
      </c>
    </row>
    <row r="229" spans="2:8" ht="20">
      <c r="B229" s="2" t="s">
        <v>789</v>
      </c>
      <c r="C229" s="2">
        <v>27</v>
      </c>
      <c r="D229" s="2"/>
      <c r="E229" s="2">
        <v>1897</v>
      </c>
      <c r="F229" s="2" t="s">
        <v>2328</v>
      </c>
      <c r="G229" s="2" t="s">
        <v>2308</v>
      </c>
      <c r="H229" t="str">
        <f t="shared" si="3"/>
        <v>**Airly Beacon**, for voice and piano, H. 27 (1897)</v>
      </c>
    </row>
    <row r="230" spans="2:8" ht="20">
      <c r="B230" s="2" t="s">
        <v>789</v>
      </c>
      <c r="C230" s="2">
        <v>28</v>
      </c>
      <c r="D230" s="2"/>
      <c r="E230" s="2" t="s">
        <v>1849</v>
      </c>
      <c r="F230" s="2" t="s">
        <v>2329</v>
      </c>
      <c r="G230" s="2" t="s">
        <v>2308</v>
      </c>
      <c r="H230" t="str">
        <f t="shared" si="3"/>
        <v>**Twin Stars Aloft**, for voice and piano, H. 28 (1890s)</v>
      </c>
    </row>
    <row r="231" spans="2:8" ht="20">
      <c r="B231" s="2" t="s">
        <v>789</v>
      </c>
      <c r="C231" s="2">
        <v>29</v>
      </c>
      <c r="D231" s="2"/>
      <c r="E231" s="2" t="s">
        <v>1849</v>
      </c>
      <c r="F231" s="2" t="s">
        <v>2330</v>
      </c>
      <c r="G231" s="2" t="s">
        <v>2308</v>
      </c>
      <c r="H231" t="str">
        <f t="shared" si="3"/>
        <v>**The Day of the Lord**, for voice and piano, H. 29 (1890s)</v>
      </c>
    </row>
    <row r="232" spans="2:8" ht="20">
      <c r="B232" s="2" t="s">
        <v>789</v>
      </c>
      <c r="C232" s="2">
        <v>32</v>
      </c>
      <c r="D232" s="2"/>
      <c r="E232" s="2">
        <v>1897</v>
      </c>
      <c r="F232" s="2" t="s">
        <v>2331</v>
      </c>
      <c r="G232" s="2" t="s">
        <v>2308</v>
      </c>
      <c r="H232" t="str">
        <f t="shared" si="3"/>
        <v>**Not a Sound But Echoing in Me**, for voice and piano, H. 32 (1897)</v>
      </c>
    </row>
    <row r="233" spans="2:8" ht="20">
      <c r="B233" s="2" t="s">
        <v>789</v>
      </c>
      <c r="C233" s="2">
        <v>33</v>
      </c>
      <c r="D233" s="2"/>
      <c r="E233" s="2">
        <v>1898</v>
      </c>
      <c r="F233" s="2" t="s">
        <v>2332</v>
      </c>
      <c r="G233" s="2" t="s">
        <v>2308</v>
      </c>
      <c r="H233" t="str">
        <f t="shared" si="3"/>
        <v>**Whether We Die or Live**, for voice and piano, H. 33 (1898)</v>
      </c>
    </row>
    <row r="234" spans="2:8" ht="20">
      <c r="B234" s="2" t="s">
        <v>789</v>
      </c>
      <c r="C234" s="2">
        <v>34</v>
      </c>
      <c r="D234" s="2">
        <v>6</v>
      </c>
      <c r="E234" s="2" t="s">
        <v>2333</v>
      </c>
      <c r="F234" s="2" t="s">
        <v>2334</v>
      </c>
      <c r="G234" s="2" t="s">
        <v>2335</v>
      </c>
      <c r="H234" t="str">
        <f t="shared" si="3"/>
        <v>**Örnulf's Drapa**, for baritone and orchestra,  Op. 6, H. 34 (1898, 1900)</v>
      </c>
    </row>
    <row r="235" spans="2:8" ht="20">
      <c r="B235" s="2" t="s">
        <v>789</v>
      </c>
      <c r="C235" s="2">
        <v>35</v>
      </c>
      <c r="D235" s="2"/>
      <c r="E235" s="2" t="s">
        <v>1849</v>
      </c>
      <c r="F235" s="2" t="s">
        <v>1866</v>
      </c>
      <c r="G235" s="2" t="s">
        <v>2308</v>
      </c>
      <c r="H235" t="str">
        <f t="shared" si="3"/>
        <v>**Autumn Song**, for voice and piano, H. 35 (1890s)</v>
      </c>
    </row>
    <row r="236" spans="2:8" ht="20">
      <c r="B236" s="2" t="s">
        <v>789</v>
      </c>
      <c r="C236" s="2">
        <v>36</v>
      </c>
      <c r="D236" s="2"/>
      <c r="E236" s="2">
        <v>1898</v>
      </c>
      <c r="F236" s="2" t="s">
        <v>2336</v>
      </c>
      <c r="G236" s="2" t="s">
        <v>2308</v>
      </c>
      <c r="H236" t="str">
        <f t="shared" si="3"/>
        <v>**My Joy**, for voice and piano, H. 36 (1898)</v>
      </c>
    </row>
    <row r="237" spans="2:8" ht="20">
      <c r="B237" s="2" t="s">
        <v>789</v>
      </c>
      <c r="C237" s="2">
        <v>37</v>
      </c>
      <c r="D237" s="2"/>
      <c r="E237" s="2" t="s">
        <v>1849</v>
      </c>
      <c r="F237" s="2" t="s">
        <v>2337</v>
      </c>
      <c r="G237" s="2" t="s">
        <v>2308</v>
      </c>
      <c r="H237" t="str">
        <f t="shared" si="3"/>
        <v>**Draw Not Away Thy Hands**, for voice and piano, H. 37 (1890s)</v>
      </c>
    </row>
    <row r="238" spans="2:8" ht="20">
      <c r="B238" s="2" t="s">
        <v>789</v>
      </c>
      <c r="C238" s="2">
        <v>38</v>
      </c>
      <c r="D238" s="2"/>
      <c r="E238" s="2" t="s">
        <v>1849</v>
      </c>
      <c r="F238" s="2" t="s">
        <v>2338</v>
      </c>
      <c r="G238" s="2" t="s">
        <v>2308</v>
      </c>
      <c r="H238" t="str">
        <f t="shared" si="3"/>
        <v>**I Scanned Her Picture**, for voice and piano, H. 38 (1890s)</v>
      </c>
    </row>
    <row r="239" spans="2:8" ht="20">
      <c r="B239" s="2" t="s">
        <v>789</v>
      </c>
      <c r="C239" s="2">
        <v>39</v>
      </c>
      <c r="D239" s="2"/>
      <c r="E239" s="2" t="s">
        <v>1849</v>
      </c>
      <c r="F239" s="2" t="s">
        <v>2339</v>
      </c>
      <c r="G239" s="2" t="s">
        <v>2308</v>
      </c>
      <c r="H239" t="str">
        <f t="shared" si="3"/>
        <v>**Two Brown Eyes**, for voice and piano, H. 39 (1890s)</v>
      </c>
    </row>
    <row r="240" spans="2:8" ht="20">
      <c r="B240" s="2" t="s">
        <v>789</v>
      </c>
      <c r="C240" s="2">
        <v>44</v>
      </c>
      <c r="D240" s="2"/>
      <c r="E240" s="2" t="s">
        <v>2340</v>
      </c>
      <c r="F240" s="2" t="s">
        <v>2341</v>
      </c>
      <c r="G240" s="2" t="s">
        <v>2308</v>
      </c>
      <c r="H240" t="str">
        <f t="shared" si="3"/>
        <v>**Bhanavar's Lament**, for voice and piano, H. 44 (1898–1899)</v>
      </c>
    </row>
    <row r="241" spans="2:8" ht="20">
      <c r="B241" s="2" t="s">
        <v>789</v>
      </c>
      <c r="C241" s="2">
        <v>45</v>
      </c>
      <c r="D241" s="2"/>
      <c r="E241" s="2" t="s">
        <v>1849</v>
      </c>
      <c r="F241" s="2" t="s">
        <v>2342</v>
      </c>
      <c r="G241" s="2" t="s">
        <v>2308</v>
      </c>
      <c r="H241" t="str">
        <f t="shared" si="3"/>
        <v>**Ah, Come, Fair Mistress**, for voice and piano, H. 45 (1890s)</v>
      </c>
    </row>
    <row r="242" spans="2:8" ht="20">
      <c r="B242" s="2" t="s">
        <v>789</v>
      </c>
      <c r="C242" s="2"/>
      <c r="D242" s="2"/>
      <c r="E242" s="2">
        <v>1900</v>
      </c>
      <c r="F242" s="2" t="s">
        <v>2343</v>
      </c>
      <c r="G242" s="2" t="s">
        <v>2308</v>
      </c>
      <c r="H242" t="str">
        <f t="shared" si="3"/>
        <v>**She Who Is Dear to Me**, for voice and piano, (1900)</v>
      </c>
    </row>
    <row r="243" spans="2:8" ht="20">
      <c r="B243" s="2" t="s">
        <v>789</v>
      </c>
      <c r="C243" s="2">
        <v>62</v>
      </c>
      <c r="D243" s="2"/>
      <c r="E243" s="2">
        <v>1903</v>
      </c>
      <c r="F243" s="2" t="s">
        <v>2344</v>
      </c>
      <c r="G243" s="2" t="s">
        <v>2308</v>
      </c>
      <c r="H243" t="str">
        <f t="shared" si="3"/>
        <v>**A Prayer for Light**, for voice and piano, H. 62 (1903)</v>
      </c>
    </row>
    <row r="244" spans="2:8" ht="20">
      <c r="B244" s="2" t="s">
        <v>789</v>
      </c>
      <c r="C244" s="2">
        <v>63</v>
      </c>
      <c r="D244" s="2"/>
      <c r="E244" s="2">
        <v>1904</v>
      </c>
      <c r="F244" s="2" t="s">
        <v>2345</v>
      </c>
      <c r="G244" s="2" t="s">
        <v>2308</v>
      </c>
      <c r="H244" t="str">
        <f t="shared" si="3"/>
        <v>**Dewy Roses**, for voice and piano, H. 63 (1904)</v>
      </c>
    </row>
    <row r="245" spans="2:8" ht="20">
      <c r="B245" s="2" t="s">
        <v>789</v>
      </c>
      <c r="C245" s="2">
        <v>64</v>
      </c>
      <c r="D245" s="2"/>
      <c r="E245" s="2">
        <v>1903</v>
      </c>
      <c r="F245" s="2" t="s">
        <v>2346</v>
      </c>
      <c r="G245" s="2" t="s">
        <v>2308</v>
      </c>
      <c r="H245" t="str">
        <f t="shared" si="3"/>
        <v>**Song of the Woods**, for voice and piano, H. 64 (1903)</v>
      </c>
    </row>
    <row r="246" spans="2:8" ht="20">
      <c r="B246" s="2" t="s">
        <v>789</v>
      </c>
      <c r="C246" s="2">
        <v>65</v>
      </c>
      <c r="D246" s="2"/>
      <c r="E246" s="2" t="s">
        <v>1880</v>
      </c>
      <c r="F246" s="2" t="s">
        <v>2347</v>
      </c>
      <c r="G246" s="2" t="s">
        <v>2308</v>
      </c>
      <c r="H246" t="str">
        <f t="shared" si="3"/>
        <v>**To a Wild Rose**, for voice and piano, H. 65 (1902–1903)</v>
      </c>
    </row>
    <row r="247" spans="2:8" ht="20">
      <c r="B247" s="2" t="s">
        <v>789</v>
      </c>
      <c r="C247" s="2">
        <v>68</v>
      </c>
      <c r="D247" s="2">
        <v>15</v>
      </c>
      <c r="E247" s="2" t="s">
        <v>1880</v>
      </c>
      <c r="F247" s="2" t="s">
        <v>2348</v>
      </c>
      <c r="G247" s="2" t="s">
        <v>2319</v>
      </c>
      <c r="H247" t="str">
        <f t="shared" si="3"/>
        <v>**6 Songs **, for baritone and piano,  Op. 15, H. 68 (1902–1903)</v>
      </c>
    </row>
    <row r="248" spans="2:8" ht="20">
      <c r="B248" s="2" t="s">
        <v>789</v>
      </c>
      <c r="C248" s="2">
        <v>69</v>
      </c>
      <c r="D248" s="2">
        <v>16</v>
      </c>
      <c r="E248" s="2" t="s">
        <v>2354</v>
      </c>
      <c r="F248" s="2" t="s">
        <v>2348</v>
      </c>
      <c r="G248" s="2" t="s">
        <v>2361</v>
      </c>
      <c r="H248" t="str">
        <f t="shared" si="3"/>
        <v>**6 Songs **, for soprano and piano,  Op. 16, H. 69 (1903–1904)</v>
      </c>
    </row>
    <row r="249" spans="2:8" ht="20">
      <c r="B249" s="2" t="s">
        <v>789</v>
      </c>
      <c r="C249" s="2">
        <v>71</v>
      </c>
      <c r="D249" s="2">
        <v>18</v>
      </c>
      <c r="E249" s="2" t="s">
        <v>2362</v>
      </c>
      <c r="F249" s="2" t="s">
        <v>2363</v>
      </c>
      <c r="G249" s="2" t="s">
        <v>2364</v>
      </c>
      <c r="H249" t="str">
        <f t="shared" si="3"/>
        <v>**The Mystic Trumpeter, Scena**, for soprano and orchestra,  Op. 18, H. 71 (1904, 1912)</v>
      </c>
    </row>
    <row r="250" spans="2:8" ht="20">
      <c r="B250" s="2" t="s">
        <v>789</v>
      </c>
      <c r="C250" s="2">
        <v>72</v>
      </c>
      <c r="D250" s="2"/>
      <c r="E250" s="2" t="s">
        <v>1887</v>
      </c>
      <c r="F250" s="2" t="s">
        <v>2365</v>
      </c>
      <c r="G250" s="2" t="s">
        <v>2308</v>
      </c>
      <c r="H250" t="str">
        <f t="shared" si="3"/>
        <v>**Darest Thou Now, O Soul**, for voice and piano, H. 72 (1904–1905)</v>
      </c>
    </row>
    <row r="251" spans="2:8" ht="20">
      <c r="B251" s="2" t="s">
        <v>789</v>
      </c>
      <c r="C251" s="2">
        <v>77</v>
      </c>
      <c r="D251" s="2"/>
      <c r="E251" s="2" t="s">
        <v>1849</v>
      </c>
      <c r="F251" s="2" t="s">
        <v>2366</v>
      </c>
      <c r="G251" s="2" t="s">
        <v>2308</v>
      </c>
      <c r="H251" t="str">
        <f t="shared" si="3"/>
        <v>**Now Sleep and Take They Rest**, for voice and piano, H. 77 (1890s)</v>
      </c>
    </row>
    <row r="252" spans="2:8" ht="20">
      <c r="B252" s="2" t="s">
        <v>789</v>
      </c>
      <c r="C252" s="2">
        <v>79</v>
      </c>
      <c r="D252" s="2"/>
      <c r="E252" s="2" t="s">
        <v>2367</v>
      </c>
      <c r="F252" s="2" t="s">
        <v>2368</v>
      </c>
      <c r="G252" s="2" t="s">
        <v>2308</v>
      </c>
      <c r="H252" t="str">
        <f t="shared" si="3"/>
        <v>**To Hope**, for voice and piano, H. 79 (1900s)</v>
      </c>
    </row>
    <row r="253" spans="2:8" ht="20">
      <c r="B253" s="2" t="s">
        <v>789</v>
      </c>
      <c r="C253" s="2">
        <v>83</v>
      </c>
      <c r="D253" s="2"/>
      <c r="E253" s="2" t="s">
        <v>1274</v>
      </c>
      <c r="F253" s="2" t="s">
        <v>2369</v>
      </c>
      <c r="G253" s="2" t="s">
        <v>2308</v>
      </c>
      <c r="H253" t="str">
        <f t="shared" si="3"/>
        <v>**16 Folk Songs from Hampshire **, for voice and piano, H. 83 (1906–1908)</v>
      </c>
    </row>
    <row r="254" spans="2:8" ht="20">
      <c r="B254" s="2" t="s">
        <v>789</v>
      </c>
      <c r="C254" s="2" t="s">
        <v>2383</v>
      </c>
      <c r="D254" s="2"/>
      <c r="E254" s="2" t="s">
        <v>2384</v>
      </c>
      <c r="F254" s="2" t="s">
        <v>2385</v>
      </c>
      <c r="G254" s="2" t="s">
        <v>2308</v>
      </c>
      <c r="H254" t="str">
        <f t="shared" si="3"/>
        <v>**Stu Mo Run**, for voice and piano, H. 84a (1906–1907)</v>
      </c>
    </row>
    <row r="255" spans="2:8" ht="20">
      <c r="B255" s="2" t="s">
        <v>789</v>
      </c>
      <c r="C255" s="2">
        <v>84</v>
      </c>
      <c r="D255" s="2"/>
      <c r="E255" s="2" t="s">
        <v>2386</v>
      </c>
      <c r="F255" s="2" t="s">
        <v>2387</v>
      </c>
      <c r="G255" s="2" t="s">
        <v>2308</v>
      </c>
      <c r="H255" t="str">
        <f t="shared" si="3"/>
        <v>**9 Folk Songs **, for voice and piano, H. 84 (1906–1914)</v>
      </c>
    </row>
    <row r="256" spans="2:8" ht="20">
      <c r="B256" s="2" t="s">
        <v>789</v>
      </c>
      <c r="C256" s="2">
        <v>95</v>
      </c>
      <c r="D256" s="2"/>
      <c r="E256" s="2">
        <v>1907</v>
      </c>
      <c r="F256" s="2" t="s">
        <v>2394</v>
      </c>
      <c r="G256" s="2" t="s">
        <v>2308</v>
      </c>
      <c r="H256" t="str">
        <f t="shared" si="3"/>
        <v>**The Heart Worships**, for voice and piano, H. 95 (1907)</v>
      </c>
    </row>
    <row r="257" spans="2:8" ht="20">
      <c r="B257" s="2" t="s">
        <v>789</v>
      </c>
      <c r="C257" s="2">
        <v>90</v>
      </c>
      <c r="D257" s="2">
        <v>24</v>
      </c>
      <c r="E257" s="2" t="s">
        <v>1279</v>
      </c>
      <c r="F257" s="3" t="s">
        <v>2395</v>
      </c>
      <c r="G257" s="2" t="s">
        <v>2408</v>
      </c>
      <c r="H257" t="str">
        <f t="shared" si="3"/>
        <v>**Hymns from the Rig Veda (Vedic Hymns)**, for medium voice and piano,  Op. 24, H. 90 (1907–1908)</v>
      </c>
    </row>
    <row r="258" spans="2:8" ht="20">
      <c r="B258" s="2" t="s">
        <v>789</v>
      </c>
      <c r="C258" s="2" t="s">
        <v>2409</v>
      </c>
      <c r="D258" s="2">
        <v>24</v>
      </c>
      <c r="E258" s="2">
        <v>1907</v>
      </c>
      <c r="F258" s="2" t="s">
        <v>2410</v>
      </c>
      <c r="G258" s="2" t="s">
        <v>2408</v>
      </c>
      <c r="H258" t="str">
        <f t="shared" si="3"/>
        <v>**Ratri (The Night)**, for medium voice and piano,  Op. 24, H. 90a (1907)</v>
      </c>
    </row>
    <row r="259" spans="2:8" ht="20">
      <c r="B259" s="2" t="s">
        <v>789</v>
      </c>
      <c r="C259" s="2">
        <v>123</v>
      </c>
      <c r="D259" s="2"/>
      <c r="E259" s="2" t="s">
        <v>2411</v>
      </c>
      <c r="F259" s="2" t="s">
        <v>2412</v>
      </c>
      <c r="G259" s="2" t="s">
        <v>2308</v>
      </c>
      <c r="H259" t="str">
        <f t="shared" ref="H259:H266" si="4">"**"&amp;F259&amp;"**, "&amp;IF(ISBLANK(G259),"",G259&amp;", ")&amp;IF(ISBLANK(D259),""," Op. "&amp;D259&amp;", ")&amp;IF(ISBLANK(C259),"","H. "&amp;C259&amp;" ")&amp;IF(ISBLANK(E259),"","("&amp;E259&amp;")")</f>
        <v>**A Vigil of Pentecost**, for voice and piano, H. 123 (1914?)</v>
      </c>
    </row>
    <row r="260" spans="2:8" ht="20">
      <c r="B260" s="2" t="s">
        <v>789</v>
      </c>
      <c r="C260" s="2"/>
      <c r="D260" s="2"/>
      <c r="E260" s="2">
        <v>1911</v>
      </c>
      <c r="F260" s="2" t="s">
        <v>2413</v>
      </c>
      <c r="G260" s="2" t="s">
        <v>2308</v>
      </c>
      <c r="H260" t="str">
        <f t="shared" si="4"/>
        <v>**Glory of the West**, for voice and piano, (1911)</v>
      </c>
    </row>
    <row r="261" spans="2:8" ht="20">
      <c r="B261" s="2" t="s">
        <v>789</v>
      </c>
      <c r="C261" s="2">
        <v>132</v>
      </c>
      <c r="D261" s="2">
        <v>35</v>
      </c>
      <c r="E261" s="2" t="s">
        <v>2010</v>
      </c>
      <c r="F261" s="2" t="s">
        <v>2321</v>
      </c>
      <c r="G261" s="2" t="s">
        <v>2418</v>
      </c>
      <c r="H261" t="str">
        <f t="shared" si="4"/>
        <v>**4 Songs **, for soprano (or tenor) and violin,  Op. 35, H. 132 (1916–1917)</v>
      </c>
    </row>
    <row r="262" spans="2:8" ht="20">
      <c r="B262" s="2" t="s">
        <v>789</v>
      </c>
      <c r="C262" s="2">
        <v>141</v>
      </c>
      <c r="D262" s="2"/>
      <c r="E262" s="2">
        <v>1918</v>
      </c>
      <c r="F262" s="2" t="s">
        <v>2419</v>
      </c>
      <c r="G262" s="2" t="s">
        <v>2420</v>
      </c>
      <c r="H262" t="str">
        <f t="shared" si="4"/>
        <v>**May Day Carol**, for voice and 2 violins, H. 141 (1918)</v>
      </c>
    </row>
    <row r="263" spans="2:8" ht="20">
      <c r="B263" s="2" t="s">
        <v>789</v>
      </c>
      <c r="C263" s="2">
        <v>147</v>
      </c>
      <c r="D263" s="2"/>
      <c r="E263" s="2" t="s">
        <v>2421</v>
      </c>
      <c r="F263" s="2" t="s">
        <v>2422</v>
      </c>
      <c r="G263" s="2" t="s">
        <v>2308</v>
      </c>
      <c r="H263" t="str">
        <f t="shared" si="4"/>
        <v>**The Ballad of Hunting Knowe**, for voice and piano, H. 147 (1920s)</v>
      </c>
    </row>
    <row r="264" spans="2:8" ht="20">
      <c r="B264" s="2" t="s">
        <v>789</v>
      </c>
      <c r="C264" s="2"/>
      <c r="D264" s="2"/>
      <c r="E264" s="2" t="s">
        <v>2421</v>
      </c>
      <c r="F264" s="2" t="s">
        <v>2423</v>
      </c>
      <c r="G264" s="2" t="s">
        <v>2308</v>
      </c>
      <c r="H264" t="str">
        <f t="shared" si="4"/>
        <v>**He-Back She-Back**, for voice and piano, (1920s)</v>
      </c>
    </row>
    <row r="265" spans="2:8" ht="20">
      <c r="B265" s="2" t="s">
        <v>789</v>
      </c>
      <c r="C265" s="2">
        <v>174</v>
      </c>
      <c r="D265" s="2">
        <v>48</v>
      </c>
      <c r="E265" s="2">
        <v>1929</v>
      </c>
      <c r="F265" s="2" t="s">
        <v>2424</v>
      </c>
      <c r="G265" s="2" t="s">
        <v>2361</v>
      </c>
      <c r="H265" t="str">
        <f t="shared" si="4"/>
        <v>**12 Songs **, for soprano and piano,  Op. 48, H. 174 (1929)</v>
      </c>
    </row>
    <row r="266" spans="2:8" ht="20">
      <c r="B266" s="2" t="s">
        <v>789</v>
      </c>
      <c r="C266" s="2" t="s">
        <v>2436</v>
      </c>
      <c r="D266" s="2">
        <v>48</v>
      </c>
      <c r="E266" s="2">
        <v>1929</v>
      </c>
      <c r="F266" s="2" t="s">
        <v>2437</v>
      </c>
      <c r="G266" s="2" t="s">
        <v>2361</v>
      </c>
      <c r="H266" t="str">
        <f t="shared" si="4"/>
        <v>**Epilogue**, for soprano and piano,  Op. 48, H. 174a (1929)</v>
      </c>
    </row>
    <row r="267" spans="2:8" ht="20">
      <c r="B267" s="2"/>
      <c r="C267" s="2"/>
      <c r="D267" s="2"/>
      <c r="E267" s="2">
        <v>1906</v>
      </c>
      <c r="F267" s="2" t="s">
        <v>1749</v>
      </c>
      <c r="G267" s="2"/>
    </row>
    <row r="268" spans="2:8" ht="20">
      <c r="B268" s="2"/>
      <c r="C268" s="2"/>
      <c r="D268" s="2"/>
      <c r="E268" s="2"/>
      <c r="F268" s="2" t="s">
        <v>1768</v>
      </c>
      <c r="G268" s="2"/>
    </row>
    <row r="269" spans="2:8" ht="20">
      <c r="B269" s="2"/>
      <c r="C269" s="2"/>
      <c r="D269" s="2"/>
      <c r="E269" s="2"/>
      <c r="F269" s="2" t="s">
        <v>1769</v>
      </c>
      <c r="G269" s="2"/>
    </row>
    <row r="270" spans="2:8" ht="20">
      <c r="B270" s="2"/>
      <c r="C270" s="2"/>
      <c r="D270" s="2"/>
      <c r="E270" s="2"/>
      <c r="F270" s="2" t="s">
        <v>1770</v>
      </c>
      <c r="G270" s="2"/>
    </row>
    <row r="271" spans="2:8" ht="20">
      <c r="B271" s="2"/>
      <c r="C271" s="2"/>
      <c r="D271" s="2"/>
      <c r="E271" s="2"/>
      <c r="F271" s="2" t="s">
        <v>1771</v>
      </c>
      <c r="G271" s="2"/>
    </row>
    <row r="272" spans="2:8" ht="20">
      <c r="B272" s="2"/>
      <c r="C272" s="2"/>
      <c r="D272" s="2"/>
      <c r="E272" s="2"/>
      <c r="F272" s="2" t="s">
        <v>289</v>
      </c>
      <c r="G272" s="2"/>
    </row>
    <row r="273" spans="2:7" ht="20">
      <c r="B273" s="2"/>
      <c r="C273" s="2"/>
      <c r="D273" s="2"/>
      <c r="E273" s="2"/>
      <c r="F273" s="2" t="s">
        <v>1774</v>
      </c>
      <c r="G273" s="2"/>
    </row>
    <row r="274" spans="2:7" ht="20">
      <c r="B274" s="2"/>
      <c r="C274" s="2"/>
      <c r="D274" s="2"/>
      <c r="E274" s="2"/>
      <c r="F274" s="2" t="s">
        <v>1014</v>
      </c>
      <c r="G274" s="2"/>
    </row>
    <row r="275" spans="2:7" ht="20">
      <c r="B275" s="2"/>
      <c r="C275" s="2"/>
      <c r="D275" s="2"/>
      <c r="E275" s="2"/>
      <c r="F275" s="2" t="s">
        <v>1777</v>
      </c>
      <c r="G275" s="2"/>
    </row>
    <row r="276" spans="2:7" ht="20">
      <c r="B276" s="2"/>
      <c r="C276" s="2"/>
      <c r="D276" s="2"/>
      <c r="E276" s="2"/>
      <c r="F276" s="2" t="s">
        <v>289</v>
      </c>
      <c r="G276" s="2"/>
    </row>
    <row r="277" spans="2:7" ht="20">
      <c r="B277" s="2"/>
      <c r="C277" s="2"/>
      <c r="D277" s="2"/>
      <c r="E277" s="2"/>
      <c r="F277" s="2" t="s">
        <v>1014</v>
      </c>
      <c r="G277" s="2"/>
    </row>
    <row r="278" spans="2:7" ht="20">
      <c r="B278" s="2"/>
      <c r="C278" s="2"/>
      <c r="D278" s="2"/>
      <c r="E278" s="2"/>
      <c r="F278" s="2" t="s">
        <v>1741</v>
      </c>
      <c r="G278" s="2"/>
    </row>
    <row r="279" spans="2:7" ht="20">
      <c r="B279" s="2"/>
      <c r="C279" s="2"/>
      <c r="D279" s="2"/>
      <c r="E279" s="2"/>
      <c r="F279" s="2" t="s">
        <v>289</v>
      </c>
      <c r="G279" s="2"/>
    </row>
    <row r="280" spans="2:7" ht="20">
      <c r="B280" s="2"/>
      <c r="C280" s="2"/>
      <c r="D280" s="2"/>
      <c r="E280" s="2"/>
      <c r="F280" s="2" t="s">
        <v>1014</v>
      </c>
      <c r="G280" s="2"/>
    </row>
    <row r="281" spans="2:7" ht="20">
      <c r="B281" s="2"/>
      <c r="C281" s="2"/>
      <c r="D281" s="2"/>
      <c r="E281" s="2"/>
      <c r="F281" s="2" t="s">
        <v>1741</v>
      </c>
      <c r="G281" s="2"/>
    </row>
    <row r="282" spans="2:7" ht="20">
      <c r="B282" s="2"/>
      <c r="C282" s="2"/>
      <c r="D282" s="2"/>
      <c r="E282" s="2"/>
      <c r="F282" s="2" t="s">
        <v>289</v>
      </c>
      <c r="G282" s="2"/>
    </row>
    <row r="283" spans="2:7" ht="20">
      <c r="B283" s="2"/>
      <c r="C283" s="2"/>
      <c r="D283" s="2"/>
      <c r="E283" s="2"/>
      <c r="F283" s="2" t="s">
        <v>1794</v>
      </c>
      <c r="G283" s="2"/>
    </row>
    <row r="284" spans="2:7" ht="20">
      <c r="B284" s="2"/>
      <c r="C284" s="2"/>
      <c r="D284" s="2"/>
      <c r="E284" s="2"/>
      <c r="F284" s="2" t="s">
        <v>1795</v>
      </c>
      <c r="G284" s="2"/>
    </row>
    <row r="285" spans="2:7" ht="20">
      <c r="B285" s="2"/>
      <c r="C285" s="2"/>
      <c r="D285" s="2"/>
      <c r="E285" s="2"/>
      <c r="F285" s="2" t="s">
        <v>1796</v>
      </c>
      <c r="G285" s="2"/>
    </row>
    <row r="286" spans="2:7" ht="20">
      <c r="B286" s="2"/>
      <c r="C286" s="2"/>
      <c r="D286" s="2"/>
      <c r="E286" s="2"/>
      <c r="F286" s="2" t="s">
        <v>1797</v>
      </c>
      <c r="G286" s="2"/>
    </row>
    <row r="287" spans="2:7" ht="20">
      <c r="B287" s="2"/>
      <c r="C287" s="2"/>
      <c r="D287" s="2"/>
      <c r="E287" s="2"/>
      <c r="F287" s="2" t="s">
        <v>1794</v>
      </c>
      <c r="G287" s="2"/>
    </row>
    <row r="288" spans="2:7" ht="20">
      <c r="B288" s="2"/>
      <c r="C288" s="2"/>
      <c r="D288" s="2"/>
      <c r="E288" s="2"/>
      <c r="F288" s="2" t="s">
        <v>1796</v>
      </c>
      <c r="G288" s="2"/>
    </row>
    <row r="289" spans="2:7" ht="20">
      <c r="B289" s="2"/>
      <c r="C289" s="2"/>
      <c r="D289" s="2"/>
      <c r="E289" s="2"/>
      <c r="F289" s="2" t="s">
        <v>1814</v>
      </c>
      <c r="G289" s="2"/>
    </row>
    <row r="290" spans="2:7" ht="20">
      <c r="B290" s="2"/>
      <c r="C290" s="2"/>
      <c r="D290" s="2"/>
      <c r="E290" s="2"/>
      <c r="F290" s="2" t="s">
        <v>1815</v>
      </c>
      <c r="G290" s="2"/>
    </row>
    <row r="291" spans="2:7" ht="20">
      <c r="B291" s="2"/>
      <c r="C291" s="2"/>
      <c r="D291" s="2"/>
      <c r="E291" s="2"/>
      <c r="F291" s="2" t="s">
        <v>1681</v>
      </c>
      <c r="G291" s="2"/>
    </row>
    <row r="292" spans="2:7" ht="20">
      <c r="B292" s="2"/>
      <c r="C292" s="2"/>
      <c r="D292" s="2"/>
      <c r="E292" s="2"/>
      <c r="F292" s="2" t="s">
        <v>1820</v>
      </c>
      <c r="G292" s="2"/>
    </row>
    <row r="293" spans="2:7" ht="20">
      <c r="B293" s="2"/>
      <c r="C293" s="2"/>
      <c r="D293" s="2"/>
      <c r="E293" s="2"/>
      <c r="F293" s="2" t="s">
        <v>1852</v>
      </c>
      <c r="G293" s="2"/>
    </row>
    <row r="294" spans="2:7" ht="20">
      <c r="B294" s="2"/>
      <c r="C294" s="2"/>
      <c r="D294" s="2"/>
      <c r="E294" s="2"/>
      <c r="F294" s="2" t="s">
        <v>1853</v>
      </c>
      <c r="G294" s="2"/>
    </row>
    <row r="295" spans="2:7" ht="20">
      <c r="B295" s="2"/>
      <c r="C295" s="2"/>
      <c r="D295" s="2"/>
      <c r="E295" s="2"/>
      <c r="F295" s="2" t="s">
        <v>1854</v>
      </c>
      <c r="G295" s="2"/>
    </row>
    <row r="296" spans="2:7" ht="20">
      <c r="B296" s="2"/>
      <c r="C296" s="2"/>
      <c r="D296" s="2"/>
      <c r="E296" s="2"/>
      <c r="F296" s="2" t="s">
        <v>1870</v>
      </c>
      <c r="G296" s="2"/>
    </row>
    <row r="297" spans="2:7" ht="20">
      <c r="B297" s="2"/>
      <c r="C297" s="2"/>
      <c r="D297" s="2"/>
      <c r="E297" s="2"/>
      <c r="F297" s="2" t="s">
        <v>1871</v>
      </c>
      <c r="G297" s="2"/>
    </row>
    <row r="298" spans="2:7" ht="20">
      <c r="B298" s="2"/>
      <c r="C298" s="2"/>
      <c r="D298" s="2"/>
      <c r="E298" s="2"/>
      <c r="F298" s="2" t="s">
        <v>1872</v>
      </c>
      <c r="G298" s="2"/>
    </row>
    <row r="299" spans="2:7" ht="20">
      <c r="B299" s="2"/>
      <c r="C299" s="2"/>
      <c r="D299" s="2"/>
      <c r="E299" s="2"/>
      <c r="F299" s="2" t="s">
        <v>1873</v>
      </c>
      <c r="G299" s="2"/>
    </row>
    <row r="300" spans="2:7" ht="20">
      <c r="B300" s="2"/>
      <c r="C300" s="2"/>
      <c r="D300" s="2"/>
      <c r="E300" s="2"/>
      <c r="F300" s="2" t="s">
        <v>1874</v>
      </c>
      <c r="G300" s="2"/>
    </row>
    <row r="301" spans="2:7" ht="20">
      <c r="B301" s="2"/>
      <c r="C301" s="2"/>
      <c r="D301" s="2"/>
      <c r="E301" s="2"/>
      <c r="F301" s="2" t="s">
        <v>1881</v>
      </c>
      <c r="G301" s="2"/>
    </row>
    <row r="302" spans="2:7" ht="20">
      <c r="B302" s="2"/>
      <c r="C302" s="2"/>
      <c r="D302" s="2"/>
      <c r="E302" s="2"/>
      <c r="F302" s="2" t="s">
        <v>1882</v>
      </c>
      <c r="G302" s="2"/>
    </row>
    <row r="303" spans="2:7" ht="20">
      <c r="B303" s="2"/>
      <c r="C303" s="2"/>
      <c r="D303" s="2"/>
      <c r="E303" s="2"/>
      <c r="F303" s="2" t="s">
        <v>1883</v>
      </c>
      <c r="G303" s="2"/>
    </row>
    <row r="304" spans="2:7" ht="20">
      <c r="B304" s="2"/>
      <c r="C304" s="2"/>
      <c r="D304" s="2"/>
      <c r="E304" s="2"/>
      <c r="F304" s="2" t="s">
        <v>1884</v>
      </c>
      <c r="G304" s="2"/>
    </row>
    <row r="305" spans="2:7" ht="20">
      <c r="B305" s="2"/>
      <c r="C305" s="2"/>
      <c r="D305" s="2"/>
      <c r="E305" s="2"/>
      <c r="F305" s="2" t="s">
        <v>1885</v>
      </c>
      <c r="G305" s="2"/>
    </row>
    <row r="306" spans="2:7" ht="20">
      <c r="B306" s="2"/>
      <c r="C306" s="2"/>
      <c r="D306" s="2"/>
      <c r="E306" s="2"/>
      <c r="F306" s="3" t="s">
        <v>1889</v>
      </c>
      <c r="G306" s="2"/>
    </row>
    <row r="307" spans="2:7" ht="20">
      <c r="B307" s="2"/>
      <c r="C307" s="2"/>
      <c r="D307" s="2"/>
      <c r="E307" s="2"/>
      <c r="F307" s="2" t="s">
        <v>1890</v>
      </c>
      <c r="G307" s="2"/>
    </row>
    <row r="308" spans="2:7" ht="20">
      <c r="B308" s="2"/>
      <c r="C308" s="2"/>
      <c r="D308" s="2"/>
      <c r="E308" s="2"/>
      <c r="F308" s="2" t="s">
        <v>1891</v>
      </c>
      <c r="G308" s="2"/>
    </row>
    <row r="309" spans="2:7" ht="20">
      <c r="B309" s="2"/>
      <c r="C309" s="2"/>
      <c r="D309" s="2"/>
      <c r="E309" s="2"/>
      <c r="F309" s="2" t="s">
        <v>1897</v>
      </c>
      <c r="G309" s="2"/>
    </row>
    <row r="310" spans="2:7" ht="20">
      <c r="B310" s="2"/>
      <c r="C310" s="2"/>
      <c r="D310" s="2"/>
      <c r="E310" s="2"/>
      <c r="F310" s="2" t="s">
        <v>1898</v>
      </c>
      <c r="G310" s="2"/>
    </row>
    <row r="311" spans="2:7" ht="20">
      <c r="B311" s="2"/>
      <c r="C311" s="2"/>
      <c r="D311" s="2"/>
      <c r="E311" s="2"/>
      <c r="F311" s="2" t="s">
        <v>1899</v>
      </c>
      <c r="G311" s="2"/>
    </row>
    <row r="312" spans="2:7" ht="20">
      <c r="B312" s="2"/>
      <c r="C312" s="2"/>
      <c r="D312" s="2"/>
      <c r="E312" s="2"/>
      <c r="F312" s="2" t="s">
        <v>1900</v>
      </c>
      <c r="G312" s="2"/>
    </row>
    <row r="313" spans="2:7" ht="20">
      <c r="B313" s="2"/>
      <c r="C313" s="2"/>
      <c r="D313" s="2"/>
      <c r="E313" s="2"/>
      <c r="F313" s="2" t="s">
        <v>1901</v>
      </c>
      <c r="G313" s="2"/>
    </row>
    <row r="314" spans="2:7" ht="20">
      <c r="B314" s="2"/>
      <c r="C314" s="2"/>
      <c r="D314" s="2"/>
      <c r="E314" s="2"/>
      <c r="F314" s="2" t="s">
        <v>1905</v>
      </c>
      <c r="G314" s="2"/>
    </row>
    <row r="315" spans="2:7" ht="20">
      <c r="B315" s="2"/>
      <c r="C315" s="2"/>
      <c r="D315" s="2"/>
      <c r="E315" s="2"/>
      <c r="F315" s="2" t="s">
        <v>1906</v>
      </c>
      <c r="G315" s="2"/>
    </row>
    <row r="316" spans="2:7" ht="20">
      <c r="B316" s="2"/>
      <c r="C316" s="2"/>
      <c r="D316" s="2"/>
      <c r="E316" s="2"/>
      <c r="F316" s="2" t="s">
        <v>1907</v>
      </c>
      <c r="G316" s="2"/>
    </row>
    <row r="317" spans="2:7" ht="20">
      <c r="B317" s="2"/>
      <c r="C317" s="2"/>
      <c r="D317" s="2"/>
      <c r="E317" s="2"/>
      <c r="F317" s="2" t="s">
        <v>1908</v>
      </c>
      <c r="G317" s="2"/>
    </row>
    <row r="318" spans="2:7" ht="20">
      <c r="B318" s="2"/>
      <c r="C318" s="2"/>
      <c r="D318" s="2"/>
      <c r="E318" s="2"/>
      <c r="F318" s="2" t="s">
        <v>1911</v>
      </c>
      <c r="G318" s="2"/>
    </row>
    <row r="319" spans="2:7" ht="20">
      <c r="B319" s="2"/>
      <c r="C319" s="2"/>
      <c r="D319" s="2"/>
      <c r="E319" s="2"/>
      <c r="F319" s="2" t="s">
        <v>1912</v>
      </c>
      <c r="G319" s="2"/>
    </row>
    <row r="320" spans="2:7" ht="20">
      <c r="B320" s="2"/>
      <c r="C320" s="2"/>
      <c r="D320" s="2"/>
      <c r="E320" s="2"/>
      <c r="F320" s="2" t="s">
        <v>1913</v>
      </c>
      <c r="G320" s="2"/>
    </row>
    <row r="321" spans="2:7" ht="20">
      <c r="B321" s="2"/>
      <c r="C321" s="2"/>
      <c r="D321" s="2"/>
      <c r="E321" s="2"/>
      <c r="F321" s="2" t="s">
        <v>1914</v>
      </c>
      <c r="G321" s="2"/>
    </row>
    <row r="322" spans="2:7" ht="20">
      <c r="B322" s="2"/>
      <c r="C322" s="2"/>
      <c r="D322" s="2"/>
      <c r="E322" s="2"/>
      <c r="F322" s="2" t="s">
        <v>1915</v>
      </c>
      <c r="G322" s="2"/>
    </row>
    <row r="323" spans="2:7" ht="20">
      <c r="B323" s="2"/>
      <c r="C323" s="2"/>
      <c r="D323" s="2"/>
      <c r="E323" s="2"/>
      <c r="F323" s="2" t="s">
        <v>1916</v>
      </c>
      <c r="G323" s="2"/>
    </row>
    <row r="324" spans="2:7" ht="20">
      <c r="B324" s="2"/>
      <c r="C324" s="2"/>
      <c r="D324" s="2"/>
      <c r="E324" s="2"/>
      <c r="F324" s="2" t="s">
        <v>1917</v>
      </c>
      <c r="G324" s="2"/>
    </row>
    <row r="325" spans="2:7" ht="20">
      <c r="B325" s="2"/>
      <c r="C325" s="2"/>
      <c r="D325" s="2"/>
      <c r="E325" s="2"/>
      <c r="F325" s="2" t="s">
        <v>1926</v>
      </c>
      <c r="G325" s="2"/>
    </row>
    <row r="326" spans="2:7" ht="20">
      <c r="B326" s="2"/>
      <c r="C326" s="2"/>
      <c r="D326" s="2"/>
      <c r="E326" s="2">
        <v>1916</v>
      </c>
      <c r="F326" s="2" t="s">
        <v>1927</v>
      </c>
      <c r="G326" s="2"/>
    </row>
    <row r="327" spans="2:7" ht="20">
      <c r="B327" s="2"/>
      <c r="C327" s="2"/>
      <c r="D327" s="2"/>
      <c r="E327" s="2"/>
      <c r="F327" s="2" t="s">
        <v>1931</v>
      </c>
      <c r="G327" s="2"/>
    </row>
    <row r="328" spans="2:7" ht="20">
      <c r="B328" s="2"/>
      <c r="C328" s="2"/>
      <c r="D328" s="2"/>
      <c r="E328" s="2"/>
      <c r="F328" s="2" t="s">
        <v>1932</v>
      </c>
      <c r="G328" s="2"/>
    </row>
    <row r="329" spans="2:7" ht="20">
      <c r="B329" s="2"/>
      <c r="C329" s="2"/>
      <c r="D329" s="2"/>
      <c r="E329" s="2"/>
      <c r="F329" s="2" t="s">
        <v>1933</v>
      </c>
      <c r="G329" s="2"/>
    </row>
    <row r="330" spans="2:7" ht="20">
      <c r="B330" s="2"/>
      <c r="C330" s="2"/>
      <c r="D330" s="2"/>
      <c r="E330" s="2"/>
      <c r="F330" s="2" t="s">
        <v>1936</v>
      </c>
      <c r="G330" s="2"/>
    </row>
    <row r="331" spans="2:7" ht="20">
      <c r="B331" s="2"/>
      <c r="C331" s="2"/>
      <c r="D331" s="2"/>
      <c r="E331" s="2"/>
      <c r="F331" s="2" t="s">
        <v>1937</v>
      </c>
      <c r="G331" s="2"/>
    </row>
    <row r="332" spans="2:7" ht="20">
      <c r="B332" s="2"/>
      <c r="C332" s="2"/>
      <c r="D332" s="2"/>
      <c r="E332" s="2"/>
      <c r="F332" s="2" t="s">
        <v>1938</v>
      </c>
      <c r="G332" s="2"/>
    </row>
    <row r="333" spans="2:7" ht="20">
      <c r="B333" s="2"/>
      <c r="C333" s="2"/>
      <c r="D333" s="2"/>
      <c r="E333" s="2"/>
      <c r="F333" s="2" t="s">
        <v>1941</v>
      </c>
      <c r="G333" s="2"/>
    </row>
    <row r="334" spans="2:7" ht="20">
      <c r="B334" s="2"/>
      <c r="C334" s="2"/>
      <c r="D334" s="2"/>
      <c r="E334" s="2"/>
      <c r="F334" s="2" t="s">
        <v>1942</v>
      </c>
      <c r="G334" s="2"/>
    </row>
    <row r="335" spans="2:7" ht="20">
      <c r="B335" s="2"/>
      <c r="C335" s="2"/>
      <c r="D335" s="2"/>
      <c r="E335" s="2"/>
      <c r="F335" s="2" t="s">
        <v>1943</v>
      </c>
      <c r="G335" s="2"/>
    </row>
    <row r="336" spans="2:7" ht="20">
      <c r="B336" s="2"/>
      <c r="C336" s="2"/>
      <c r="D336" s="2"/>
      <c r="E336" s="2"/>
      <c r="F336" s="2" t="s">
        <v>1944</v>
      </c>
      <c r="G336" s="2"/>
    </row>
    <row r="337" spans="2:7" ht="20">
      <c r="B337" s="2"/>
      <c r="C337" s="2"/>
      <c r="D337" s="2"/>
      <c r="E337" s="2"/>
      <c r="F337" s="2" t="s">
        <v>1947</v>
      </c>
      <c r="G337" s="2"/>
    </row>
    <row r="338" spans="2:7" ht="20">
      <c r="B338" s="2"/>
      <c r="C338" s="2"/>
      <c r="D338" s="2"/>
      <c r="E338" s="2"/>
      <c r="F338" s="2" t="s">
        <v>1948</v>
      </c>
      <c r="G338" s="2"/>
    </row>
    <row r="339" spans="2:7" ht="20">
      <c r="B339" s="2"/>
      <c r="C339" s="2"/>
      <c r="D339" s="2"/>
      <c r="E339" s="2"/>
      <c r="F339" s="2" t="s">
        <v>1949</v>
      </c>
      <c r="G339" s="2"/>
    </row>
    <row r="340" spans="2:7" ht="20">
      <c r="B340" s="2"/>
      <c r="C340" s="2"/>
      <c r="D340" s="2"/>
      <c r="E340" s="2"/>
      <c r="F340" s="2" t="s">
        <v>1950</v>
      </c>
      <c r="G340" s="2"/>
    </row>
    <row r="341" spans="2:7" ht="20">
      <c r="B341" s="2"/>
      <c r="C341" s="2"/>
      <c r="D341" s="2"/>
      <c r="E341" s="2"/>
      <c r="F341" s="2" t="s">
        <v>1955</v>
      </c>
      <c r="G341" s="2"/>
    </row>
    <row r="342" spans="2:7" ht="20">
      <c r="B342" s="2"/>
      <c r="C342" s="2"/>
      <c r="D342" s="2"/>
      <c r="E342" s="2"/>
      <c r="F342" s="2" t="s">
        <v>1956</v>
      </c>
      <c r="G342" s="2"/>
    </row>
    <row r="343" spans="2:7" ht="20">
      <c r="B343" s="2"/>
      <c r="C343" s="2"/>
      <c r="D343" s="2"/>
      <c r="E343" s="2"/>
      <c r="F343" s="2" t="s">
        <v>1957</v>
      </c>
      <c r="G343" s="2"/>
    </row>
    <row r="344" spans="2:7" ht="20">
      <c r="B344" s="2"/>
      <c r="C344" s="2"/>
      <c r="D344" s="2"/>
      <c r="E344" s="2"/>
      <c r="F344" s="2" t="s">
        <v>1958</v>
      </c>
      <c r="G344" s="2"/>
    </row>
    <row r="345" spans="2:7" ht="20">
      <c r="B345" s="2"/>
      <c r="C345" s="2"/>
      <c r="D345" s="2"/>
      <c r="E345" s="2"/>
      <c r="F345" s="2" t="s">
        <v>1962</v>
      </c>
      <c r="G345" s="2"/>
    </row>
    <row r="346" spans="2:7" ht="20">
      <c r="B346" s="2"/>
      <c r="C346" s="2"/>
      <c r="D346" s="2"/>
      <c r="E346" s="2"/>
      <c r="F346" s="2" t="s">
        <v>1963</v>
      </c>
      <c r="G346" s="2"/>
    </row>
    <row r="347" spans="2:7" ht="20">
      <c r="B347" s="2"/>
      <c r="C347" s="2"/>
      <c r="D347" s="2"/>
      <c r="E347" s="2"/>
      <c r="F347" s="2" t="s">
        <v>1964</v>
      </c>
      <c r="G347" s="2"/>
    </row>
    <row r="348" spans="2:7" ht="20">
      <c r="B348" s="2"/>
      <c r="C348" s="2"/>
      <c r="D348" s="2"/>
      <c r="E348" s="2"/>
      <c r="F348" s="2" t="s">
        <v>1965</v>
      </c>
      <c r="G348" s="2"/>
    </row>
    <row r="349" spans="2:7" ht="20">
      <c r="B349" s="2"/>
      <c r="C349" s="2"/>
      <c r="D349" s="2"/>
      <c r="E349" s="2"/>
      <c r="F349" s="2" t="s">
        <v>1971</v>
      </c>
      <c r="G349" s="2"/>
    </row>
    <row r="350" spans="2:7" ht="20">
      <c r="B350" s="2"/>
      <c r="C350" s="2"/>
      <c r="D350" s="2"/>
      <c r="E350" s="2"/>
      <c r="F350" s="2" t="s">
        <v>1972</v>
      </c>
      <c r="G350" s="2"/>
    </row>
    <row r="351" spans="2:7" ht="20">
      <c r="B351" s="2"/>
      <c r="C351" s="2"/>
      <c r="D351" s="2"/>
      <c r="E351" s="2"/>
      <c r="F351" s="2" t="s">
        <v>1983</v>
      </c>
      <c r="G351" s="2"/>
    </row>
    <row r="352" spans="2:7" ht="20">
      <c r="B352" s="2"/>
      <c r="C352" s="2"/>
      <c r="D352" s="2"/>
      <c r="E352" s="2"/>
      <c r="F352" s="2" t="s">
        <v>1984</v>
      </c>
      <c r="G352" s="2"/>
    </row>
    <row r="353" spans="2:7" ht="20">
      <c r="B353" s="2"/>
      <c r="C353" s="2"/>
      <c r="D353" s="2"/>
      <c r="E353" s="2"/>
      <c r="F353" s="2" t="s">
        <v>2012</v>
      </c>
      <c r="G353" s="2"/>
    </row>
    <row r="354" spans="2:7" ht="20">
      <c r="B354" s="2"/>
      <c r="C354" s="2"/>
      <c r="D354" s="2"/>
      <c r="E354" s="2"/>
      <c r="F354" s="2" t="s">
        <v>2013</v>
      </c>
      <c r="G354" s="2"/>
    </row>
    <row r="355" spans="2:7" ht="20">
      <c r="B355" s="2"/>
      <c r="C355" s="2"/>
      <c r="D355" s="2"/>
      <c r="E355" s="2"/>
      <c r="F355" s="2" t="s">
        <v>2014</v>
      </c>
      <c r="G355" s="2"/>
    </row>
    <row r="356" spans="2:7" ht="20">
      <c r="B356" s="2"/>
      <c r="C356" s="2"/>
      <c r="D356" s="2"/>
      <c r="E356" s="2"/>
      <c r="F356" s="2" t="s">
        <v>2018</v>
      </c>
      <c r="G356" s="2"/>
    </row>
    <row r="357" spans="2:7" ht="20">
      <c r="B357" s="2"/>
      <c r="C357" s="2"/>
      <c r="D357" s="2"/>
      <c r="E357" s="2"/>
      <c r="F357" s="2" t="s">
        <v>2019</v>
      </c>
      <c r="G357" s="2"/>
    </row>
    <row r="358" spans="2:7" ht="20">
      <c r="B358" s="2"/>
      <c r="C358" s="2"/>
      <c r="D358" s="2"/>
      <c r="E358" s="2"/>
      <c r="F358" s="2" t="s">
        <v>2020</v>
      </c>
      <c r="G358" s="2"/>
    </row>
    <row r="359" spans="2:7" ht="20">
      <c r="B359" s="2"/>
      <c r="C359" s="2"/>
      <c r="D359" s="2"/>
      <c r="E359" s="2"/>
      <c r="F359" s="2" t="s">
        <v>2023</v>
      </c>
      <c r="G359" s="2"/>
    </row>
    <row r="360" spans="2:7" ht="20">
      <c r="B360" s="2"/>
      <c r="C360" s="2"/>
      <c r="D360" s="2"/>
      <c r="E360" s="2"/>
      <c r="F360" s="2" t="s">
        <v>2024</v>
      </c>
      <c r="G360" s="2"/>
    </row>
    <row r="361" spans="2:7" ht="20">
      <c r="B361" s="2"/>
      <c r="C361" s="2"/>
      <c r="D361" s="2"/>
      <c r="E361" s="2"/>
      <c r="F361" s="2" t="s">
        <v>2025</v>
      </c>
      <c r="G361" s="2"/>
    </row>
    <row r="362" spans="2:7" ht="20">
      <c r="B362" s="2"/>
      <c r="C362" s="2"/>
      <c r="D362" s="2"/>
      <c r="E362" s="2"/>
      <c r="F362" s="2" t="s">
        <v>2026</v>
      </c>
      <c r="G362" s="2"/>
    </row>
    <row r="363" spans="2:7" ht="20">
      <c r="B363" s="2"/>
      <c r="C363" s="2"/>
      <c r="D363" s="2"/>
      <c r="E363" s="2"/>
      <c r="F363" s="2" t="s">
        <v>2027</v>
      </c>
      <c r="G363" s="2"/>
    </row>
    <row r="364" spans="2:7" ht="20">
      <c r="B364" s="2"/>
      <c r="C364" s="2"/>
      <c r="D364" s="2"/>
      <c r="E364" s="2"/>
      <c r="F364" s="2" t="s">
        <v>2028</v>
      </c>
      <c r="G364" s="2"/>
    </row>
    <row r="365" spans="2:7" ht="20">
      <c r="B365" s="2"/>
      <c r="C365" s="2"/>
      <c r="D365" s="2"/>
      <c r="E365" s="2"/>
      <c r="F365" s="2" t="s">
        <v>2031</v>
      </c>
      <c r="G365" s="2"/>
    </row>
    <row r="366" spans="2:7" ht="20">
      <c r="B366" s="2"/>
      <c r="C366" s="2"/>
      <c r="D366" s="2"/>
      <c r="E366" s="2"/>
      <c r="F366" s="2" t="s">
        <v>2032</v>
      </c>
      <c r="G366" s="2"/>
    </row>
    <row r="367" spans="2:7" ht="20">
      <c r="B367" s="2"/>
      <c r="C367" s="2"/>
      <c r="D367" s="2"/>
      <c r="E367" s="2"/>
      <c r="F367" s="2" t="s">
        <v>2046</v>
      </c>
      <c r="G367" s="2"/>
    </row>
    <row r="368" spans="2:7" ht="20">
      <c r="B368" s="2"/>
      <c r="C368" s="2"/>
      <c r="D368" s="2"/>
      <c r="E368" s="2"/>
      <c r="F368" s="2" t="s">
        <v>2047</v>
      </c>
      <c r="G368" s="2"/>
    </row>
    <row r="369" spans="2:7" ht="20">
      <c r="B369" s="2"/>
      <c r="C369" s="2"/>
      <c r="D369" s="2"/>
      <c r="E369" s="2"/>
      <c r="F369" s="2" t="s">
        <v>2048</v>
      </c>
      <c r="G369" s="2"/>
    </row>
    <row r="370" spans="2:7" ht="20">
      <c r="B370" s="2"/>
      <c r="C370" s="2"/>
      <c r="D370" s="2"/>
      <c r="E370" s="2"/>
      <c r="F370" s="2" t="s">
        <v>2049</v>
      </c>
      <c r="G370" s="2"/>
    </row>
    <row r="371" spans="2:7" ht="20">
      <c r="B371" s="2"/>
      <c r="C371" s="2"/>
      <c r="D371" s="2"/>
      <c r="E371" s="2"/>
      <c r="F371" s="2" t="s">
        <v>2050</v>
      </c>
      <c r="G371" s="2"/>
    </row>
    <row r="372" spans="2:7" ht="20">
      <c r="B372" s="2"/>
      <c r="C372" s="2"/>
      <c r="D372" s="2"/>
      <c r="E372" s="2"/>
      <c r="F372" s="2" t="s">
        <v>2051</v>
      </c>
      <c r="G372" s="2"/>
    </row>
    <row r="373" spans="2:7" ht="20">
      <c r="B373" s="2"/>
      <c r="C373" s="2" t="s">
        <v>2054</v>
      </c>
      <c r="D373" s="2"/>
      <c r="E373" s="2" t="s">
        <v>2055</v>
      </c>
      <c r="F373" s="2" t="s">
        <v>2057</v>
      </c>
      <c r="G373" s="2"/>
    </row>
    <row r="374" spans="2:7" ht="20">
      <c r="B374" s="2"/>
      <c r="C374" s="2">
        <v>160</v>
      </c>
      <c r="D374" s="2"/>
      <c r="E374" s="2">
        <v>1925</v>
      </c>
      <c r="F374" s="2" t="s">
        <v>2058</v>
      </c>
      <c r="G374" s="2"/>
    </row>
    <row r="375" spans="2:7" ht="20">
      <c r="B375" s="2"/>
      <c r="C375" s="2"/>
      <c r="D375" s="2"/>
      <c r="E375" s="2"/>
      <c r="F375" s="2" t="s">
        <v>2061</v>
      </c>
      <c r="G375" s="2"/>
    </row>
    <row r="376" spans="2:7" ht="20">
      <c r="B376" s="2"/>
      <c r="C376" s="2"/>
      <c r="D376" s="2"/>
      <c r="E376" s="2"/>
      <c r="F376" s="2" t="s">
        <v>2062</v>
      </c>
      <c r="G376" s="2"/>
    </row>
    <row r="377" spans="2:7" ht="20">
      <c r="B377" s="2"/>
      <c r="C377" s="2"/>
      <c r="D377" s="2"/>
      <c r="E377" s="2"/>
      <c r="F377" s="2" t="s">
        <v>2063</v>
      </c>
      <c r="G377" s="2"/>
    </row>
    <row r="378" spans="2:7" ht="20">
      <c r="B378" s="2"/>
      <c r="C378" s="2"/>
      <c r="D378" s="2"/>
      <c r="E378" s="2"/>
      <c r="F378" s="2" t="s">
        <v>2064</v>
      </c>
      <c r="G378" s="2"/>
    </row>
    <row r="379" spans="2:7" ht="20">
      <c r="B379" s="2"/>
      <c r="C379" s="2"/>
      <c r="D379" s="2"/>
      <c r="E379" s="2"/>
      <c r="F379" s="2" t="s">
        <v>2067</v>
      </c>
      <c r="G379" s="2"/>
    </row>
    <row r="380" spans="2:7" ht="20">
      <c r="B380" s="2"/>
      <c r="C380" s="2"/>
      <c r="D380" s="2"/>
      <c r="E380" s="2"/>
      <c r="F380" s="2" t="s">
        <v>2068</v>
      </c>
      <c r="G380" s="2"/>
    </row>
    <row r="381" spans="2:7" ht="20">
      <c r="B381" s="2"/>
      <c r="C381" s="2"/>
      <c r="D381" s="2"/>
      <c r="E381" s="2"/>
      <c r="F381" s="2" t="s">
        <v>2069</v>
      </c>
      <c r="G381" s="2"/>
    </row>
    <row r="382" spans="2:7" ht="20">
      <c r="B382" s="2"/>
      <c r="C382" s="2"/>
      <c r="D382" s="2"/>
      <c r="E382" s="2"/>
      <c r="F382" s="2" t="s">
        <v>2070</v>
      </c>
      <c r="G382" s="2"/>
    </row>
    <row r="383" spans="2:7" ht="20">
      <c r="B383" s="2"/>
      <c r="C383" s="2"/>
      <c r="D383" s="2"/>
      <c r="E383" s="2"/>
      <c r="F383" s="2" t="s">
        <v>2071</v>
      </c>
      <c r="G383" s="2"/>
    </row>
    <row r="384" spans="2:7" ht="20">
      <c r="B384" s="2"/>
      <c r="C384" s="2"/>
      <c r="D384" s="2"/>
      <c r="E384" s="2"/>
      <c r="F384" s="2" t="s">
        <v>2072</v>
      </c>
      <c r="G384" s="2"/>
    </row>
    <row r="385" spans="2:7" ht="20">
      <c r="B385" s="2"/>
      <c r="C385" s="2"/>
      <c r="D385" s="2"/>
      <c r="E385" s="2"/>
      <c r="F385" s="2" t="s">
        <v>2073</v>
      </c>
      <c r="G385" s="2"/>
    </row>
    <row r="386" spans="2:7" ht="20">
      <c r="B386" s="2"/>
      <c r="C386" s="2"/>
      <c r="D386" s="2"/>
      <c r="E386" s="2"/>
      <c r="F386" s="2" t="s">
        <v>2085</v>
      </c>
      <c r="G386" s="2"/>
    </row>
    <row r="387" spans="2:7" ht="20">
      <c r="B387" s="2"/>
      <c r="C387" s="2"/>
      <c r="D387" s="2"/>
      <c r="E387" s="2"/>
      <c r="F387" s="2" t="s">
        <v>2086</v>
      </c>
      <c r="G387" s="2"/>
    </row>
    <row r="388" spans="2:7" ht="20">
      <c r="B388" s="2"/>
      <c r="C388" s="2"/>
      <c r="D388" s="2"/>
      <c r="E388" s="2"/>
      <c r="F388" s="2" t="s">
        <v>2092</v>
      </c>
      <c r="G388" s="2"/>
    </row>
    <row r="389" spans="2:7" ht="20">
      <c r="B389" s="2"/>
      <c r="C389" s="2"/>
      <c r="D389" s="2"/>
      <c r="E389" s="2"/>
      <c r="F389" s="2" t="s">
        <v>2093</v>
      </c>
      <c r="G389" s="2"/>
    </row>
    <row r="390" spans="2:7" ht="20">
      <c r="B390" s="2"/>
      <c r="C390" s="2"/>
      <c r="D390" s="2"/>
      <c r="E390" s="2"/>
      <c r="F390" s="2" t="s">
        <v>2094</v>
      </c>
      <c r="G390" s="2"/>
    </row>
    <row r="391" spans="2:7" ht="20">
      <c r="B391" s="2"/>
      <c r="C391" s="2"/>
      <c r="D391" s="2"/>
      <c r="E391" s="2"/>
      <c r="F391" s="2" t="s">
        <v>2095</v>
      </c>
      <c r="G391" s="2"/>
    </row>
    <row r="392" spans="2:7" ht="20">
      <c r="B392" s="2"/>
      <c r="C392" s="2"/>
      <c r="D392" s="2"/>
      <c r="E392" s="2"/>
      <c r="F392" s="2" t="s">
        <v>2096</v>
      </c>
      <c r="G392" s="2"/>
    </row>
    <row r="393" spans="2:7" ht="20">
      <c r="B393" s="2"/>
      <c r="C393" s="2"/>
      <c r="D393" s="2"/>
      <c r="E393" s="2"/>
      <c r="F393" s="2" t="s">
        <v>2097</v>
      </c>
      <c r="G393" s="2"/>
    </row>
    <row r="394" spans="2:7" ht="20">
      <c r="B394" s="2"/>
      <c r="C394" s="2"/>
      <c r="D394" s="2"/>
      <c r="E394" s="2"/>
      <c r="F394" s="2" t="s">
        <v>2098</v>
      </c>
      <c r="G394" s="2"/>
    </row>
    <row r="395" spans="2:7" ht="20">
      <c r="B395" s="2"/>
      <c r="C395" s="2"/>
      <c r="D395" s="2"/>
      <c r="E395" s="2"/>
      <c r="F395" s="2" t="s">
        <v>2099</v>
      </c>
      <c r="G395" s="2"/>
    </row>
    <row r="396" spans="2:7" ht="20">
      <c r="B396" s="2"/>
      <c r="C396" s="2"/>
      <c r="D396" s="2"/>
      <c r="E396" s="2"/>
      <c r="F396" s="2" t="s">
        <v>2100</v>
      </c>
      <c r="G396" s="2"/>
    </row>
    <row r="397" spans="2:7" ht="20">
      <c r="B397" s="2"/>
      <c r="C397" s="2"/>
      <c r="D397" s="2"/>
      <c r="E397" s="2"/>
      <c r="F397" s="2" t="s">
        <v>2101</v>
      </c>
      <c r="G397" s="2"/>
    </row>
    <row r="398" spans="2:7" ht="20">
      <c r="B398" s="2"/>
      <c r="C398" s="2"/>
      <c r="D398" s="2"/>
      <c r="E398" s="2"/>
      <c r="F398" s="2" t="s">
        <v>2102</v>
      </c>
      <c r="G398" s="2"/>
    </row>
    <row r="399" spans="2:7" ht="20">
      <c r="B399" s="2"/>
      <c r="C399" s="2"/>
      <c r="D399" s="2"/>
      <c r="E399" s="2"/>
      <c r="F399" s="2" t="s">
        <v>2103</v>
      </c>
      <c r="G399" s="2"/>
    </row>
    <row r="400" spans="2:7" ht="20">
      <c r="B400" s="2"/>
      <c r="C400" s="2"/>
      <c r="D400" s="2"/>
      <c r="E400" s="2"/>
      <c r="F400" s="2" t="s">
        <v>2106</v>
      </c>
      <c r="G400" s="2"/>
    </row>
    <row r="401" spans="2:7" ht="20">
      <c r="B401" s="2"/>
      <c r="C401" s="2"/>
      <c r="D401" s="2"/>
      <c r="E401" s="2"/>
      <c r="F401" s="2" t="s">
        <v>2107</v>
      </c>
      <c r="G401" s="2"/>
    </row>
    <row r="402" spans="2:7" ht="20">
      <c r="B402" s="2"/>
      <c r="C402" s="2"/>
      <c r="D402" s="2"/>
      <c r="E402" s="2"/>
      <c r="F402" s="2" t="s">
        <v>2108</v>
      </c>
      <c r="G402" s="2"/>
    </row>
    <row r="403" spans="2:7" ht="20">
      <c r="B403" s="2"/>
      <c r="C403" s="2"/>
      <c r="D403" s="2"/>
      <c r="E403" s="2"/>
      <c r="F403" s="2" t="s">
        <v>1874</v>
      </c>
      <c r="G403" s="2"/>
    </row>
    <row r="404" spans="2:7" ht="20">
      <c r="B404" s="2"/>
      <c r="C404" s="2"/>
      <c r="D404" s="2"/>
      <c r="E404" s="2"/>
      <c r="F404" s="2" t="s">
        <v>2109</v>
      </c>
      <c r="G404" s="2"/>
    </row>
    <row r="405" spans="2:7" ht="20">
      <c r="B405" s="2"/>
      <c r="C405" s="2"/>
      <c r="D405" s="2"/>
      <c r="E405" s="2"/>
      <c r="F405" s="2" t="s">
        <v>2110</v>
      </c>
      <c r="G405" s="2"/>
    </row>
    <row r="406" spans="2:7" ht="20">
      <c r="B406" s="2"/>
      <c r="C406" s="2"/>
      <c r="D406" s="2"/>
      <c r="E406" s="2"/>
      <c r="F406" s="2" t="s">
        <v>2116</v>
      </c>
      <c r="G406" s="2" t="s">
        <v>2125</v>
      </c>
    </row>
    <row r="407" spans="2:7" ht="20">
      <c r="B407" s="2"/>
      <c r="C407" s="2"/>
      <c r="D407" s="2"/>
      <c r="E407" s="2"/>
      <c r="F407" s="2" t="s">
        <v>2117</v>
      </c>
      <c r="G407" s="2"/>
    </row>
    <row r="408" spans="2:7" ht="20">
      <c r="B408" s="2"/>
      <c r="C408" s="2"/>
      <c r="D408" s="2"/>
      <c r="E408" s="2"/>
      <c r="F408" s="2" t="s">
        <v>2118</v>
      </c>
      <c r="G408" s="2"/>
    </row>
    <row r="409" spans="2:7" ht="20">
      <c r="B409" s="2"/>
      <c r="C409" s="2"/>
      <c r="D409" s="2"/>
      <c r="E409" s="2"/>
      <c r="F409" s="2" t="s">
        <v>2119</v>
      </c>
      <c r="G409" s="2"/>
    </row>
    <row r="410" spans="2:7" ht="20">
      <c r="B410" s="2"/>
      <c r="C410" s="2"/>
      <c r="D410" s="2"/>
      <c r="E410" s="2"/>
      <c r="F410" s="2" t="s">
        <v>2120</v>
      </c>
      <c r="G410" s="2"/>
    </row>
    <row r="411" spans="2:7" ht="20">
      <c r="B411" s="2"/>
      <c r="C411" s="2"/>
      <c r="D411" s="2"/>
      <c r="E411" s="2"/>
      <c r="F411" s="2" t="s">
        <v>2121</v>
      </c>
      <c r="G411" s="2"/>
    </row>
    <row r="412" spans="2:7" ht="20">
      <c r="B412" s="2"/>
      <c r="C412" s="2"/>
      <c r="D412" s="2"/>
      <c r="E412" s="2"/>
      <c r="F412" s="2" t="s">
        <v>2122</v>
      </c>
      <c r="G412" s="2"/>
    </row>
    <row r="413" spans="2:7" ht="20">
      <c r="B413" s="2"/>
      <c r="C413" s="2"/>
      <c r="D413" s="2"/>
      <c r="E413" s="2"/>
      <c r="F413" s="2" t="s">
        <v>2123</v>
      </c>
      <c r="G413" s="2"/>
    </row>
    <row r="414" spans="2:7" ht="20">
      <c r="B414" s="2"/>
      <c r="C414" s="2"/>
      <c r="D414" s="2"/>
      <c r="E414" s="2"/>
      <c r="F414" s="2" t="s">
        <v>2137</v>
      </c>
      <c r="G414" s="2"/>
    </row>
    <row r="415" spans="2:7" ht="20">
      <c r="B415" s="2"/>
      <c r="C415" s="2"/>
      <c r="D415" s="2"/>
      <c r="E415" s="2"/>
      <c r="F415" s="2" t="s">
        <v>1796</v>
      </c>
      <c r="G415" s="2"/>
    </row>
    <row r="416" spans="2:7" ht="20">
      <c r="B416" s="2"/>
      <c r="C416" s="2"/>
      <c r="D416" s="2"/>
      <c r="E416" s="2"/>
      <c r="F416" s="2" t="s">
        <v>2138</v>
      </c>
      <c r="G416" s="2"/>
    </row>
    <row r="417" spans="2:7" ht="20">
      <c r="B417" s="2"/>
      <c r="C417" s="2"/>
      <c r="D417" s="2"/>
      <c r="E417" s="2"/>
      <c r="F417" s="2" t="s">
        <v>289</v>
      </c>
      <c r="G417" s="2"/>
    </row>
    <row r="418" spans="2:7" ht="20">
      <c r="B418" s="2"/>
      <c r="C418" s="2"/>
      <c r="D418" s="2"/>
      <c r="E418" s="2"/>
      <c r="F418" s="2" t="s">
        <v>2141</v>
      </c>
      <c r="G418" s="2"/>
    </row>
    <row r="419" spans="2:7" ht="20">
      <c r="B419" s="2"/>
      <c r="C419" s="2"/>
      <c r="D419" s="2"/>
      <c r="E419" s="2"/>
      <c r="F419" s="2" t="s">
        <v>2142</v>
      </c>
      <c r="G419" s="2"/>
    </row>
    <row r="420" spans="2:7" ht="20">
      <c r="B420" s="2"/>
      <c r="C420" s="2"/>
      <c r="D420" s="2"/>
      <c r="E420" s="2"/>
      <c r="F420" s="2" t="s">
        <v>1777</v>
      </c>
      <c r="G420" s="2"/>
    </row>
    <row r="421" spans="2:7" ht="20">
      <c r="B421" s="2"/>
      <c r="C421" s="2"/>
      <c r="D421" s="2"/>
      <c r="E421" s="2"/>
      <c r="F421" s="2" t="s">
        <v>2151</v>
      </c>
      <c r="G421" s="2"/>
    </row>
    <row r="422" spans="2:7" ht="20">
      <c r="B422" s="2"/>
      <c r="C422" s="2"/>
      <c r="D422" s="2"/>
      <c r="E422" s="2"/>
      <c r="F422" s="2" t="s">
        <v>2152</v>
      </c>
      <c r="G422" s="2"/>
    </row>
    <row r="423" spans="2:7" ht="20">
      <c r="B423" s="2"/>
      <c r="C423" s="2"/>
      <c r="D423" s="2"/>
      <c r="E423" s="2"/>
      <c r="F423" s="2" t="s">
        <v>2153</v>
      </c>
      <c r="G423" s="2"/>
    </row>
    <row r="424" spans="2:7" ht="20">
      <c r="B424" s="2"/>
      <c r="C424" s="2"/>
      <c r="D424" s="2"/>
      <c r="E424" s="2"/>
      <c r="F424" s="2" t="s">
        <v>2051</v>
      </c>
      <c r="G424" s="2"/>
    </row>
    <row r="425" spans="2:7" ht="20">
      <c r="B425" s="2"/>
      <c r="C425" s="2"/>
      <c r="D425" s="2"/>
      <c r="E425" s="2"/>
      <c r="F425" s="2" t="s">
        <v>2161</v>
      </c>
      <c r="G425" s="2"/>
    </row>
    <row r="426" spans="2:7" ht="20">
      <c r="B426" s="2"/>
      <c r="C426" s="2"/>
      <c r="D426" s="2"/>
      <c r="E426" s="2"/>
      <c r="F426" s="2" t="s">
        <v>2162</v>
      </c>
      <c r="G426" s="2"/>
    </row>
    <row r="427" spans="2:7" ht="20">
      <c r="B427" s="2"/>
      <c r="C427" s="2"/>
      <c r="D427" s="2"/>
      <c r="E427" s="2"/>
      <c r="F427" s="2" t="s">
        <v>2163</v>
      </c>
      <c r="G427" s="2"/>
    </row>
    <row r="428" spans="2:7" ht="20">
      <c r="B428" s="2"/>
      <c r="C428" s="2"/>
      <c r="D428" s="2"/>
      <c r="E428" s="2"/>
      <c r="F428" s="2" t="s">
        <v>2164</v>
      </c>
      <c r="G428" s="2"/>
    </row>
    <row r="429" spans="2:7" ht="20">
      <c r="B429" s="2"/>
      <c r="C429" s="2"/>
      <c r="D429" s="2"/>
      <c r="E429" s="2"/>
      <c r="F429" s="2" t="s">
        <v>2165</v>
      </c>
      <c r="G429" s="2"/>
    </row>
    <row r="430" spans="2:7" ht="20">
      <c r="B430" s="2"/>
      <c r="C430" s="2"/>
      <c r="D430" s="2"/>
      <c r="E430" s="2"/>
      <c r="F430" s="2" t="s">
        <v>2166</v>
      </c>
      <c r="G430" s="2"/>
    </row>
    <row r="431" spans="2:7" ht="20">
      <c r="B431" s="2"/>
      <c r="C431" s="2"/>
      <c r="D431" s="2"/>
      <c r="E431" s="2"/>
      <c r="F431" s="2" t="s">
        <v>1777</v>
      </c>
      <c r="G431" s="2"/>
    </row>
    <row r="432" spans="2:7" ht="20">
      <c r="B432" s="2"/>
      <c r="C432" s="2"/>
      <c r="D432" s="2"/>
      <c r="E432" s="2"/>
      <c r="F432" s="2" t="s">
        <v>2170</v>
      </c>
      <c r="G432" s="2"/>
    </row>
    <row r="433" spans="2:7" ht="20">
      <c r="B433" s="2"/>
      <c r="C433" s="2"/>
      <c r="D433" s="2"/>
      <c r="E433" s="2"/>
      <c r="F433" s="2" t="s">
        <v>426</v>
      </c>
      <c r="G433" s="2"/>
    </row>
    <row r="434" spans="2:7" ht="20">
      <c r="B434" s="2"/>
      <c r="C434" s="2"/>
      <c r="D434" s="2"/>
      <c r="E434" s="2"/>
      <c r="F434" s="2" t="s">
        <v>2173</v>
      </c>
      <c r="G434" s="2"/>
    </row>
    <row r="435" spans="2:7" ht="20">
      <c r="B435" s="2"/>
      <c r="C435" s="2"/>
      <c r="D435" s="2"/>
      <c r="E435" s="2"/>
      <c r="F435" s="2" t="s">
        <v>2174</v>
      </c>
      <c r="G435" s="2"/>
    </row>
    <row r="436" spans="2:7" ht="20">
      <c r="B436" s="2"/>
      <c r="C436" s="2"/>
      <c r="D436" s="2"/>
      <c r="E436" s="2"/>
      <c r="F436" s="2" t="s">
        <v>2175</v>
      </c>
      <c r="G436" s="2"/>
    </row>
    <row r="437" spans="2:7" ht="20">
      <c r="B437" s="2"/>
      <c r="C437" s="2"/>
      <c r="D437" s="2"/>
      <c r="E437" s="2"/>
      <c r="F437" s="2" t="s">
        <v>2176</v>
      </c>
      <c r="G437" s="2"/>
    </row>
    <row r="438" spans="2:7" ht="20">
      <c r="B438" s="2"/>
      <c r="C438" s="2"/>
      <c r="D438" s="2"/>
      <c r="E438" s="2"/>
      <c r="F438" s="2" t="s">
        <v>2177</v>
      </c>
      <c r="G438" s="2"/>
    </row>
    <row r="439" spans="2:7" ht="20">
      <c r="B439" s="2"/>
      <c r="C439" s="2"/>
      <c r="D439" s="2"/>
      <c r="E439" s="2"/>
      <c r="F439" s="2" t="s">
        <v>2178</v>
      </c>
      <c r="G439" s="2"/>
    </row>
    <row r="440" spans="2:7" ht="20">
      <c r="B440" s="2"/>
      <c r="C440" s="2"/>
      <c r="D440" s="2"/>
      <c r="E440" s="2"/>
      <c r="F440" s="2" t="s">
        <v>2179</v>
      </c>
      <c r="G440" s="2"/>
    </row>
    <row r="441" spans="2:7" ht="20">
      <c r="B441" s="2"/>
      <c r="C441" s="2"/>
      <c r="D441" s="2"/>
      <c r="E441" s="2"/>
      <c r="F441" s="2" t="s">
        <v>2183</v>
      </c>
      <c r="G441" s="2"/>
    </row>
    <row r="442" spans="2:7" ht="20">
      <c r="B442" s="2"/>
      <c r="C442" s="2"/>
      <c r="D442" s="2"/>
      <c r="E442" s="2"/>
      <c r="F442" s="2" t="s">
        <v>2184</v>
      </c>
      <c r="G442" s="2"/>
    </row>
    <row r="443" spans="2:7" ht="20">
      <c r="B443" s="2"/>
      <c r="C443" s="2"/>
      <c r="D443" s="2"/>
      <c r="E443" s="2"/>
      <c r="F443" s="2" t="s">
        <v>2185</v>
      </c>
      <c r="G443" s="2"/>
    </row>
    <row r="444" spans="2:7" ht="20">
      <c r="B444" s="2"/>
      <c r="C444" s="2"/>
      <c r="D444" s="2"/>
      <c r="E444" s="2"/>
      <c r="F444" s="2" t="s">
        <v>2186</v>
      </c>
      <c r="G444" s="2"/>
    </row>
    <row r="445" spans="2:7" ht="20">
      <c r="B445" s="2"/>
      <c r="C445" s="2"/>
      <c r="D445" s="2"/>
      <c r="E445" s="2"/>
      <c r="F445" s="2" t="s">
        <v>2187</v>
      </c>
      <c r="G445" s="2"/>
    </row>
    <row r="446" spans="2:7" ht="20">
      <c r="B446" s="2"/>
      <c r="C446" s="2"/>
      <c r="D446" s="2"/>
      <c r="E446" s="2"/>
      <c r="F446" s="2" t="s">
        <v>2188</v>
      </c>
      <c r="G446" s="2"/>
    </row>
    <row r="447" spans="2:7" ht="20">
      <c r="B447" s="2"/>
      <c r="C447" s="2"/>
      <c r="D447" s="2"/>
      <c r="E447" s="2"/>
      <c r="F447" s="2" t="s">
        <v>2189</v>
      </c>
      <c r="G447" s="2"/>
    </row>
    <row r="448" spans="2:7" ht="20">
      <c r="B448" s="2"/>
      <c r="C448" s="2"/>
      <c r="D448" s="2"/>
      <c r="E448" s="2"/>
      <c r="F448" s="2" t="s">
        <v>2192</v>
      </c>
      <c r="G448" s="2"/>
    </row>
    <row r="449" spans="2:7" ht="20">
      <c r="B449" s="2"/>
      <c r="C449" s="2"/>
      <c r="D449" s="2"/>
      <c r="E449" s="2"/>
      <c r="F449" s="2" t="s">
        <v>2193</v>
      </c>
      <c r="G449" s="2"/>
    </row>
    <row r="450" spans="2:7" ht="20">
      <c r="B450" s="2"/>
      <c r="C450" s="2"/>
      <c r="D450" s="2"/>
      <c r="E450" s="2"/>
      <c r="F450" s="2" t="s">
        <v>2212</v>
      </c>
      <c r="G450" s="2"/>
    </row>
    <row r="451" spans="2:7" ht="20">
      <c r="B451" s="2"/>
      <c r="C451" s="2"/>
      <c r="D451" s="2"/>
      <c r="E451" s="2"/>
      <c r="F451" s="2" t="s">
        <v>2213</v>
      </c>
      <c r="G451" s="2"/>
    </row>
    <row r="452" spans="2:7" ht="20">
      <c r="B452" s="2"/>
      <c r="C452" s="2"/>
      <c r="D452" s="2"/>
      <c r="E452" s="2"/>
      <c r="F452" s="2" t="s">
        <v>2214</v>
      </c>
      <c r="G452" s="2"/>
    </row>
    <row r="453" spans="2:7" ht="20">
      <c r="B453" s="2"/>
      <c r="C453" s="2"/>
      <c r="D453" s="2"/>
      <c r="E453" s="2"/>
      <c r="F453" s="2" t="s">
        <v>2215</v>
      </c>
      <c r="G453" s="2"/>
    </row>
    <row r="454" spans="2:7" ht="20">
      <c r="B454" s="2"/>
      <c r="C454" s="2"/>
      <c r="D454" s="2"/>
      <c r="E454" s="2"/>
      <c r="F454" s="2" t="s">
        <v>1797</v>
      </c>
      <c r="G454" s="2"/>
    </row>
    <row r="455" spans="2:7" ht="20">
      <c r="B455" s="2"/>
      <c r="C455" s="2"/>
      <c r="D455" s="2"/>
      <c r="E455" s="2"/>
      <c r="F455" s="2" t="s">
        <v>2218</v>
      </c>
      <c r="G455" s="2"/>
    </row>
    <row r="456" spans="2:7" ht="20">
      <c r="B456" s="2"/>
      <c r="C456" s="2"/>
      <c r="D456" s="2"/>
      <c r="E456" s="2"/>
      <c r="F456" s="2" t="s">
        <v>289</v>
      </c>
      <c r="G456" s="2"/>
    </row>
    <row r="457" spans="2:7" ht="20">
      <c r="B457" s="2"/>
      <c r="C457" s="2"/>
      <c r="D457" s="2"/>
      <c r="E457" s="2"/>
      <c r="F457" s="2" t="s">
        <v>2051</v>
      </c>
      <c r="G457" s="2"/>
    </row>
    <row r="458" spans="2:7" ht="20">
      <c r="B458" s="2"/>
      <c r="C458" s="2"/>
      <c r="D458" s="2"/>
      <c r="E458" s="2"/>
      <c r="F458" s="2" t="s">
        <v>2226</v>
      </c>
      <c r="G458" s="2"/>
    </row>
    <row r="459" spans="2:7" ht="20">
      <c r="B459" s="2"/>
      <c r="C459" s="2"/>
      <c r="D459" s="2"/>
      <c r="E459" s="2"/>
      <c r="F459" s="2" t="s">
        <v>1760</v>
      </c>
      <c r="G459" s="2"/>
    </row>
    <row r="460" spans="2:7" ht="20">
      <c r="B460" s="2"/>
      <c r="C460" s="2"/>
      <c r="D460" s="2"/>
      <c r="E460" s="2"/>
      <c r="F460" s="2" t="s">
        <v>2231</v>
      </c>
      <c r="G460" s="2"/>
    </row>
    <row r="461" spans="2:7" ht="20">
      <c r="B461" s="2"/>
      <c r="C461" s="2"/>
      <c r="D461" s="2"/>
      <c r="E461" s="2"/>
      <c r="F461" s="2" t="s">
        <v>2232</v>
      </c>
      <c r="G461" s="2"/>
    </row>
    <row r="462" spans="2:7" ht="20">
      <c r="B462" s="2"/>
      <c r="C462" s="2"/>
      <c r="D462" s="2"/>
      <c r="E462" s="2"/>
      <c r="F462" s="2" t="s">
        <v>2233</v>
      </c>
      <c r="G462" s="2"/>
    </row>
    <row r="463" spans="2:7" ht="20">
      <c r="B463" s="2"/>
      <c r="C463" s="2"/>
      <c r="D463" s="2"/>
      <c r="E463" s="2"/>
      <c r="F463" s="2" t="s">
        <v>2235</v>
      </c>
      <c r="G463" s="2"/>
    </row>
    <row r="464" spans="2:7" ht="20">
      <c r="B464" s="2"/>
      <c r="C464" s="2"/>
      <c r="D464" s="2"/>
      <c r="E464" s="2"/>
      <c r="F464" s="2" t="s">
        <v>2236</v>
      </c>
      <c r="G464" s="2"/>
    </row>
    <row r="465" spans="2:7" ht="20">
      <c r="B465" s="2"/>
      <c r="C465" s="2"/>
      <c r="D465" s="2"/>
      <c r="E465" s="2"/>
      <c r="F465" s="2" t="s">
        <v>2237</v>
      </c>
      <c r="G465" s="2"/>
    </row>
    <row r="466" spans="2:7" ht="20">
      <c r="B466" s="2"/>
      <c r="C466" s="2"/>
      <c r="D466" s="2"/>
      <c r="E466" s="2"/>
      <c r="F466" s="2" t="s">
        <v>2238</v>
      </c>
      <c r="G466" s="2"/>
    </row>
    <row r="467" spans="2:7" ht="20">
      <c r="B467" s="2"/>
      <c r="C467" s="2"/>
      <c r="D467" s="2"/>
      <c r="E467" s="2"/>
      <c r="F467" s="2" t="s">
        <v>2239</v>
      </c>
      <c r="G467" s="2"/>
    </row>
    <row r="468" spans="2:7" ht="20">
      <c r="B468" s="2"/>
      <c r="C468" s="2"/>
      <c r="D468" s="2"/>
      <c r="E468" s="2"/>
      <c r="F468" s="2" t="s">
        <v>2240</v>
      </c>
      <c r="G468" s="2"/>
    </row>
    <row r="469" spans="2:7" ht="20">
      <c r="B469" s="2"/>
      <c r="C469" s="2"/>
      <c r="D469" s="2"/>
      <c r="E469" s="2"/>
      <c r="F469" s="2" t="s">
        <v>2241</v>
      </c>
      <c r="G469" s="2"/>
    </row>
    <row r="470" spans="2:7" ht="20">
      <c r="B470" s="2"/>
      <c r="C470" s="2"/>
      <c r="D470" s="2"/>
      <c r="E470" s="2"/>
      <c r="F470" s="2" t="s">
        <v>2242</v>
      </c>
      <c r="G470" s="2"/>
    </row>
    <row r="471" spans="2:7" ht="20">
      <c r="B471" s="2"/>
      <c r="C471" s="2"/>
      <c r="D471" s="2"/>
      <c r="E471" s="2"/>
      <c r="F471" s="2" t="s">
        <v>2243</v>
      </c>
      <c r="G471" s="2"/>
    </row>
    <row r="472" spans="2:7" ht="20">
      <c r="B472" s="2"/>
      <c r="C472" s="2"/>
      <c r="D472" s="2"/>
      <c r="E472" s="2"/>
      <c r="F472" s="2" t="s">
        <v>2244</v>
      </c>
      <c r="G472" s="2"/>
    </row>
    <row r="473" spans="2:7" ht="20">
      <c r="B473" s="2"/>
      <c r="C473" s="2"/>
      <c r="D473" s="2"/>
      <c r="E473" s="2"/>
      <c r="F473" s="2" t="s">
        <v>2245</v>
      </c>
      <c r="G473" s="2"/>
    </row>
    <row r="474" spans="2:7" ht="20">
      <c r="B474" s="2"/>
      <c r="C474" s="2"/>
      <c r="D474" s="2"/>
      <c r="E474" s="2"/>
      <c r="F474" s="2" t="s">
        <v>2246</v>
      </c>
      <c r="G474" s="2"/>
    </row>
    <row r="475" spans="2:7" ht="20">
      <c r="B475" s="2"/>
      <c r="C475" s="2"/>
      <c r="D475" s="2"/>
      <c r="E475" s="2"/>
      <c r="F475" s="2" t="s">
        <v>2247</v>
      </c>
      <c r="G475" s="2"/>
    </row>
    <row r="476" spans="2:7" ht="20">
      <c r="B476" s="2"/>
      <c r="C476" s="2"/>
      <c r="D476" s="2"/>
      <c r="E476" s="2"/>
      <c r="F476" s="2" t="s">
        <v>2241</v>
      </c>
      <c r="G476" s="2"/>
    </row>
    <row r="477" spans="2:7" ht="20">
      <c r="B477" s="2"/>
      <c r="C477" s="2"/>
      <c r="D477" s="2"/>
      <c r="E477" s="2"/>
      <c r="F477" s="2" t="s">
        <v>1777</v>
      </c>
      <c r="G477" s="2"/>
    </row>
    <row r="478" spans="2:7" ht="20">
      <c r="B478" s="2"/>
      <c r="C478" s="2"/>
      <c r="D478" s="2"/>
      <c r="E478" s="2"/>
      <c r="F478" s="2" t="s">
        <v>1014</v>
      </c>
      <c r="G478" s="2"/>
    </row>
    <row r="479" spans="2:7" ht="20">
      <c r="B479" s="2"/>
      <c r="C479" s="2"/>
      <c r="D479" s="2"/>
      <c r="E479" s="2"/>
      <c r="F479" s="2" t="s">
        <v>1384</v>
      </c>
      <c r="G479" s="2"/>
    </row>
    <row r="480" spans="2:7" ht="20">
      <c r="B480" s="2"/>
      <c r="C480" s="2"/>
      <c r="D480" s="2"/>
      <c r="E480" s="2"/>
      <c r="F480" s="2" t="s">
        <v>2250</v>
      </c>
      <c r="G480" s="2"/>
    </row>
    <row r="481" spans="2:7" ht="20">
      <c r="B481" s="2"/>
      <c r="C481" s="2"/>
      <c r="D481" s="2"/>
      <c r="E481" s="2"/>
      <c r="F481" s="2" t="s">
        <v>2254</v>
      </c>
      <c r="G481" s="2"/>
    </row>
    <row r="482" spans="2:7" ht="20">
      <c r="B482" s="2"/>
      <c r="C482" s="2"/>
      <c r="D482" s="2"/>
      <c r="E482" s="2"/>
      <c r="F482" s="2" t="s">
        <v>2255</v>
      </c>
      <c r="G482" s="2"/>
    </row>
    <row r="483" spans="2:7" ht="20">
      <c r="B483" s="2"/>
      <c r="C483" s="2"/>
      <c r="D483" s="2"/>
      <c r="E483" s="2"/>
      <c r="F483" s="2" t="s">
        <v>1764</v>
      </c>
      <c r="G483" s="2"/>
    </row>
    <row r="484" spans="2:7" ht="20">
      <c r="B484" s="2"/>
      <c r="C484" s="2"/>
      <c r="D484" s="2"/>
      <c r="E484" s="2"/>
      <c r="F484" s="2" t="s">
        <v>2256</v>
      </c>
      <c r="G484" s="2"/>
    </row>
    <row r="485" spans="2:7" ht="20">
      <c r="B485" s="2"/>
      <c r="C485" s="2"/>
      <c r="D485" s="2"/>
      <c r="E485" s="2"/>
      <c r="F485" s="2" t="s">
        <v>2258</v>
      </c>
      <c r="G485" s="2"/>
    </row>
    <row r="486" spans="2:7" ht="20">
      <c r="B486" s="2"/>
      <c r="C486" s="2"/>
      <c r="D486" s="2"/>
      <c r="E486" s="2"/>
      <c r="F486" s="2" t="s">
        <v>2259</v>
      </c>
      <c r="G486" s="2"/>
    </row>
    <row r="487" spans="2:7" ht="20">
      <c r="B487" s="2"/>
      <c r="C487" s="2"/>
      <c r="D487" s="2"/>
      <c r="E487" s="2"/>
      <c r="F487" s="2" t="s">
        <v>2260</v>
      </c>
      <c r="G487" s="2"/>
    </row>
    <row r="488" spans="2:7" ht="20">
      <c r="B488" s="2"/>
      <c r="C488" s="2"/>
      <c r="D488" s="2"/>
      <c r="E488" s="2"/>
      <c r="F488" s="2" t="s">
        <v>2261</v>
      </c>
      <c r="G488" s="2"/>
    </row>
    <row r="489" spans="2:7" ht="20">
      <c r="B489" s="2"/>
      <c r="C489" s="2"/>
      <c r="D489" s="2"/>
      <c r="E489" s="2"/>
      <c r="F489" s="2" t="s">
        <v>2262</v>
      </c>
      <c r="G489" s="2"/>
    </row>
    <row r="490" spans="2:7" ht="20">
      <c r="B490" s="2"/>
      <c r="C490" s="2"/>
      <c r="D490" s="2"/>
      <c r="E490" s="2"/>
      <c r="F490" s="2" t="s">
        <v>2263</v>
      </c>
      <c r="G490" s="2"/>
    </row>
    <row r="491" spans="2:7" ht="20">
      <c r="B491" s="2"/>
      <c r="C491" s="2"/>
      <c r="D491" s="2"/>
      <c r="E491" s="2"/>
      <c r="F491" s="2" t="s">
        <v>2264</v>
      </c>
      <c r="G491" s="2"/>
    </row>
    <row r="492" spans="2:7" ht="20">
      <c r="B492" s="2"/>
      <c r="C492" s="2"/>
      <c r="D492" s="2"/>
      <c r="E492" s="2"/>
      <c r="F492" s="2" t="s">
        <v>2267</v>
      </c>
      <c r="G492" s="2"/>
    </row>
    <row r="493" spans="2:7" ht="20">
      <c r="B493" s="2"/>
      <c r="C493" s="2"/>
      <c r="D493" s="2"/>
      <c r="E493" s="2"/>
      <c r="F493" s="2" t="s">
        <v>2268</v>
      </c>
      <c r="G493" s="2"/>
    </row>
    <row r="494" spans="2:7" ht="20">
      <c r="B494" s="2"/>
      <c r="C494" s="2"/>
      <c r="D494" s="2"/>
      <c r="E494" s="2"/>
      <c r="F494" s="2" t="s">
        <v>2269</v>
      </c>
      <c r="G494" s="2"/>
    </row>
    <row r="495" spans="2:7" ht="20">
      <c r="B495" s="2"/>
      <c r="C495" s="2"/>
      <c r="D495" s="2"/>
      <c r="E495" s="2"/>
      <c r="F495" s="2" t="s">
        <v>2270</v>
      </c>
      <c r="G495" s="2"/>
    </row>
    <row r="496" spans="2:7" ht="20">
      <c r="B496" s="2"/>
      <c r="C496" s="2"/>
      <c r="D496" s="2"/>
      <c r="E496" s="2"/>
      <c r="F496" s="2" t="s">
        <v>2271</v>
      </c>
      <c r="G496" s="2"/>
    </row>
    <row r="497" spans="2:7" ht="20">
      <c r="B497" s="2"/>
      <c r="C497" s="2"/>
      <c r="D497" s="2"/>
      <c r="E497" s="2"/>
      <c r="F497" s="2" t="s">
        <v>2272</v>
      </c>
      <c r="G497" s="2"/>
    </row>
    <row r="498" spans="2:7" ht="20">
      <c r="B498" s="2"/>
      <c r="C498" s="2"/>
      <c r="D498" s="2"/>
      <c r="E498" s="2"/>
      <c r="F498" s="2" t="s">
        <v>1777</v>
      </c>
      <c r="G498" s="2"/>
    </row>
    <row r="499" spans="2:7" ht="20">
      <c r="B499" s="2"/>
      <c r="C499" s="2"/>
      <c r="D499" s="2"/>
      <c r="E499" s="2"/>
      <c r="F499" s="2" t="s">
        <v>289</v>
      </c>
      <c r="G499" s="2"/>
    </row>
    <row r="500" spans="2:7" ht="20">
      <c r="B500" s="2"/>
      <c r="C500" s="2"/>
      <c r="D500" s="2"/>
      <c r="E500" s="2"/>
      <c r="F500" s="2" t="s">
        <v>1777</v>
      </c>
      <c r="G500" s="2"/>
    </row>
    <row r="501" spans="2:7" ht="20">
      <c r="B501" s="2"/>
      <c r="C501" s="2"/>
      <c r="D501" s="2"/>
      <c r="E501" s="2"/>
      <c r="F501" s="2" t="s">
        <v>2281</v>
      </c>
      <c r="G501" s="2"/>
    </row>
    <row r="502" spans="2:7" ht="20">
      <c r="B502" s="2"/>
      <c r="C502" s="2"/>
      <c r="D502" s="2"/>
      <c r="E502" s="2"/>
      <c r="F502" s="2" t="s">
        <v>2250</v>
      </c>
      <c r="G502" s="2"/>
    </row>
    <row r="503" spans="2:7" ht="20">
      <c r="B503" s="2"/>
      <c r="C503" s="2"/>
      <c r="D503" s="2"/>
      <c r="E503" s="2"/>
      <c r="F503" s="2" t="s">
        <v>1681</v>
      </c>
      <c r="G503" s="2"/>
    </row>
    <row r="504" spans="2:7" ht="20">
      <c r="B504" s="2"/>
      <c r="C504" s="2"/>
      <c r="D504" s="2"/>
      <c r="E504" s="2"/>
      <c r="F504" s="2" t="s">
        <v>1807</v>
      </c>
      <c r="G504" s="2"/>
    </row>
    <row r="505" spans="2:7" ht="20">
      <c r="B505" s="2"/>
      <c r="C505" s="2"/>
      <c r="D505" s="2"/>
      <c r="E505" s="2"/>
      <c r="F505" s="2" t="s">
        <v>2294</v>
      </c>
      <c r="G505" s="2"/>
    </row>
    <row r="506" spans="2:7" ht="20">
      <c r="B506" s="2"/>
      <c r="C506" s="2"/>
      <c r="D506" s="2"/>
      <c r="E506" s="2"/>
      <c r="F506" s="2" t="s">
        <v>2295</v>
      </c>
      <c r="G506" s="2"/>
    </row>
    <row r="507" spans="2:7" ht="20">
      <c r="B507" s="2"/>
      <c r="C507" s="2"/>
      <c r="D507" s="2"/>
      <c r="E507" s="2"/>
      <c r="F507" s="2" t="s">
        <v>2258</v>
      </c>
      <c r="G507" s="2"/>
    </row>
    <row r="508" spans="2:7" ht="20">
      <c r="B508" s="2"/>
      <c r="C508" s="2"/>
      <c r="D508" s="2"/>
      <c r="E508" s="2"/>
      <c r="F508" s="2" t="s">
        <v>2259</v>
      </c>
      <c r="G508" s="2"/>
    </row>
    <row r="509" spans="2:7" ht="20">
      <c r="B509" s="2"/>
      <c r="C509" s="2"/>
      <c r="D509" s="2"/>
      <c r="E509" s="2"/>
      <c r="F509" s="2" t="s">
        <v>2260</v>
      </c>
      <c r="G509" s="2"/>
    </row>
    <row r="510" spans="2:7" ht="20">
      <c r="B510" s="2"/>
      <c r="C510" s="2"/>
      <c r="D510" s="2"/>
      <c r="E510" s="2"/>
      <c r="F510" s="2" t="s">
        <v>2261</v>
      </c>
      <c r="G510" s="2"/>
    </row>
    <row r="511" spans="2:7" ht="20">
      <c r="B511" s="2"/>
      <c r="C511" s="2"/>
      <c r="D511" s="2"/>
      <c r="E511" s="2"/>
      <c r="F511" s="2" t="s">
        <v>2262</v>
      </c>
      <c r="G511" s="2"/>
    </row>
    <row r="512" spans="2:7" ht="20">
      <c r="B512" s="2"/>
      <c r="C512" s="2"/>
      <c r="D512" s="2"/>
      <c r="E512" s="2"/>
      <c r="F512" s="2" t="s">
        <v>2263</v>
      </c>
      <c r="G512" s="2"/>
    </row>
    <row r="513" spans="2:7" ht="20">
      <c r="B513" s="2"/>
      <c r="C513" s="2"/>
      <c r="D513" s="2"/>
      <c r="E513" s="2"/>
      <c r="F513" s="2" t="s">
        <v>2264</v>
      </c>
      <c r="G513" s="2"/>
    </row>
    <row r="514" spans="2:7" ht="20">
      <c r="B514" s="2"/>
      <c r="C514" s="2"/>
      <c r="D514" s="2"/>
      <c r="E514" s="2"/>
      <c r="F514" s="2" t="s">
        <v>2302</v>
      </c>
      <c r="G514" s="2"/>
    </row>
    <row r="515" spans="2:7" ht="20">
      <c r="B515" s="2"/>
      <c r="C515" s="2"/>
      <c r="D515" s="2"/>
      <c r="E515" s="2"/>
      <c r="F515" s="2" t="s">
        <v>2303</v>
      </c>
      <c r="G515" s="2"/>
    </row>
    <row r="516" spans="2:7" ht="20">
      <c r="B516" s="2"/>
      <c r="C516" s="2"/>
      <c r="D516" s="2"/>
      <c r="E516" s="2" t="s">
        <v>2305</v>
      </c>
      <c r="F516" s="2" t="s">
        <v>1774</v>
      </c>
      <c r="G516" s="2"/>
    </row>
    <row r="517" spans="2:7" ht="20">
      <c r="B517" s="2"/>
      <c r="C517" s="2"/>
      <c r="D517" s="2"/>
      <c r="E517" s="2">
        <v>1932</v>
      </c>
      <c r="F517" s="2" t="s">
        <v>2254</v>
      </c>
      <c r="G517" s="2"/>
    </row>
    <row r="518" spans="2:7" ht="20">
      <c r="B518" s="2"/>
      <c r="C518" s="2"/>
      <c r="D518" s="2"/>
      <c r="E518" s="2"/>
      <c r="F518" s="2" t="s">
        <v>2322</v>
      </c>
      <c r="G518" s="2"/>
    </row>
    <row r="519" spans="2:7" ht="20">
      <c r="B519" s="2"/>
      <c r="C519" s="2"/>
      <c r="D519" s="2"/>
      <c r="E519" s="2"/>
      <c r="F519" s="2" t="s">
        <v>2323</v>
      </c>
      <c r="G519" s="2"/>
    </row>
    <row r="520" spans="2:7" ht="20">
      <c r="B520" s="2"/>
      <c r="C520" s="2"/>
      <c r="D520" s="2"/>
      <c r="E520" s="2"/>
      <c r="F520" s="2" t="s">
        <v>2324</v>
      </c>
      <c r="G520" s="2"/>
    </row>
    <row r="521" spans="2:7" ht="20">
      <c r="B521" s="2"/>
      <c r="C521" s="2"/>
      <c r="D521" s="2"/>
      <c r="E521" s="2"/>
      <c r="F521" s="2" t="s">
        <v>2325</v>
      </c>
      <c r="G521" s="2"/>
    </row>
    <row r="522" spans="2:7" ht="20">
      <c r="B522" s="2"/>
      <c r="C522" s="2"/>
      <c r="D522" s="2"/>
      <c r="E522" s="2"/>
      <c r="F522" s="2" t="s">
        <v>2349</v>
      </c>
      <c r="G522" s="2"/>
    </row>
    <row r="523" spans="2:7" ht="20">
      <c r="B523" s="2"/>
      <c r="C523" s="2"/>
      <c r="D523" s="2"/>
      <c r="E523" s="2"/>
      <c r="F523" s="2" t="s">
        <v>1041</v>
      </c>
      <c r="G523" s="2"/>
    </row>
    <row r="524" spans="2:7" ht="20">
      <c r="B524" s="2"/>
      <c r="C524" s="2"/>
      <c r="D524" s="2"/>
      <c r="E524" s="2"/>
      <c r="F524" s="2" t="s">
        <v>2350</v>
      </c>
      <c r="G524" s="2"/>
    </row>
    <row r="525" spans="2:7" ht="20">
      <c r="B525" s="2"/>
      <c r="C525" s="2"/>
      <c r="D525" s="2"/>
      <c r="E525" s="2"/>
      <c r="F525" s="2" t="s">
        <v>2351</v>
      </c>
      <c r="G525" s="2"/>
    </row>
    <row r="526" spans="2:7" ht="20">
      <c r="B526" s="2"/>
      <c r="C526" s="2"/>
      <c r="D526" s="2"/>
      <c r="E526" s="2"/>
      <c r="F526" s="2" t="s">
        <v>2352</v>
      </c>
      <c r="G526" s="2"/>
    </row>
    <row r="527" spans="2:7" ht="20">
      <c r="B527" s="2"/>
      <c r="C527" s="2"/>
      <c r="D527" s="2"/>
      <c r="E527" s="2"/>
      <c r="F527" s="2" t="s">
        <v>2353</v>
      </c>
      <c r="G527" s="2"/>
    </row>
    <row r="528" spans="2:7" ht="20">
      <c r="B528" s="2"/>
      <c r="C528" s="2"/>
      <c r="D528" s="2"/>
      <c r="E528" s="2"/>
      <c r="F528" s="2" t="s">
        <v>2355</v>
      </c>
      <c r="G528" s="2"/>
    </row>
    <row r="529" spans="2:7" ht="20">
      <c r="B529" s="2"/>
      <c r="C529" s="2"/>
      <c r="D529" s="2"/>
      <c r="E529" s="2"/>
      <c r="F529" s="2" t="s">
        <v>2356</v>
      </c>
      <c r="G529" s="2"/>
    </row>
    <row r="530" spans="2:7" ht="20">
      <c r="B530" s="2"/>
      <c r="C530" s="2"/>
      <c r="D530" s="2"/>
      <c r="E530" s="2"/>
      <c r="F530" s="2" t="s">
        <v>2357</v>
      </c>
      <c r="G530" s="2"/>
    </row>
    <row r="531" spans="2:7" ht="20">
      <c r="B531" s="2"/>
      <c r="C531" s="2"/>
      <c r="D531" s="2"/>
      <c r="E531" s="2"/>
      <c r="F531" s="2" t="s">
        <v>2358</v>
      </c>
      <c r="G531" s="2"/>
    </row>
    <row r="532" spans="2:7" ht="20">
      <c r="B532" s="2"/>
      <c r="C532" s="2"/>
      <c r="D532" s="2"/>
      <c r="E532" s="2"/>
      <c r="F532" s="2" t="s">
        <v>2359</v>
      </c>
      <c r="G532" s="2"/>
    </row>
    <row r="533" spans="2:7" ht="20">
      <c r="B533" s="2"/>
      <c r="C533" s="2"/>
      <c r="D533" s="2"/>
      <c r="E533" s="2"/>
      <c r="F533" s="2" t="s">
        <v>2360</v>
      </c>
      <c r="G533" s="2"/>
    </row>
    <row r="534" spans="2:7" ht="20">
      <c r="B534" s="2"/>
      <c r="C534" s="2"/>
      <c r="D534" s="2"/>
      <c r="E534" s="2"/>
      <c r="F534" s="2" t="s">
        <v>2370</v>
      </c>
      <c r="G534" s="2"/>
    </row>
    <row r="535" spans="2:7" ht="20">
      <c r="B535" s="2"/>
      <c r="C535" s="2"/>
      <c r="D535" s="2"/>
      <c r="E535" s="2"/>
      <c r="F535" s="2" t="s">
        <v>2371</v>
      </c>
      <c r="G535" s="2"/>
    </row>
    <row r="536" spans="2:7" ht="20">
      <c r="B536" s="2"/>
      <c r="C536" s="2"/>
      <c r="D536" s="2"/>
      <c r="E536" s="2"/>
      <c r="F536" s="2" t="s">
        <v>2372</v>
      </c>
      <c r="G536" s="2"/>
    </row>
    <row r="537" spans="2:7" ht="20">
      <c r="B537" s="2"/>
      <c r="C537" s="2"/>
      <c r="D537" s="2"/>
      <c r="E537" s="2"/>
      <c r="F537" s="2" t="s">
        <v>2373</v>
      </c>
      <c r="G537" s="2"/>
    </row>
    <row r="538" spans="2:7" ht="20">
      <c r="B538" s="2"/>
      <c r="C538" s="2"/>
      <c r="D538" s="2"/>
      <c r="E538" s="2"/>
      <c r="F538" s="2" t="s">
        <v>2374</v>
      </c>
      <c r="G538" s="2"/>
    </row>
    <row r="539" spans="2:7" ht="20">
      <c r="B539" s="2"/>
      <c r="C539" s="2"/>
      <c r="D539" s="2"/>
      <c r="E539" s="2"/>
      <c r="F539" s="2" t="s">
        <v>1912</v>
      </c>
      <c r="G539" s="2"/>
    </row>
    <row r="540" spans="2:7" ht="20">
      <c r="B540" s="2"/>
      <c r="C540" s="2"/>
      <c r="D540" s="2"/>
      <c r="E540" s="2"/>
      <c r="F540" s="2" t="s">
        <v>2375</v>
      </c>
      <c r="G540" s="2"/>
    </row>
    <row r="541" spans="2:7" ht="20">
      <c r="B541" s="2"/>
      <c r="C541" s="2"/>
      <c r="D541" s="2"/>
      <c r="E541" s="2"/>
      <c r="F541" s="2" t="s">
        <v>2376</v>
      </c>
      <c r="G541" s="2"/>
    </row>
    <row r="542" spans="2:7" ht="20">
      <c r="B542" s="2"/>
      <c r="C542" s="2"/>
      <c r="D542" s="2"/>
      <c r="E542" s="2"/>
      <c r="F542" s="2" t="s">
        <v>1916</v>
      </c>
      <c r="G542" s="2"/>
    </row>
    <row r="543" spans="2:7" ht="20">
      <c r="B543" s="2"/>
      <c r="C543" s="2"/>
      <c r="D543" s="2"/>
      <c r="E543" s="2"/>
      <c r="F543" s="2" t="s">
        <v>2377</v>
      </c>
      <c r="G543" s="2"/>
    </row>
    <row r="544" spans="2:7" ht="20">
      <c r="B544" s="2"/>
      <c r="C544" s="2"/>
      <c r="D544" s="2"/>
      <c r="E544" s="2"/>
      <c r="F544" s="2" t="s">
        <v>2378</v>
      </c>
      <c r="G544" s="2"/>
    </row>
    <row r="545" spans="2:7" ht="20">
      <c r="B545" s="2"/>
      <c r="C545" s="2"/>
      <c r="D545" s="2"/>
      <c r="E545" s="2"/>
      <c r="F545" s="2" t="s">
        <v>2379</v>
      </c>
      <c r="G545" s="2"/>
    </row>
    <row r="546" spans="2:7" ht="20">
      <c r="B546" s="2"/>
      <c r="C546" s="2"/>
      <c r="D546" s="2"/>
      <c r="E546" s="2"/>
      <c r="F546" s="2" t="s">
        <v>2380</v>
      </c>
      <c r="G546" s="2"/>
    </row>
    <row r="547" spans="2:7" ht="20">
      <c r="B547" s="2"/>
      <c r="C547" s="2"/>
      <c r="D547" s="2"/>
      <c r="E547" s="2"/>
      <c r="F547" s="2" t="s">
        <v>2381</v>
      </c>
      <c r="G547" s="2"/>
    </row>
    <row r="548" spans="2:7" ht="20">
      <c r="B548" s="2"/>
      <c r="C548" s="2"/>
      <c r="D548" s="2"/>
      <c r="E548" s="2"/>
      <c r="F548" s="2" t="s">
        <v>2382</v>
      </c>
      <c r="G548" s="2"/>
    </row>
    <row r="549" spans="2:7" ht="20">
      <c r="B549" s="2"/>
      <c r="C549" s="2"/>
      <c r="D549" s="2"/>
      <c r="E549" s="2"/>
      <c r="F549" s="2" t="s">
        <v>1913</v>
      </c>
      <c r="G549" s="2"/>
    </row>
    <row r="550" spans="2:7" ht="20">
      <c r="B550" s="2"/>
      <c r="C550" s="2"/>
      <c r="D550" s="2"/>
      <c r="E550" s="2"/>
      <c r="F550" s="2" t="s">
        <v>2388</v>
      </c>
      <c r="G550" s="2"/>
    </row>
    <row r="551" spans="2:7" ht="20">
      <c r="B551" s="2"/>
      <c r="C551" s="2"/>
      <c r="D551" s="2"/>
      <c r="E551" s="2"/>
      <c r="F551" s="2" t="s">
        <v>2389</v>
      </c>
      <c r="G551" s="2"/>
    </row>
    <row r="552" spans="2:7" ht="20">
      <c r="B552" s="2"/>
      <c r="C552" s="2"/>
      <c r="D552" s="2"/>
      <c r="E552" s="2"/>
      <c r="F552" s="2" t="s">
        <v>2390</v>
      </c>
      <c r="G552" s="2"/>
    </row>
    <row r="553" spans="2:7" ht="20">
      <c r="B553" s="2"/>
      <c r="C553" s="2"/>
      <c r="D553" s="2"/>
      <c r="E553" s="2"/>
      <c r="F553" s="2" t="s">
        <v>2391</v>
      </c>
      <c r="G553" s="2"/>
    </row>
    <row r="554" spans="2:7" ht="20">
      <c r="B554" s="2"/>
      <c r="C554" s="2"/>
      <c r="D554" s="2"/>
      <c r="E554" s="2"/>
      <c r="F554" s="2" t="s">
        <v>2392</v>
      </c>
      <c r="G554" s="2"/>
    </row>
    <row r="555" spans="2:7" ht="20">
      <c r="B555" s="2"/>
      <c r="C555" s="2"/>
      <c r="D555" s="2"/>
      <c r="E555" s="2"/>
      <c r="F555" s="2" t="s">
        <v>1914</v>
      </c>
      <c r="G555" s="2"/>
    </row>
    <row r="556" spans="2:7" ht="20">
      <c r="B556" s="2"/>
      <c r="C556" s="2"/>
      <c r="D556" s="2"/>
      <c r="E556" s="2"/>
      <c r="F556" s="2" t="s">
        <v>1915</v>
      </c>
      <c r="G556" s="2"/>
    </row>
    <row r="557" spans="2:7" ht="20">
      <c r="B557" s="2"/>
      <c r="C557" s="2"/>
      <c r="D557" s="2"/>
      <c r="E557" s="2"/>
      <c r="F557" s="2" t="s">
        <v>1911</v>
      </c>
      <c r="G557" s="2"/>
    </row>
    <row r="558" spans="2:7" ht="20">
      <c r="B558" s="2"/>
      <c r="C558" s="2"/>
      <c r="D558" s="2"/>
      <c r="E558" s="2"/>
      <c r="F558" s="2" t="s">
        <v>2393</v>
      </c>
      <c r="G558" s="2"/>
    </row>
    <row r="559" spans="2:7" ht="20">
      <c r="B559" s="2"/>
      <c r="C559" s="2"/>
      <c r="D559" s="2"/>
      <c r="E559" s="2"/>
      <c r="F559" s="4" t="s">
        <v>2396</v>
      </c>
      <c r="G559" s="2"/>
    </row>
    <row r="560" spans="2:7" ht="20">
      <c r="B560" s="2"/>
      <c r="C560" s="2"/>
      <c r="D560" s="2"/>
      <c r="E560" s="2"/>
      <c r="F560" s="2" t="s">
        <v>2397</v>
      </c>
      <c r="G560" s="2"/>
    </row>
    <row r="561" spans="2:7" ht="20">
      <c r="B561" s="2"/>
      <c r="C561" s="2"/>
      <c r="D561" s="2"/>
      <c r="E561" s="2"/>
      <c r="F561" s="2" t="s">
        <v>2398</v>
      </c>
      <c r="G561" s="2"/>
    </row>
    <row r="562" spans="2:7" ht="20">
      <c r="B562" s="2"/>
      <c r="C562" s="2"/>
      <c r="D562" s="2"/>
      <c r="E562" s="2"/>
      <c r="F562" s="2" t="s">
        <v>2399</v>
      </c>
      <c r="G562" s="2"/>
    </row>
    <row r="563" spans="2:7" ht="20">
      <c r="B563" s="2"/>
      <c r="C563" s="2"/>
      <c r="D563" s="2"/>
      <c r="E563" s="2"/>
      <c r="F563" s="4" t="s">
        <v>2400</v>
      </c>
      <c r="G563" s="2"/>
    </row>
    <row r="564" spans="2:7" ht="20">
      <c r="B564" s="2"/>
      <c r="C564" s="2"/>
      <c r="D564" s="2"/>
      <c r="E564" s="2"/>
      <c r="F564" s="2" t="s">
        <v>2401</v>
      </c>
      <c r="G564" s="2"/>
    </row>
    <row r="565" spans="2:7" ht="20">
      <c r="B565" s="2"/>
      <c r="C565" s="2"/>
      <c r="D565" s="2"/>
      <c r="E565" s="2"/>
      <c r="F565" s="2" t="s">
        <v>2402</v>
      </c>
      <c r="G565" s="2"/>
    </row>
    <row r="566" spans="2:7" ht="20">
      <c r="B566" s="2"/>
      <c r="C566" s="2"/>
      <c r="D566" s="2"/>
      <c r="E566" s="2"/>
      <c r="F566" s="2" t="s">
        <v>2403</v>
      </c>
      <c r="G566" s="2"/>
    </row>
    <row r="567" spans="2:7" ht="20">
      <c r="B567" s="2"/>
      <c r="C567" s="2"/>
      <c r="D567" s="2"/>
      <c r="E567" s="2"/>
      <c r="F567" s="4" t="s">
        <v>2404</v>
      </c>
      <c r="G567" s="2"/>
    </row>
    <row r="568" spans="2:7" ht="20">
      <c r="B568" s="2"/>
      <c r="C568" s="2"/>
      <c r="D568" s="2"/>
      <c r="E568" s="2"/>
      <c r="F568" s="2" t="s">
        <v>2405</v>
      </c>
      <c r="G568" s="2"/>
    </row>
    <row r="569" spans="2:7" ht="20">
      <c r="B569" s="2"/>
      <c r="C569" s="2"/>
      <c r="D569" s="2"/>
      <c r="E569" s="2"/>
      <c r="F569" s="2" t="s">
        <v>2406</v>
      </c>
      <c r="G569" s="2"/>
    </row>
    <row r="570" spans="2:7" ht="20">
      <c r="B570" s="2"/>
      <c r="C570" s="2"/>
      <c r="D570" s="2"/>
      <c r="E570" s="2"/>
      <c r="F570" s="2" t="s">
        <v>2407</v>
      </c>
      <c r="G570" s="2"/>
    </row>
    <row r="571" spans="2:7" ht="20">
      <c r="B571" s="2"/>
      <c r="C571" s="2"/>
      <c r="D571" s="2"/>
      <c r="E571" s="2"/>
      <c r="F571" s="2" t="s">
        <v>2414</v>
      </c>
      <c r="G571" s="2"/>
    </row>
    <row r="572" spans="2:7" ht="20">
      <c r="B572" s="2"/>
      <c r="C572" s="2"/>
      <c r="D572" s="2"/>
      <c r="E572" s="2"/>
      <c r="F572" s="2" t="s">
        <v>2415</v>
      </c>
      <c r="G572" s="2"/>
    </row>
    <row r="573" spans="2:7" ht="20">
      <c r="B573" s="2"/>
      <c r="C573" s="2"/>
      <c r="D573" s="2"/>
      <c r="E573" s="2"/>
      <c r="F573" s="2" t="s">
        <v>2416</v>
      </c>
      <c r="G573" s="2"/>
    </row>
    <row r="574" spans="2:7" ht="20">
      <c r="B574" s="2"/>
      <c r="C574" s="2"/>
      <c r="D574" s="2"/>
      <c r="E574" s="2"/>
      <c r="F574" s="2" t="s">
        <v>2417</v>
      </c>
      <c r="G574" s="2"/>
    </row>
    <row r="575" spans="2:7" ht="20">
      <c r="B575" s="2"/>
      <c r="C575" s="2"/>
      <c r="D575" s="2"/>
      <c r="E575" s="2"/>
      <c r="F575" s="2" t="s">
        <v>2425</v>
      </c>
      <c r="G575" s="2"/>
    </row>
    <row r="576" spans="2:7" ht="20">
      <c r="B576" s="2"/>
      <c r="C576" s="2"/>
      <c r="D576" s="2"/>
      <c r="E576" s="2"/>
      <c r="F576" s="2" t="s">
        <v>2426</v>
      </c>
      <c r="G576" s="2"/>
    </row>
    <row r="577" spans="2:7" ht="20">
      <c r="B577" s="2"/>
      <c r="C577" s="2"/>
      <c r="D577" s="2"/>
      <c r="E577" s="2"/>
      <c r="F577" s="2" t="s">
        <v>2427</v>
      </c>
      <c r="G577" s="2"/>
    </row>
    <row r="578" spans="2:7" ht="20">
      <c r="B578" s="2"/>
      <c r="C578" s="2"/>
      <c r="D578" s="2"/>
      <c r="E578" s="2"/>
      <c r="F578" s="2" t="s">
        <v>2428</v>
      </c>
      <c r="G578" s="2"/>
    </row>
    <row r="579" spans="2:7" ht="20">
      <c r="B579" s="2"/>
      <c r="C579" s="2"/>
      <c r="D579" s="2"/>
      <c r="E579" s="2"/>
      <c r="F579" s="2" t="s">
        <v>2429</v>
      </c>
      <c r="G579" s="2"/>
    </row>
    <row r="580" spans="2:7" ht="20">
      <c r="B580" s="2"/>
      <c r="C580" s="2"/>
      <c r="D580" s="2"/>
      <c r="E580" s="2"/>
      <c r="F580" s="2" t="s">
        <v>2430</v>
      </c>
      <c r="G580" s="2"/>
    </row>
    <row r="581" spans="2:7" ht="20">
      <c r="B581" s="2"/>
      <c r="C581" s="2"/>
      <c r="D581" s="2"/>
      <c r="E581" s="2"/>
      <c r="F581" s="2" t="s">
        <v>2431</v>
      </c>
      <c r="G581" s="2"/>
    </row>
    <row r="582" spans="2:7" ht="20">
      <c r="B582" s="2"/>
      <c r="C582" s="2"/>
      <c r="D582" s="2"/>
      <c r="E582" s="2"/>
      <c r="F582" s="2" t="s">
        <v>2432</v>
      </c>
      <c r="G582" s="2"/>
    </row>
    <row r="583" spans="2:7" ht="20">
      <c r="B583" s="2"/>
      <c r="C583" s="2"/>
      <c r="D583" s="2"/>
      <c r="E583" s="2"/>
      <c r="F583" s="2" t="s">
        <v>2433</v>
      </c>
      <c r="G583" s="2"/>
    </row>
    <row r="584" spans="2:7" ht="20">
      <c r="B584" s="2"/>
      <c r="C584" s="2"/>
      <c r="D584" s="2"/>
      <c r="E584" s="2"/>
      <c r="F584" s="2" t="s">
        <v>2434</v>
      </c>
      <c r="G584" s="2"/>
    </row>
    <row r="585" spans="2:7" ht="20">
      <c r="B585" s="2"/>
      <c r="C585" s="2"/>
      <c r="D585" s="2"/>
      <c r="E585" s="2"/>
      <c r="F585" s="2" t="s">
        <v>1044</v>
      </c>
      <c r="G585" s="2"/>
    </row>
    <row r="586" spans="2:7" ht="20">
      <c r="B586" s="2"/>
      <c r="C586" s="2"/>
      <c r="D586" s="2"/>
      <c r="E586" s="2"/>
      <c r="F586" s="2" t="s">
        <v>2435</v>
      </c>
      <c r="G586" s="2"/>
    </row>
  </sheetData>
  <autoFilter ref="B1:H1" xr:uid="{94C3AEED-88AB-064D-AF71-8A079CEE975F}">
    <sortState xmlns:xlrd2="http://schemas.microsoft.com/office/spreadsheetml/2017/richdata2" ref="B2:H586">
      <sortCondition ref="B1:B586"/>
    </sortState>
  </autoFilter>
  <hyperlinks>
    <hyperlink ref="F3" r:id="rId1" tooltip="The Perfect Fool" display="https://en.wikipedia.org/wiki/The_Perfect_Fool" xr:uid="{801AE198-1FA1-BA44-9F9D-42202E1EEEB0}"/>
    <hyperlink ref="G6" r:id="rId2" location="cite_note-LForeman-2" display="https://en.wikipedia.org/wiki/List_of_compositions_by_Gustav_Holst - cite_note-LForeman-2" xr:uid="{120D6456-D050-064D-95BE-58FCBD01CFE8}"/>
    <hyperlink ref="F8" r:id="rId3" tooltip="First Suite in E-flat for Military Band" display="https://en.wikipedia.org/wiki/First_Suite_in_E-flat_for_Military_Band" xr:uid="{3E89F385-CB29-3544-BE17-95434D8A9660}"/>
    <hyperlink ref="F9" r:id="rId4" tooltip="Second Suite in F for Military Band" display="https://en.wikipedia.org/wiki/Second_Suite_in_F_for_Military_Band" xr:uid="{94482B48-7C6A-7B4D-9617-3CE0C04AF8DF}"/>
    <hyperlink ref="F11" r:id="rId5" tooltip="A Moorside Suite" display="https://en.wikipedia.org/wiki/A_Moorside_Suite" xr:uid="{7374B504-EA1D-F943-B380-40EE40F3F9CA}"/>
    <hyperlink ref="F12" r:id="rId6" tooltip="Hammersmith (Holst)" display="https://en.wikipedia.org/wiki/Hammersmith_(Holst)" xr:uid="{ABA783A2-868E-E64A-95DB-5E52BEFCCFF2}"/>
    <hyperlink ref="F21" r:id="rId7" tooltip="Quintet for Piano and Winds (Holst) (page does not exist)" display="https://en.wikipedia.org/w/index.php?title=Quintet_for_Piano_and_Winds_(Holst)&amp;action=edit&amp;redlink=1" xr:uid="{8368DAA7-F0E1-F944-A555-482B1C20148F}"/>
    <hyperlink ref="F30" r:id="rId8" tooltip="Wind Quintet (Holst) (page does not exist)" display="https://en.wikipedia.org/w/index.php?title=Wind_Quintet_(Holst)&amp;action=edit&amp;redlink=1" xr:uid="{C617B00B-15E2-5F49-A52E-58EE4949EBD3}"/>
    <hyperlink ref="F32" r:id="rId9" tooltip="Phantasy Quartet (Holst) (page does not exist)" display="https://en.wikipedia.org/w/index.php?title=Phantasy_Quartet_(Holst)&amp;action=edit&amp;redlink=1" xr:uid="{1CD0A76A-9C19-7A4A-AE34-34F72359F30B}"/>
    <hyperlink ref="F33" r:id="rId10" tooltip="Terzetto for flute, oboe and viola" display="https://en.wikipedia.org/wiki/Terzetto_for_flute,_oboe_and_viola" xr:uid="{D4038708-E1F0-294A-93E7-B4CD51EEEA3A}"/>
    <hyperlink ref="F306" r:id="rId11" tooltip="In the Bleak Midwinter" display="https://en.wikipedia.org/wiki/In_the_Bleak_Midwinter" xr:uid="{07FFE37C-6C87-5346-959C-FD81ED2043D8}"/>
    <hyperlink ref="F85" r:id="rId12" tooltip="Hymns from the Rig Veda" display="https://en.wikipedia.org/wiki/Hymns_from_the_Rig_Veda" xr:uid="{6A303E58-FEA6-F84F-BBB0-89BE1D62C4FD}"/>
    <hyperlink ref="F86" r:id="rId13" tooltip="Hymns from the Rig Veda" display="https://en.wikipedia.org/wiki/Hymns_from_the_Rig_Veda" xr:uid="{5F40E224-6DB6-A641-BA15-3F4EE71D325A}"/>
    <hyperlink ref="F87" r:id="rId14" tooltip="Hymns from the Rig Veda" display="https://en.wikipedia.org/wiki/Hymns_from_the_Rig_Veda" xr:uid="{1CEB6582-8DAA-7442-985E-043E53A87E53}"/>
    <hyperlink ref="F88" r:id="rId15" tooltip="Hymns from the Rig Veda" display="https://en.wikipedia.org/wiki/Hymns_from_the_Rig_Veda" xr:uid="{563F6F52-2F95-9E42-A30E-A512D8F989C6}"/>
    <hyperlink ref="F94" r:id="rId16" tooltip="The Cloud Messenger (music)" display="https://en.wikipedia.org/wiki/The_Cloud_Messenger_(music)" xr:uid="{C72D40D7-42B0-D94F-9E01-F1E72B0748DB}"/>
    <hyperlink ref="F95" r:id="rId17" tooltip="Two Eastern Pictures" display="https://en.wikipedia.org/wiki/Two_Eastern_Pictures" xr:uid="{37A927CD-5AA3-564E-B021-63A3C21A6836}"/>
    <hyperlink ref="F108" r:id="rId18" tooltip="This Have I Done for My True Love" display="https://en.wikipedia.org/wiki/This_Have_I_Done_for_My_True_Love" xr:uid="{A48AFABE-6B76-4F41-8675-463F00E06BB4}"/>
    <hyperlink ref="F112" r:id="rId19" tooltip="Personent hodie" display="https://en.wikipedia.org/wiki/Personent_hodie" xr:uid="{A7F5FCAB-3C43-594C-BE93-0C4BE3DDADE4}"/>
    <hyperlink ref="F122" r:id="rId20" tooltip="The Hymn of Jesus" display="https://en.wikipedia.org/wiki/The_Hymn_of_Jesus" xr:uid="{DE094D24-F6DC-194E-AC4F-6E0B07F83C4F}"/>
    <hyperlink ref="F123" r:id="rId21" tooltip="Ode to Death" display="https://en.wikipedia.org/wiki/Ode_to_Death" xr:uid="{E7990ABD-39B6-2344-9858-DD9BADD5FE9B}"/>
    <hyperlink ref="F125" r:id="rId22" tooltip="I Vow to Thee, My Country" display="https://en.wikipedia.org/wiki/I_Vow_to_Thee,_My_Country" xr:uid="{D2F01BD8-D98A-704F-9955-6CB0B2152819}"/>
    <hyperlink ref="F126" r:id="rId23" tooltip="First Choral Symphony" display="https://en.wikipedia.org/wiki/First_Choral_Symphony" xr:uid="{EADDD48F-2730-A34A-AEBC-D65084A68AA0}"/>
    <hyperlink ref="F139" r:id="rId24" tooltip="Choral Fantasia (Holst)" display="https://en.wikipedia.org/wiki/Choral_Fantasia_(Holst)" xr:uid="{6C32E6DC-5754-754A-BD0D-5032BF543E0B}"/>
    <hyperlink ref="F146" r:id="rId25" tooltip="O Spiritual Pilgrim" display="https://en.wikipedia.org/wiki/O_Spiritual_Pilgrim" xr:uid="{72BE16CA-3AD1-9240-9C01-C2B90C932163}"/>
    <hyperlink ref="F150" r:id="rId26" tooltip="A Fugal Concerto" display="https://en.wikipedia.org/wiki/A_Fugal_Concerto" xr:uid="{17C90445-6E0F-1641-943A-BB07A3F18938}"/>
    <hyperlink ref="F151" r:id="rId27" tooltip="Double Concerto (Holst)" display="https://en.wikipedia.org/wiki/Double_Concerto_(Holst)" xr:uid="{9735F732-AC18-134B-9506-902136CF50F2}"/>
    <hyperlink ref="F152" r:id="rId28" tooltip="Lyric Movement" display="https://en.wikipedia.org/wiki/Lyric_Movement" xr:uid="{D83FBF1B-4E68-5547-B9EB-3F8DABD7EB52}"/>
    <hyperlink ref="F153" r:id="rId29" tooltip="The Bells (1931 film)" display="https://en.wikipedia.org/wiki/The_Bells_(1931_film)" xr:uid="{83A6F43E-49D3-E145-B052-4CEE67B96BE9}"/>
    <hyperlink ref="F160" r:id="rId30" location="cite_note-3" display="https://en.wikipedia.org/wiki/List_of_compositions_by_Gustav_Holst - cite_note-3" xr:uid="{29C59F44-1BC8-BB49-8098-85CD6A722764}"/>
    <hyperlink ref="F171" r:id="rId31" tooltip="Savitri (opera)" display="https://en.wikipedia.org/wiki/Savitri_(opera)" xr:uid="{760C580E-CBB0-A849-A1A3-AC3E8302377D}"/>
    <hyperlink ref="F172" r:id="rId32" tooltip="The Perfect Fool" display="https://en.wikipedia.org/wiki/The_Perfect_Fool" xr:uid="{BFDE686B-27CF-BF49-9C17-7453E21D8A7A}"/>
    <hyperlink ref="F173" r:id="rId33" tooltip="At the Boar's Head" display="https://en.wikipedia.org/wiki/At_the_Boar%27s_Head" xr:uid="{442E1038-FD74-B54A-913C-0ADE4E89C1C1}"/>
    <hyperlink ref="F174" r:id="rId34" tooltip="The Wandering Scholar" display="https://en.wikipedia.org/wiki/The_Wandering_Scholar" xr:uid="{4A6C9B52-A49C-F847-B6C5-6739854230B6}"/>
    <hyperlink ref="F182" r:id="rId35" tooltip="Indra (symphonic poem)" display="https://en.wikipedia.org/wiki/Indra_(symphonic_poem)" xr:uid="{E53DD334-580D-3948-A852-A257D3D4D117}"/>
    <hyperlink ref="F186" r:id="rId36" tooltip="Beni Mora" display="https://en.wikipedia.org/wiki/Beni_Mora" xr:uid="{06EFABE5-249B-8B49-886C-6CC4379A4A47}"/>
    <hyperlink ref="F189" r:id="rId37" tooltip="St Paul's Suite" display="https://en.wikipedia.org/wiki/St_Paul%27s_Suite" xr:uid="{5F717839-8DF7-F44D-B4C0-47CBDD92175C}"/>
    <hyperlink ref="F190" r:id="rId38" tooltip="The Planets" display="https://en.wikipedia.org/wiki/The_Planets" xr:uid="{9D254D95-A778-9C4D-B738-D65C63575393}"/>
    <hyperlink ref="F191" r:id="rId39" tooltip="Japanese Suite" display="https://en.wikipedia.org/wiki/Japanese_Suite" xr:uid="{F5272F32-F8F8-7542-A668-37A3DEFCE71B}"/>
    <hyperlink ref="F192" r:id="rId40" tooltip="A Fugal Overture" display="https://en.wikipedia.org/wiki/A_Fugal_Overture" xr:uid="{18968919-456C-DD47-8E14-88A75DFEE6F6}"/>
    <hyperlink ref="F193" r:id="rId41" tooltip="Egdon Heath (Holst)" display="https://en.wikipedia.org/wiki/Egdon_Heath_(Holst)" xr:uid="{947F2BFA-1102-FC4A-925E-7E022103EE42}"/>
    <hyperlink ref="F194" r:id="rId42" tooltip="A Moorside Suite" display="https://en.wikipedia.org/wiki/A_Moorside_Suite" xr:uid="{8A3C653D-06E1-A245-921B-F178ABFD92D8}"/>
    <hyperlink ref="F197" r:id="rId43" tooltip="Mr Shilkret's Maggot" display="https://en.wikipedia.org/wiki/Mr_Shilkret%27s_Maggot" xr:uid="{429B6E45-2779-0B4F-8F63-B8F43AAEB881}"/>
    <hyperlink ref="F198" r:id="rId44" tooltip="Brook Green Suite" display="https://en.wikipedia.org/wiki/Brook_Green_Suite" xr:uid="{19F833FB-A3FE-A34F-BDC8-AC14B01F751A}"/>
    <hyperlink ref="F207" r:id="rId45" tooltip="The Planets" display="https://en.wikipedia.org/wiki/The_Planets" xr:uid="{8190978C-CF29-B446-B506-B372756ADD69}"/>
    <hyperlink ref="F257" r:id="rId46" tooltip="Hymns from the Rig Veda" display="https://en.wikipedia.org/wiki/Hymns_from_the_Rig_Veda" xr:uid="{C5E11E0C-DBC2-1A41-AE4C-292BA55C4B5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82731-E4A6-994C-AC17-6C0C2B96507D}">
  <dimension ref="B2:B192"/>
  <sheetViews>
    <sheetView topLeftCell="A175" workbookViewId="0">
      <selection activeCell="B192" sqref="B2:B192"/>
    </sheetView>
  </sheetViews>
  <sheetFormatPr baseColWidth="10" defaultRowHeight="16"/>
  <sheetData>
    <row r="2" spans="2:2">
      <c r="B2" s="3" t="s">
        <v>2441</v>
      </c>
    </row>
    <row r="3" spans="2:2" ht="20">
      <c r="B3" s="4" t="s">
        <v>2442</v>
      </c>
    </row>
    <row r="4" spans="2:2" ht="22">
      <c r="B4" s="8"/>
    </row>
    <row r="5" spans="2:2">
      <c r="B5" s="3" t="s">
        <v>2443</v>
      </c>
    </row>
    <row r="6" spans="2:2" ht="20">
      <c r="B6" s="4" t="s">
        <v>2444</v>
      </c>
    </row>
    <row r="7" spans="2:2">
      <c r="B7" s="3" t="s">
        <v>2445</v>
      </c>
    </row>
    <row r="8" spans="2:2" ht="20">
      <c r="B8" s="4" t="s">
        <v>2446</v>
      </c>
    </row>
    <row r="9" spans="2:2" ht="20">
      <c r="B9" s="4" t="s">
        <v>2447</v>
      </c>
    </row>
    <row r="10" spans="2:2">
      <c r="B10" s="3" t="s">
        <v>2448</v>
      </c>
    </row>
    <row r="11" spans="2:2">
      <c r="B11" s="3" t="s">
        <v>2449</v>
      </c>
    </row>
    <row r="12" spans="2:2">
      <c r="B12" s="3" t="s">
        <v>2450</v>
      </c>
    </row>
    <row r="13" spans="2:2" ht="20">
      <c r="B13" s="4" t="s">
        <v>2451</v>
      </c>
    </row>
    <row r="14" spans="2:2">
      <c r="B14" s="3" t="s">
        <v>2452</v>
      </c>
    </row>
    <row r="15" spans="2:2">
      <c r="B15" s="3" t="s">
        <v>2453</v>
      </c>
    </row>
    <row r="16" spans="2:2" ht="20">
      <c r="B16" s="4" t="s">
        <v>2454</v>
      </c>
    </row>
    <row r="17" spans="2:2" ht="20">
      <c r="B17" s="4" t="s">
        <v>2455</v>
      </c>
    </row>
    <row r="18" spans="2:2" ht="20">
      <c r="B18" s="4" t="s">
        <v>2456</v>
      </c>
    </row>
    <row r="19" spans="2:2" ht="20">
      <c r="B19" s="4" t="s">
        <v>2457</v>
      </c>
    </row>
    <row r="20" spans="2:2" ht="20">
      <c r="B20" s="4" t="s">
        <v>2458</v>
      </c>
    </row>
    <row r="21" spans="2:2" ht="22">
      <c r="B21" s="8"/>
    </row>
    <row r="22" spans="2:2" ht="20">
      <c r="B22" s="4" t="s">
        <v>2459</v>
      </c>
    </row>
    <row r="23" spans="2:2" ht="20">
      <c r="B23" s="4" t="s">
        <v>2460</v>
      </c>
    </row>
    <row r="24" spans="2:2">
      <c r="B24" s="3" t="s">
        <v>2461</v>
      </c>
    </row>
    <row r="25" spans="2:2" ht="20">
      <c r="B25" s="4" t="s">
        <v>2462</v>
      </c>
    </row>
    <row r="26" spans="2:2">
      <c r="B26" s="3" t="s">
        <v>2463</v>
      </c>
    </row>
    <row r="27" spans="2:2" ht="20">
      <c r="B27" s="4" t="s">
        <v>2464</v>
      </c>
    </row>
    <row r="28" spans="2:2" ht="20">
      <c r="B28" s="4" t="s">
        <v>2465</v>
      </c>
    </row>
    <row r="29" spans="2:2">
      <c r="B29" s="3" t="s">
        <v>2466</v>
      </c>
    </row>
    <row r="30" spans="2:2">
      <c r="B30" s="3" t="s">
        <v>2467</v>
      </c>
    </row>
    <row r="31" spans="2:2">
      <c r="B31" s="3" t="s">
        <v>2468</v>
      </c>
    </row>
    <row r="32" spans="2:2">
      <c r="B32" s="3" t="s">
        <v>2469</v>
      </c>
    </row>
    <row r="33" spans="2:2">
      <c r="B33" s="3" t="s">
        <v>2470</v>
      </c>
    </row>
    <row r="34" spans="2:2">
      <c r="B34" s="3" t="s">
        <v>2471</v>
      </c>
    </row>
    <row r="35" spans="2:2">
      <c r="B35" s="3" t="s">
        <v>2472</v>
      </c>
    </row>
    <row r="36" spans="2:2">
      <c r="B36" s="3" t="s">
        <v>2473</v>
      </c>
    </row>
    <row r="37" spans="2:2" ht="20">
      <c r="B37" s="4" t="s">
        <v>2474</v>
      </c>
    </row>
    <row r="38" spans="2:2" ht="20">
      <c r="B38" s="4" t="s">
        <v>2475</v>
      </c>
    </row>
    <row r="39" spans="2:2" ht="20">
      <c r="B39" s="4" t="s">
        <v>2476</v>
      </c>
    </row>
    <row r="40" spans="2:2" ht="20">
      <c r="B40" s="4" t="s">
        <v>2477</v>
      </c>
    </row>
    <row r="41" spans="2:2" ht="20">
      <c r="B41" s="4" t="s">
        <v>2478</v>
      </c>
    </row>
    <row r="42" spans="2:2">
      <c r="B42" s="3" t="s">
        <v>2479</v>
      </c>
    </row>
    <row r="43" spans="2:2" ht="20">
      <c r="B43" s="4" t="s">
        <v>2480</v>
      </c>
    </row>
    <row r="44" spans="2:2" ht="20">
      <c r="B44" s="4" t="s">
        <v>2481</v>
      </c>
    </row>
    <row r="45" spans="2:2">
      <c r="B45" s="3" t="s">
        <v>2482</v>
      </c>
    </row>
    <row r="46" spans="2:2" ht="20">
      <c r="B46" s="4" t="s">
        <v>2483</v>
      </c>
    </row>
    <row r="47" spans="2:2">
      <c r="B47" s="3" t="s">
        <v>2484</v>
      </c>
    </row>
    <row r="48" spans="2:2">
      <c r="B48" s="3" t="s">
        <v>2485</v>
      </c>
    </row>
    <row r="49" spans="2:2" ht="20">
      <c r="B49" s="4" t="s">
        <v>2486</v>
      </c>
    </row>
    <row r="50" spans="2:2" ht="20">
      <c r="B50" s="4" t="s">
        <v>2487</v>
      </c>
    </row>
    <row r="51" spans="2:2" ht="20">
      <c r="B51" s="4" t="s">
        <v>2488</v>
      </c>
    </row>
    <row r="52" spans="2:2" ht="20">
      <c r="B52" s="4" t="s">
        <v>2489</v>
      </c>
    </row>
    <row r="53" spans="2:2" ht="22">
      <c r="B53" s="8"/>
    </row>
    <row r="54" spans="2:2">
      <c r="B54" s="3" t="s">
        <v>2490</v>
      </c>
    </row>
    <row r="55" spans="2:2" ht="20">
      <c r="B55" s="4" t="s">
        <v>2491</v>
      </c>
    </row>
    <row r="56" spans="2:2">
      <c r="B56" s="3" t="s">
        <v>2492</v>
      </c>
    </row>
    <row r="57" spans="2:2" ht="20">
      <c r="B57" s="4" t="s">
        <v>2493</v>
      </c>
    </row>
    <row r="58" spans="2:2" ht="20">
      <c r="B58" s="4" t="s">
        <v>2494</v>
      </c>
    </row>
    <row r="59" spans="2:2" ht="20">
      <c r="B59" s="4" t="s">
        <v>2495</v>
      </c>
    </row>
    <row r="60" spans="2:2">
      <c r="B60" s="3" t="s">
        <v>2496</v>
      </c>
    </row>
    <row r="61" spans="2:2" ht="20">
      <c r="B61" s="4" t="s">
        <v>2497</v>
      </c>
    </row>
    <row r="62" spans="2:2" ht="20">
      <c r="B62" s="4" t="s">
        <v>2498</v>
      </c>
    </row>
    <row r="63" spans="2:2">
      <c r="B63" s="3" t="s">
        <v>2499</v>
      </c>
    </row>
    <row r="64" spans="2:2" ht="20">
      <c r="B64" s="4" t="s">
        <v>2500</v>
      </c>
    </row>
    <row r="65" spans="2:2" ht="20">
      <c r="B65" s="4" t="s">
        <v>2501</v>
      </c>
    </row>
    <row r="66" spans="2:2">
      <c r="B66" s="3" t="s">
        <v>2502</v>
      </c>
    </row>
    <row r="67" spans="2:2" ht="20">
      <c r="B67" s="4" t="s">
        <v>2503</v>
      </c>
    </row>
    <row r="68" spans="2:2" ht="20">
      <c r="B68" s="4" t="s">
        <v>2504</v>
      </c>
    </row>
    <row r="69" spans="2:2" ht="20">
      <c r="B69" s="4" t="s">
        <v>2505</v>
      </c>
    </row>
    <row r="70" spans="2:2" ht="20">
      <c r="B70" s="4" t="s">
        <v>2506</v>
      </c>
    </row>
    <row r="71" spans="2:2">
      <c r="B71" s="3" t="s">
        <v>2507</v>
      </c>
    </row>
    <row r="72" spans="2:2">
      <c r="B72" s="3" t="s">
        <v>2508</v>
      </c>
    </row>
    <row r="73" spans="2:2" ht="20">
      <c r="B73" s="4" t="s">
        <v>2509</v>
      </c>
    </row>
    <row r="74" spans="2:2">
      <c r="B74" s="3" t="s">
        <v>2510</v>
      </c>
    </row>
    <row r="75" spans="2:2" ht="20">
      <c r="B75" s="2" t="s">
        <v>2511</v>
      </c>
    </row>
    <row r="76" spans="2:2">
      <c r="B76" s="3" t="s">
        <v>2512</v>
      </c>
    </row>
    <row r="77" spans="2:2" ht="20">
      <c r="B77" s="4" t="s">
        <v>2513</v>
      </c>
    </row>
    <row r="78" spans="2:2">
      <c r="B78" s="3" t="s">
        <v>2514</v>
      </c>
    </row>
    <row r="79" spans="2:2" ht="20">
      <c r="B79" s="4" t="s">
        <v>2515</v>
      </c>
    </row>
    <row r="80" spans="2:2">
      <c r="B80" s="3" t="s">
        <v>2516</v>
      </c>
    </row>
    <row r="81" spans="2:2" ht="20">
      <c r="B81" s="4" t="s">
        <v>2517</v>
      </c>
    </row>
    <row r="82" spans="2:2">
      <c r="B82" s="3" t="s">
        <v>2518</v>
      </c>
    </row>
    <row r="83" spans="2:2">
      <c r="B83" s="3" t="s">
        <v>2519</v>
      </c>
    </row>
    <row r="84" spans="2:2" ht="20">
      <c r="B84" s="4" t="s">
        <v>2520</v>
      </c>
    </row>
    <row r="85" spans="2:2" ht="20">
      <c r="B85" s="4" t="s">
        <v>2521</v>
      </c>
    </row>
    <row r="86" spans="2:2" ht="20">
      <c r="B86" s="4" t="s">
        <v>2522</v>
      </c>
    </row>
    <row r="87" spans="2:2" ht="22">
      <c r="B87" s="8"/>
    </row>
    <row r="88" spans="2:2" ht="20">
      <c r="B88" s="4" t="s">
        <v>2523</v>
      </c>
    </row>
    <row r="89" spans="2:2" ht="20">
      <c r="B89" s="4" t="s">
        <v>2524</v>
      </c>
    </row>
    <row r="90" spans="2:2" ht="20">
      <c r="B90" s="4" t="s">
        <v>2525</v>
      </c>
    </row>
    <row r="91" spans="2:2" ht="20">
      <c r="B91" s="4" t="s">
        <v>2526</v>
      </c>
    </row>
    <row r="92" spans="2:2">
      <c r="B92" s="3" t="s">
        <v>2527</v>
      </c>
    </row>
    <row r="93" spans="2:2" ht="20">
      <c r="B93" s="4" t="s">
        <v>2528</v>
      </c>
    </row>
    <row r="94" spans="2:2" ht="20">
      <c r="B94" s="4" t="s">
        <v>2529</v>
      </c>
    </row>
    <row r="95" spans="2:2" ht="20">
      <c r="B95" s="4" t="s">
        <v>2530</v>
      </c>
    </row>
    <row r="96" spans="2:2" ht="20">
      <c r="B96" s="4" t="s">
        <v>2531</v>
      </c>
    </row>
    <row r="97" spans="2:2" ht="20">
      <c r="B97" s="4" t="s">
        <v>2532</v>
      </c>
    </row>
    <row r="98" spans="2:2" ht="20">
      <c r="B98" s="4" t="s">
        <v>2533</v>
      </c>
    </row>
    <row r="99" spans="2:2" ht="20">
      <c r="B99" s="4" t="s">
        <v>2534</v>
      </c>
    </row>
    <row r="100" spans="2:2">
      <c r="B100" s="3" t="s">
        <v>2535</v>
      </c>
    </row>
    <row r="101" spans="2:2" ht="20">
      <c r="B101" s="2" t="s">
        <v>2536</v>
      </c>
    </row>
    <row r="102" spans="2:2">
      <c r="B102" s="3" t="s">
        <v>2537</v>
      </c>
    </row>
    <row r="103" spans="2:2" ht="20">
      <c r="B103" s="4" t="s">
        <v>2538</v>
      </c>
    </row>
    <row r="104" spans="2:2" ht="20">
      <c r="B104" s="4" t="s">
        <v>2539</v>
      </c>
    </row>
    <row r="105" spans="2:2">
      <c r="B105" s="3" t="s">
        <v>2540</v>
      </c>
    </row>
    <row r="106" spans="2:2" ht="20">
      <c r="B106" s="4" t="s">
        <v>2541</v>
      </c>
    </row>
    <row r="107" spans="2:2" ht="20">
      <c r="B107" s="4" t="s">
        <v>2542</v>
      </c>
    </row>
    <row r="108" spans="2:2" ht="20">
      <c r="B108" s="4" t="s">
        <v>2543</v>
      </c>
    </row>
    <row r="109" spans="2:2" ht="20">
      <c r="B109" s="4" t="s">
        <v>2544</v>
      </c>
    </row>
    <row r="110" spans="2:2" ht="20">
      <c r="B110" s="4" t="s">
        <v>2545</v>
      </c>
    </row>
    <row r="111" spans="2:2" ht="20">
      <c r="B111" s="4" t="s">
        <v>2546</v>
      </c>
    </row>
    <row r="112" spans="2:2">
      <c r="B112" s="3" t="s">
        <v>2547</v>
      </c>
    </row>
    <row r="113" spans="2:2" ht="20">
      <c r="B113" s="4" t="s">
        <v>2548</v>
      </c>
    </row>
    <row r="114" spans="2:2" ht="20">
      <c r="B114" s="4" t="s">
        <v>2549</v>
      </c>
    </row>
    <row r="115" spans="2:2" ht="20">
      <c r="B115" s="4" t="s">
        <v>2550</v>
      </c>
    </row>
    <row r="116" spans="2:2">
      <c r="B116" s="3" t="s">
        <v>2551</v>
      </c>
    </row>
    <row r="117" spans="2:2" ht="20">
      <c r="B117" s="4" t="s">
        <v>2552</v>
      </c>
    </row>
    <row r="118" spans="2:2">
      <c r="B118" s="3" t="s">
        <v>2553</v>
      </c>
    </row>
    <row r="119" spans="2:2">
      <c r="B119" s="3" t="s">
        <v>2554</v>
      </c>
    </row>
    <row r="120" spans="2:2" ht="20">
      <c r="B120" s="4" t="s">
        <v>2555</v>
      </c>
    </row>
    <row r="121" spans="2:2" ht="20">
      <c r="B121" s="4" t="s">
        <v>2556</v>
      </c>
    </row>
    <row r="122" spans="2:2" ht="20">
      <c r="B122" s="4" t="s">
        <v>2557</v>
      </c>
    </row>
    <row r="123" spans="2:2" ht="20">
      <c r="B123" s="4" t="s">
        <v>2558</v>
      </c>
    </row>
    <row r="124" spans="2:2" ht="22">
      <c r="B124" s="8"/>
    </row>
    <row r="125" spans="2:2" ht="20">
      <c r="B125" s="4" t="s">
        <v>2559</v>
      </c>
    </row>
    <row r="126" spans="2:2" ht="20">
      <c r="B126" s="4" t="s">
        <v>2560</v>
      </c>
    </row>
    <row r="127" spans="2:2">
      <c r="B127" s="3" t="s">
        <v>2561</v>
      </c>
    </row>
    <row r="128" spans="2:2" ht="20">
      <c r="B128" s="4" t="s">
        <v>2562</v>
      </c>
    </row>
    <row r="129" spans="2:2" ht="20">
      <c r="B129" s="4" t="s">
        <v>2563</v>
      </c>
    </row>
    <row r="130" spans="2:2" ht="20">
      <c r="B130" s="4" t="s">
        <v>2564</v>
      </c>
    </row>
    <row r="131" spans="2:2" ht="20">
      <c r="B131" s="4" t="s">
        <v>2565</v>
      </c>
    </row>
    <row r="132" spans="2:2" ht="20">
      <c r="B132" s="4" t="s">
        <v>2566</v>
      </c>
    </row>
    <row r="133" spans="2:2" ht="20">
      <c r="B133" s="4" t="s">
        <v>2567</v>
      </c>
    </row>
    <row r="134" spans="2:2" ht="20">
      <c r="B134" s="4" t="s">
        <v>2568</v>
      </c>
    </row>
    <row r="135" spans="2:2" ht="20">
      <c r="B135" s="4" t="s">
        <v>2569</v>
      </c>
    </row>
    <row r="136" spans="2:2" ht="20">
      <c r="B136" s="4" t="s">
        <v>2570</v>
      </c>
    </row>
    <row r="137" spans="2:2" ht="20">
      <c r="B137" s="4" t="s">
        <v>2571</v>
      </c>
    </row>
    <row r="138" spans="2:2" ht="20">
      <c r="B138" s="4" t="s">
        <v>2572</v>
      </c>
    </row>
    <row r="139" spans="2:2" ht="20">
      <c r="B139" s="4" t="s">
        <v>2573</v>
      </c>
    </row>
    <row r="140" spans="2:2" ht="20">
      <c r="B140" s="4" t="s">
        <v>2574</v>
      </c>
    </row>
    <row r="141" spans="2:2" ht="20">
      <c r="B141" s="4" t="s">
        <v>2575</v>
      </c>
    </row>
    <row r="142" spans="2:2" ht="20">
      <c r="B142" s="4" t="s">
        <v>2576</v>
      </c>
    </row>
    <row r="143" spans="2:2" ht="20">
      <c r="B143" s="4" t="s">
        <v>2577</v>
      </c>
    </row>
    <row r="144" spans="2:2" ht="20">
      <c r="B144" s="4" t="s">
        <v>2578</v>
      </c>
    </row>
    <row r="145" spans="2:2" ht="20">
      <c r="B145" s="4" t="s">
        <v>2579</v>
      </c>
    </row>
    <row r="146" spans="2:2" ht="20">
      <c r="B146" s="4" t="s">
        <v>2580</v>
      </c>
    </row>
    <row r="147" spans="2:2" ht="20">
      <c r="B147" s="4" t="s">
        <v>2581</v>
      </c>
    </row>
    <row r="148" spans="2:2" ht="20">
      <c r="B148" s="4" t="s">
        <v>2582</v>
      </c>
    </row>
    <row r="149" spans="2:2" ht="20">
      <c r="B149" s="4" t="s">
        <v>2583</v>
      </c>
    </row>
    <row r="150" spans="2:2">
      <c r="B150" s="3" t="s">
        <v>2584</v>
      </c>
    </row>
    <row r="151" spans="2:2" ht="20">
      <c r="B151" s="4" t="s">
        <v>2585</v>
      </c>
    </row>
    <row r="152" spans="2:2" ht="20">
      <c r="B152" s="4" t="s">
        <v>2586</v>
      </c>
    </row>
    <row r="153" spans="2:2" ht="20">
      <c r="B153" s="4" t="s">
        <v>2587</v>
      </c>
    </row>
    <row r="154" spans="2:2" ht="20">
      <c r="B154" s="4" t="s">
        <v>2588</v>
      </c>
    </row>
    <row r="155" spans="2:2" ht="20">
      <c r="B155" s="4" t="s">
        <v>2589</v>
      </c>
    </row>
    <row r="156" spans="2:2" ht="20">
      <c r="B156" s="4" t="s">
        <v>2590</v>
      </c>
    </row>
    <row r="157" spans="2:2" ht="20">
      <c r="B157" s="4" t="s">
        <v>2591</v>
      </c>
    </row>
    <row r="158" spans="2:2" ht="22">
      <c r="B158" s="8"/>
    </row>
    <row r="159" spans="2:2" ht="20">
      <c r="B159" s="4" t="s">
        <v>2592</v>
      </c>
    </row>
    <row r="160" spans="2:2" ht="20">
      <c r="B160" s="4" t="s">
        <v>2593</v>
      </c>
    </row>
    <row r="161" spans="2:2" ht="20">
      <c r="B161" s="4" t="s">
        <v>2594</v>
      </c>
    </row>
    <row r="162" spans="2:2" ht="20">
      <c r="B162" s="4" t="s">
        <v>2595</v>
      </c>
    </row>
    <row r="163" spans="2:2" ht="20">
      <c r="B163" s="4" t="s">
        <v>2596</v>
      </c>
    </row>
    <row r="164" spans="2:2" ht="20">
      <c r="B164" s="4" t="s">
        <v>2597</v>
      </c>
    </row>
    <row r="165" spans="2:2" ht="20">
      <c r="B165" s="4" t="s">
        <v>2598</v>
      </c>
    </row>
    <row r="166" spans="2:2" ht="20">
      <c r="B166" s="4" t="s">
        <v>2599</v>
      </c>
    </row>
    <row r="167" spans="2:2" ht="20">
      <c r="B167" s="4" t="s">
        <v>2600</v>
      </c>
    </row>
    <row r="168" spans="2:2">
      <c r="B168" s="3" t="s">
        <v>2601</v>
      </c>
    </row>
    <row r="169" spans="2:2" ht="20">
      <c r="B169" s="4" t="s">
        <v>2602</v>
      </c>
    </row>
    <row r="170" spans="2:2" ht="20">
      <c r="B170" s="4" t="s">
        <v>2603</v>
      </c>
    </row>
    <row r="171" spans="2:2">
      <c r="B171" s="3" t="s">
        <v>2604</v>
      </c>
    </row>
    <row r="172" spans="2:2">
      <c r="B172" s="3" t="s">
        <v>2605</v>
      </c>
    </row>
    <row r="173" spans="2:2">
      <c r="B173" s="3" t="s">
        <v>2606</v>
      </c>
    </row>
    <row r="174" spans="2:2" ht="20">
      <c r="B174" s="4" t="s">
        <v>2607</v>
      </c>
    </row>
    <row r="175" spans="2:2" ht="20">
      <c r="B175" s="4" t="s">
        <v>2608</v>
      </c>
    </row>
    <row r="176" spans="2:2" ht="20">
      <c r="B176" s="4" t="s">
        <v>2609</v>
      </c>
    </row>
    <row r="177" spans="2:2">
      <c r="B177" s="3" t="s">
        <v>2610</v>
      </c>
    </row>
    <row r="178" spans="2:2">
      <c r="B178" s="3" t="s">
        <v>2611</v>
      </c>
    </row>
    <row r="179" spans="2:2" ht="20">
      <c r="B179" s="4" t="s">
        <v>2612</v>
      </c>
    </row>
    <row r="180" spans="2:2" ht="20">
      <c r="B180" s="4" t="s">
        <v>2613</v>
      </c>
    </row>
    <row r="181" spans="2:2" ht="20">
      <c r="B181" s="4" t="s">
        <v>2614</v>
      </c>
    </row>
    <row r="182" spans="2:2" ht="20">
      <c r="B182" s="4" t="s">
        <v>2615</v>
      </c>
    </row>
    <row r="183" spans="2:2" ht="20">
      <c r="B183" s="4" t="s">
        <v>2616</v>
      </c>
    </row>
    <row r="184" spans="2:2">
      <c r="B184" s="3" t="s">
        <v>2617</v>
      </c>
    </row>
    <row r="185" spans="2:2">
      <c r="B185" s="3" t="s">
        <v>2618</v>
      </c>
    </row>
    <row r="186" spans="2:2" ht="22">
      <c r="B186" s="8"/>
    </row>
    <row r="187" spans="2:2" ht="20">
      <c r="B187" s="4" t="s">
        <v>2619</v>
      </c>
    </row>
    <row r="188" spans="2:2" ht="20">
      <c r="B188" s="2" t="s">
        <v>2620</v>
      </c>
    </row>
    <row r="189" spans="2:2" ht="20">
      <c r="B189" s="4" t="s">
        <v>2621</v>
      </c>
    </row>
    <row r="190" spans="2:2" ht="20">
      <c r="B190" s="4" t="s">
        <v>2622</v>
      </c>
    </row>
    <row r="191" spans="2:2" ht="20">
      <c r="B191" s="4" t="s">
        <v>2623</v>
      </c>
    </row>
    <row r="192" spans="2:2" ht="20">
      <c r="B192" s="4" t="s">
        <v>2624</v>
      </c>
    </row>
  </sheetData>
  <hyperlinks>
    <hyperlink ref="B2" r:id="rId1" tooltip="Piano" display="https://en.wikipedia.org/wiki/Piano" xr:uid="{72B51C9D-3B7E-4F46-9423-69D8C91358FD}"/>
    <hyperlink ref="B5" r:id="rId2" tooltip="String orchestra" display="https://en.wikipedia.org/wiki/String_orchestra" xr:uid="{DD3F191E-1B38-B047-A456-6E77D77C6C4C}"/>
    <hyperlink ref="B7" r:id="rId3" tooltip="Choir" display="https://en.wikipedia.org/wiki/Choir" xr:uid="{86EE10D4-D5DB-3249-83BD-18A3F9F5138D}"/>
    <hyperlink ref="B10" r:id="rId4" tooltip="Orchestra" display="https://en.wikipedia.org/wiki/Orchestra" xr:uid="{65D519D4-918B-7040-B3A6-AAE63483B309}"/>
    <hyperlink ref="B11" r:id="rId5" tooltip="Folk Songs (Berio)" display="https://en.wikipedia.org/wiki/Folk_Songs_(Berio)" xr:uid="{D8123FA4-E1CA-E44D-8581-4F31AD3126DA}"/>
    <hyperlink ref="B12" r:id="rId6" tooltip="Clarinet" display="https://en.wikipedia.org/wiki/Clarinet" xr:uid="{D769770A-D2F9-684D-B06D-2AF5D87E26A2}"/>
    <hyperlink ref="B14" r:id="rId7" tooltip="Wind quintet" display="https://en.wikipedia.org/wiki/Wind_quintet" xr:uid="{D5919D2E-353E-C849-8AD3-8C94E33BB17C}"/>
    <hyperlink ref="B15" r:id="rId8" tooltip="String trio" display="https://en.wikipedia.org/wiki/String_trio" xr:uid="{EB36D8A8-29A4-074A-A042-962C81EBAA16}"/>
    <hyperlink ref="B24" r:id="rId9" tooltip="Mezzo-soprano" display="https://en.wikipedia.org/wiki/Mezzo-soprano" xr:uid="{6124D307-2E22-2C47-80A3-447E5F44D53B}"/>
    <hyperlink ref="B26" r:id="rId10" tooltip="Bass (voice type)" display="https://en.wikipedia.org/wiki/Bass_(voice_type)" xr:uid="{4EE2A07E-35AC-C946-A0C1-687489F3A1BA}"/>
    <hyperlink ref="B29" r:id="rId11" tooltip="Due pezzi (Berio)" display="https://en.wikipedia.org/wiki/Due_pezzi_(Berio)" xr:uid="{716744EB-10A2-574C-AB6A-BA32EC3B7870}"/>
    <hyperlink ref="B30" r:id="rId12" tooltip="String quartet" display="https://en.wikipedia.org/wiki/String_quartet" xr:uid="{C1C12C7D-4F43-B64F-8697-8FF2B1CFE254}"/>
    <hyperlink ref="B31" r:id="rId13" tooltip="Folk Songs (Berio)" display="https://en.wikipedia.org/wiki/Folk_Songs_(Berio)" xr:uid="{47C23EFF-830E-DA47-BEC9-6382A0810BEF}"/>
    <hyperlink ref="B32" r:id="rId14" tooltip="Cinque variazioni (Berio)" display="https://en.wikipedia.org/wiki/Cinque_variazioni_(Berio)" xr:uid="{8D457A84-DC52-7948-9B38-EE32025F53E1}"/>
    <hyperlink ref="B33" r:id="rId15" tooltip="Compact Cassette" display="https://en.wikipedia.org/wiki/Compact_Cassette" xr:uid="{C10D5DD4-A25F-1944-8A72-C7D53922F798}"/>
    <hyperlink ref="B34" r:id="rId16" tooltip="Chamber Music (Berio)" display="https://en.wikipedia.org/wiki/Chamber_Music_(Berio)" xr:uid="{0C523223-4544-EC49-87F5-449B5CD8D2A4}"/>
    <hyperlink ref="B35" r:id="rId17" tooltip="Bruno Maderna" display="https://en.wikipedia.org/wiki/Bruno_Maderna" xr:uid="{AC63A93A-4351-6A48-82B6-CA0B0CA1BD7F}"/>
    <hyperlink ref="B36" r:id="rId18" tooltip="Nones (Berio)" display="https://en.wikipedia.org/wiki/Nones_(Berio)" xr:uid="{F57EF441-9904-BC46-848E-9D84146B0C25}"/>
    <hyperlink ref="B42" r:id="rId19" tooltip="Basset horn" display="https://en.wikipedia.org/wiki/Basset_horn" xr:uid="{A8D28AEB-A7F0-E94F-AF52-D7FF0D5B71D1}"/>
    <hyperlink ref="B45" r:id="rId20" tooltip="Flute" display="https://en.wikipedia.org/wiki/Flute" xr:uid="{156473DE-46B5-5540-B547-ECA5D5B8806B}"/>
    <hyperlink ref="B47" r:id="rId21" tooltip="Thema (Omaggio a Joyce)" display="https://en.wikipedia.org/wiki/Thema_(Omaggio_a_Joyce)" xr:uid="{54E6F6B8-C3D8-EC4F-86B6-50A508711A09}"/>
    <hyperlink ref="B48" r:id="rId22" tooltip="Sequenza I" display="https://en.wikipedia.org/wiki/Sequenza_I" xr:uid="{ACFFD212-FE47-7245-8369-226A559118D3}"/>
    <hyperlink ref="B54" r:id="rId23" tooltip="Laborintus II (album)" display="https://en.wikipedia.org/wiki/Laborintus_II_(album)" xr:uid="{81AF02B0-C4F8-6A45-BF5D-41A511802D3C}"/>
    <hyperlink ref="B56" r:id="rId24" tooltip="Circles (Berio)" display="https://en.wikipedia.org/wiki/Circles_(Berio)" xr:uid="{6B27C955-BD3D-0C46-854C-ADD493F5A66F}"/>
    <hyperlink ref="B60" r:id="rId25" tooltip="Epifanie (Berio)" display="https://en.wikipedia.org/wiki/Epifanie_(Berio)" xr:uid="{E45531AA-B525-BB4C-AC7A-D72F0AE63AD7}"/>
    <hyperlink ref="B63" r:id="rId26" tooltip="Sequenza II" display="https://en.wikipedia.org/wiki/Sequenza_II" xr:uid="{04D5C11A-1C63-484A-A5CF-F4B356E95783}"/>
    <hyperlink ref="B66" r:id="rId27" tooltip="Folk Songs (Berio)" display="https://en.wikipedia.org/wiki/Folk_Songs_(Berio)" xr:uid="{96A1DF72-0D64-574C-8972-26D65003EC74}"/>
    <hyperlink ref="B71" r:id="rId28" tooltip="Sequenza III (page does not exist)" display="https://en.wikipedia.org/w/index.php?title=Sequenza_III&amp;action=edit&amp;redlink=1" xr:uid="{98073768-3E08-844B-BD70-16AF8D62F5B5}"/>
    <hyperlink ref="B72" r:id="rId29" tooltip="Sequenza IV" display="https://en.wikipedia.org/wiki/Sequenza_IV" xr:uid="{E6786A7E-C2A3-444C-AB08-2821B052EF00}"/>
    <hyperlink ref="B74" r:id="rId30" tooltip="Sequenza V" display="https://en.wikipedia.org/wiki/Sequenza_V" xr:uid="{7E903C49-73C1-6944-B698-059F82A9F7F0}"/>
    <hyperlink ref="B76" r:id="rId31" tooltip="Sequenza VI" display="https://en.wikipedia.org/wiki/Sequenza_VI" xr:uid="{2FD00EDE-141C-EC47-A854-19BE1DA7E9C0}"/>
    <hyperlink ref="B78" r:id="rId32" tooltip="Sinfonia (Berio)" display="https://en.wikipedia.org/wiki/Sinfonia_(Berio)" xr:uid="{4F50E48F-EE54-9C4F-8C26-144F57FDA84B}"/>
    <hyperlink ref="B80" r:id="rId33" tooltip="Sinfonia (Berio)" display="https://en.wikipedia.org/wiki/Sinfonia_(Berio)" xr:uid="{FCF3FDA1-7946-0748-B222-FEA9FA8F5002}"/>
    <hyperlink ref="B82" r:id="rId34" tooltip="Sequenza VII" display="https://en.wikipedia.org/wiki/Sequenza_VII" xr:uid="{2DB0F4B3-CE24-9342-BE4F-46F9C134C858}"/>
    <hyperlink ref="B83" r:id="rId35" location="Adaptations" tooltip="Sequenza VII" display="https://en.wikipedia.org/wiki/Sequenza_VII - Adaptations" xr:uid="{BF013680-2264-C440-BF1D-9A79CE583C4E}"/>
    <hyperlink ref="B92" r:id="rId36" tooltip="Igor Stravinsky" display="https://en.wikipedia.org/wiki/Igor_Stravinsky" xr:uid="{F3987E1B-5B10-A041-AF5C-74B53A00BDC9}"/>
    <hyperlink ref="B100" r:id="rId37" tooltip="Recital I (for Cathy)" display="https://en.wikipedia.org/wiki/Recital_I_(for_Cathy)" xr:uid="{7E25B162-6400-8641-9D95-04DAD90BB7EA}"/>
    <hyperlink ref="B102" r:id="rId38" tooltip="Concerto for Two Pianos and Orchestra (Berio)" display="https://en.wikipedia.org/wiki/Concerto_for_Two_Pianos_and_Orchestra_(Berio)" xr:uid="{3036A863-DBEC-3B41-9AA5-9E497760C88C}"/>
    <hyperlink ref="B105" r:id="rId39" tooltip="Cries of London" display="https://en.wikipedia.org/wiki/Cries_of_London" xr:uid="{1D0C9148-BBD8-CA48-A4A9-3D34D8F23FC1}"/>
    <hyperlink ref="B112" r:id="rId40" tooltip="A-Ronne (Berio)" display="https://en.wikipedia.org/wiki/A-Ronne_(Berio)" xr:uid="{88A0A657-88B9-064B-9418-5D9A2C89FD51}"/>
    <hyperlink ref="B116" r:id="rId41" tooltip="Sequenza VIII (page does not exist)" display="https://en.wikipedia.org/w/index.php?title=Sequenza_VIII&amp;action=edit&amp;redlink=1" xr:uid="{73D22E83-9DC6-7E40-B768-588A477A3FE3}"/>
    <hyperlink ref="B118" r:id="rId42" tooltip="Quattro versioni originali della Ritirata notturna di Madrid" display="https://en.wikipedia.org/wiki/Quattro_versioni_originali_della_Ritirata_notturna_di_Madrid" xr:uid="{204692BE-1249-734E-BA14-3AE76ABE38C8}"/>
    <hyperlink ref="B119" r:id="rId43" tooltip="Coro (Berio)" display="https://en.wikipedia.org/wiki/Coro_(Berio)" xr:uid="{8B760601-250B-4445-B6F1-FD6D4201C5EB}"/>
    <hyperlink ref="B127" r:id="rId44" tooltip="Sequenza IX (page does not exist)" display="https://en.wikipedia.org/w/index.php?title=Sequenza_IX&amp;action=edit&amp;redlink=1" xr:uid="{81113E6A-78FE-A94E-A39A-D8B301256A78}"/>
    <hyperlink ref="B150" r:id="rId45" tooltip="Sequenza XI" display="https://en.wikipedia.org/wiki/Sequenza_XI" xr:uid="{B9894F6B-9C89-1645-986F-ADA066BB9F47}"/>
    <hyperlink ref="B168" r:id="rId46" tooltip="Dreyfus affair" display="https://en.wikipedia.org/wiki/Dreyfus_affair" xr:uid="{10F47DDB-0145-8648-80E7-0CB447BDDC4D}"/>
    <hyperlink ref="B171" r:id="rId47" tooltip="Requiem of Reconciliation" display="https://en.wikipedia.org/wiki/Requiem_of_Reconciliation" xr:uid="{3265B144-038C-3642-8F7A-0D53EFBF48FB}"/>
    <hyperlink ref="B172" r:id="rId48" tooltip="Sequenza XII" display="https://en.wikipedia.org/wiki/Sequenza_XII" xr:uid="{75C0396E-31FE-BA43-8117-7E560FB70D70}"/>
    <hyperlink ref="B173" r:id="rId49" tooltip="Sequenza XIII – chanson (page does not exist)" display="https://en.wikipedia.org/w/index.php?title=Sequenza_XIII_%E2%80%93_chanson&amp;action=edit&amp;redlink=1" xr:uid="{46088F09-935A-5D45-B5A5-1ED94D91F97C}"/>
    <hyperlink ref="B177" r:id="rId50" tooltip="Kol-Od" display="https://en.wikipedia.org/wiki/Kol-Od" xr:uid="{DE267BE5-158F-2447-B2EA-30B8C252E7D7}"/>
    <hyperlink ref="B178" r:id="rId51" tooltip="String quartet" display="https://en.wikipedia.org/wiki/String_quartet" xr:uid="{AC637BF5-ED18-EA43-8C91-3543D261AF68}"/>
    <hyperlink ref="B184" r:id="rId52" tooltip="Christian Lindberg" display="https://en.wikipedia.org/wiki/Christian_Lindberg" xr:uid="{E8C31965-2E15-8E43-8B18-FE7C448115BD}"/>
    <hyperlink ref="B185" r:id="rId53" tooltip="Cronaca del luogo" display="https://en.wikipedia.org/wiki/Cronaca_del_luogo" xr:uid="{A50CA3B4-7FEB-0D41-90A8-586C07BEDF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Mendelssohn</vt:lpstr>
      <vt:lpstr>Respighi</vt:lpstr>
      <vt:lpstr>Khachaturian</vt:lpstr>
      <vt:lpstr>d'Indy</vt:lpstr>
      <vt:lpstr>Walton</vt:lpstr>
      <vt:lpstr>Gade</vt:lpstr>
      <vt:lpstr>Nielsen</vt:lpstr>
      <vt:lpstr>Holst</vt:lpstr>
      <vt:lpstr>Berio</vt:lpstr>
      <vt:lpstr>Dvorak</vt:lpstr>
      <vt:lpstr>Suk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Hoogduin</dc:creator>
  <cp:lastModifiedBy>Lucas Hoogduin</cp:lastModifiedBy>
  <dcterms:created xsi:type="dcterms:W3CDTF">2025-08-28T08:14:58Z</dcterms:created>
  <dcterms:modified xsi:type="dcterms:W3CDTF">2025-09-27T08:29:38Z</dcterms:modified>
</cp:coreProperties>
</file>