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as_OLD/Documents/6. Mental/classical_music (git)/side materials/"/>
    </mc:Choice>
  </mc:AlternateContent>
  <xr:revisionPtr revIDLastSave="0" documentId="8_{87773091-7942-8D48-83DE-D393B888730A}" xr6:coauthVersionLast="47" xr6:coauthVersionMax="47" xr10:uidLastSave="{00000000-0000-0000-0000-000000000000}"/>
  <bookViews>
    <workbookView xWindow="21580" yWindow="6900" windowWidth="26840" windowHeight="15940" activeTab="7" xr2:uid="{2B582EB1-C638-E845-9FA0-8D17060637D1}"/>
  </bookViews>
  <sheets>
    <sheet name="Mendelssohn" sheetId="1" r:id="rId1"/>
    <sheet name="Respighi" sheetId="2" r:id="rId2"/>
    <sheet name="Khachaturian" sheetId="3" r:id="rId3"/>
    <sheet name="d'Indy" sheetId="4" r:id="rId4"/>
    <sheet name="Walton" sheetId="5" r:id="rId5"/>
    <sheet name="Gade" sheetId="6" r:id="rId6"/>
    <sheet name="Nielsen" sheetId="7" r:id="rId7"/>
    <sheet name="Holst" sheetId="8" r:id="rId8"/>
  </sheets>
  <definedNames>
    <definedName name="_xlnm._FilterDatabase" localSheetId="3" hidden="1">'d''Indy'!$A$1:$B$1</definedName>
    <definedName name="_xlnm._FilterDatabase" localSheetId="7" hidden="1">Holst!$B$1:$H$1</definedName>
    <definedName name="_xlnm._FilterDatabase" localSheetId="6" hidden="1">Nielsen!$A$1:$I$396</definedName>
    <definedName name="_xlnm._FilterDatabase" localSheetId="1" hidden="1">Respighi!$A$1:$E$1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" i="8"/>
  <c r="J84" i="7"/>
  <c r="J85" i="7"/>
  <c r="J86" i="7"/>
  <c r="J87" i="7"/>
  <c r="J88" i="7"/>
  <c r="J89" i="7"/>
  <c r="J90" i="7"/>
  <c r="J91" i="7"/>
  <c r="J92" i="7"/>
  <c r="J93" i="7"/>
  <c r="J83" i="7"/>
  <c r="J164" i="7"/>
  <c r="J165" i="7"/>
  <c r="J166" i="7"/>
  <c r="J167" i="7"/>
  <c r="J168" i="7"/>
  <c r="J163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2" i="6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29" i="5"/>
  <c r="F23" i="5"/>
  <c r="F24" i="5"/>
  <c r="F25" i="5"/>
  <c r="F26" i="5"/>
  <c r="F27" i="5"/>
  <c r="F28" i="5"/>
  <c r="F22" i="5"/>
  <c r="F3" i="5"/>
  <c r="F4" i="5"/>
  <c r="F5" i="5"/>
  <c r="F6" i="5"/>
  <c r="F7" i="5"/>
  <c r="F2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8" i="5"/>
  <c r="F171" i="2" l="1"/>
  <c r="F172" i="2"/>
  <c r="F173" i="2"/>
  <c r="F174" i="2"/>
  <c r="F175" i="2"/>
  <c r="F170" i="2"/>
  <c r="F208" i="2"/>
  <c r="F193" i="2"/>
  <c r="F114" i="2"/>
  <c r="F113" i="2"/>
  <c r="F112" i="2"/>
  <c r="F111" i="2"/>
  <c r="F110" i="2"/>
  <c r="F109" i="2"/>
  <c r="F108" i="2"/>
  <c r="F107" i="2"/>
  <c r="F106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89" i="2"/>
  <c r="F88" i="2"/>
  <c r="F87" i="2"/>
  <c r="F86" i="2"/>
</calcChain>
</file>

<file path=xl/sharedStrings.xml><?xml version="1.0" encoding="utf-8"?>
<sst xmlns="http://schemas.openxmlformats.org/spreadsheetml/2006/main" count="3861" uniqueCount="2441">
  <si>
    <t>Symphonies</t>
  </si>
  <si>
    <t>13 String Symphonies</t>
  </si>
  <si>
    <t>String Symphony No. 1 in C major (1821)</t>
  </si>
  <si>
    <t>String Symphony No. 2 in D major (1821)</t>
  </si>
  <si>
    <t>String Symphony No. 3 in E minor (1821)</t>
  </si>
  <si>
    <t>String Symphony No. 4 in C minor (1821)</t>
  </si>
  <si>
    <t>String Symphony No. 5 in B flat major (1821)</t>
  </si>
  <si>
    <t>String Symphony No. 6 in E flat major (1821)</t>
  </si>
  <si>
    <t>String Symphony No. 7 in D minor (1822)</t>
  </si>
  <si>
    <t>String Symphony No. 8 in D major (later arranged for full orchestra) (1822)</t>
  </si>
  <si>
    <t>String Symphony No. 9 in C minor (1823)</t>
  </si>
  <si>
    <t>String Symphony No. 10 in B minor (1823)</t>
  </si>
  <si>
    <t>String Symphony No. 11 in F major (1823)</t>
  </si>
  <si>
    <t>String Symphony No. 12 in G minor (1823)</t>
  </si>
  <si>
    <t>String Symphony No. 13 in C minor "Symphoniesatz" (single movement) (1823)</t>
  </si>
  <si>
    <t>Symphony No. 1 in C minor, Op. 11 (1824)</t>
  </si>
  <si>
    <t>Lobgesang, Op. Posth. 52 (Symphony No. 2 in B flat major) (1840), symphony-cantata for soloists, choir, organ and orchestra</t>
  </si>
  <si>
    <t>Symphony No. 3 in A minor, Op. 56 "Scottish" (1842)</t>
  </si>
  <si>
    <t>Symphony No. 4 in A major, Op. Posth. 90 "Italian" (1833)</t>
  </si>
  <si>
    <t>Symphony No. 5 in D major/minor, Op. Posth. 107 "Reformation" (1832)</t>
  </si>
  <si>
    <t>Concertos and concertante works</t>
  </si>
  <si>
    <t>Piano Concerto (No. 0) in A minor, for piano and strings (1822)</t>
  </si>
  <si>
    <t>Piano Concerto No. 1 in G minor, Op. 25 (1831)</t>
  </si>
  <si>
    <t>Piano Concerto No. 2 in D minor, Op. 40 (1837)</t>
  </si>
  <si>
    <t>Piano Concerto No. 3 (fragment) in E minor, Op. Posth. (1844)</t>
  </si>
  <si>
    <t>Violin Concerto (No. 1) in D minor, for violin and strings (1822)</t>
  </si>
  <si>
    <t>Violin Concerto (No. 2) in E minor, Op. 64 (1844)</t>
  </si>
  <si>
    <t>Recitative in G minor, for piano and strings (1820)</t>
  </si>
  <si>
    <t>Capriccio brillant for Piano and Orchestra in B minor, Op. 22 (1826, published 1832)</t>
  </si>
  <si>
    <t>Rondo brillant for Piano and Orchestra in E flat major, Op. 29 (1834)</t>
  </si>
  <si>
    <t>Serenade and Allegro giocoso for Piano and Orchestra in B minor, Op. 43 (1838)</t>
  </si>
  <si>
    <t>Double Concerto for Violin, Piano and String Orchestra in D minor (1823)</t>
  </si>
  <si>
    <t>Concerto for 2 Pianos and Orchestra (No. 1) in E major (1823)</t>
  </si>
  <si>
    <t>Concerto for 2 Pianos and Orchestra (No. 2) in A flat major (1824)</t>
  </si>
  <si>
    <t>Overtures and other orchestral works</t>
  </si>
  <si>
    <t>A Midsummer Night's Dream, Overture in E major for orchestra, op. 21 (1827)</t>
  </si>
  <si>
    <t>Overture in C major for wind instruments, op. 24 (1824)</t>
  </si>
  <si>
    <t>The Hebrides or Fingal's Cave, Overture in B minor for orchestra, op. 26 (1832)</t>
  </si>
  <si>
    <t>Meeresstille und glückliche Fahrt (Calm Sea and Prosperous Voyage), Overture in D major for orchestra, op. 27 (1828)</t>
  </si>
  <si>
    <t>Das Märchen von der schönen Melusine (The Beautiful Melusine), Overture in F major for orchestra, op. 32 (1834)</t>
  </si>
  <si>
    <t>Ruy Blas, Overture in C minor for orchestra, op. posth. 95 (1839)</t>
  </si>
  <si>
    <r>
      <t>Trumpet Overture</t>
    </r>
    <r>
      <rPr>
        <sz val="16"/>
        <color rgb="FF202122"/>
        <rFont val="Arial"/>
        <family val="2"/>
      </rPr>
      <t>, Overture in C major for orchestra, op. posth. 101 (1826)</t>
    </r>
  </si>
  <si>
    <r>
      <t>Funeral March</t>
    </r>
    <r>
      <rPr>
        <sz val="16"/>
        <color rgb="FF202122"/>
        <rFont val="Arial"/>
        <family val="2"/>
      </rPr>
      <t> in A minor, op. posth. 103 (1836)</t>
    </r>
  </si>
  <si>
    <t>March en D major, op. posth. 108 (1841)</t>
  </si>
  <si>
    <r>
      <t>Kindersinfonie</t>
    </r>
    <r>
      <rPr>
        <sz val="16"/>
        <color rgb="FF202122"/>
        <rFont val="Arial"/>
        <family val="2"/>
      </rPr>
      <t> MWV P 4 (1827) (lost)</t>
    </r>
  </si>
  <si>
    <r>
      <t>Kindersinfonie</t>
    </r>
    <r>
      <rPr>
        <sz val="16"/>
        <color rgb="FF202122"/>
        <rFont val="Arial"/>
        <family val="2"/>
      </rPr>
      <t> MWV P 6 (1828) (lost)</t>
    </r>
  </si>
  <si>
    <r>
      <t>Kindersinfonie</t>
    </r>
    <r>
      <rPr>
        <sz val="16"/>
        <color rgb="FF202122"/>
        <rFont val="Arial"/>
        <family val="2"/>
      </rPr>
      <t> MWV P 8 (lost)</t>
    </r>
  </si>
  <si>
    <t>Chamber music</t>
  </si>
  <si>
    <t>Violin Sonata (No. 1) in F major (1820)</t>
  </si>
  <si>
    <t>Piano Trio (No. 0) in C minor (1820)</t>
  </si>
  <si>
    <t>12 Fugues for String Quartet (1821)</t>
  </si>
  <si>
    <t>Piano Quartet (No. 0) in D minor (1821)</t>
  </si>
  <si>
    <t>Piano Quartet No. 1 in C minor, Op. 1</t>
  </si>
  <si>
    <t>String Quartet (No. 0) in E-flat major (1823)</t>
  </si>
  <si>
    <t>Piano Quartet No. 2 in F minor, Op. 2</t>
  </si>
  <si>
    <t>Piano Quartet No. 3 in B minor, Op. 3</t>
  </si>
  <si>
    <t>Viola Sonata in C minor (1824)</t>
  </si>
  <si>
    <t>Clarinet Sonata in E-flat major (1824)</t>
  </si>
  <si>
    <t>Violin Sonata (No. 2) in F minor, Op. 4</t>
  </si>
  <si>
    <t>String Quartet No. 1 in E flat major, Op. 12</t>
  </si>
  <si>
    <t>String Quartet No. 2 in A minor, Op. 13</t>
  </si>
  <si>
    <t>Variations concertantes in D major for cello and piano, Op. 17</t>
  </si>
  <si>
    <t>String Quintet No. 1 in A major, Op. 18</t>
  </si>
  <si>
    <t>String Octet in E flat major, Op. 20 (1825)</t>
  </si>
  <si>
    <r>
      <t>The Evening Bell</t>
    </r>
    <r>
      <rPr>
        <sz val="16"/>
        <color rgb="FF202122"/>
        <rFont val="Arial"/>
        <family val="2"/>
      </rPr>
      <t> in B flat major for harp and piano (1829)</t>
    </r>
  </si>
  <si>
    <r>
      <t>The Shepherd's Song</t>
    </r>
    <r>
      <rPr>
        <sz val="16"/>
        <color rgb="FF202122"/>
        <rFont val="Arial"/>
        <family val="2"/>
      </rPr>
      <t> in G minor for solo flute</t>
    </r>
  </si>
  <si>
    <t>Assai tranquillo in B minor, for cello and piano (1835)</t>
  </si>
  <si>
    <t>String Quartet No. 3 in D major, Op. 44/1</t>
  </si>
  <si>
    <t>String Quartet No. 4 in E minor, Op. 44/2</t>
  </si>
  <si>
    <t>String Quartet No. 5 in E flat major, Op. 44/3</t>
  </si>
  <si>
    <t>Violin Sonata (No. 3) in F major (1838)</t>
  </si>
  <si>
    <t>Cello Sonata No. 1 in B flat major, Op. 45</t>
  </si>
  <si>
    <t>Piano Trio No. 1 in D minor, Op. 49</t>
  </si>
  <si>
    <t>Cello Sonata No. 2 in D major, Op. 58</t>
  </si>
  <si>
    <t>Piano Trio No. 2 in C minor, Op. 66</t>
  </si>
  <si>
    <t>String Quartet No. 6 in F minor, Op. Posth. 80</t>
  </si>
  <si>
    <t>Four pieces for string quartet, Op. Posth. 81</t>
  </si>
  <si>
    <t>String Quintet No. 2 in B flat major, Op. Posth. 87</t>
  </si>
  <si>
    <t>Lied ohne Worte (Song without Words) in D major for cello and piano, Op. Posth. 109 (1845)</t>
  </si>
  <si>
    <t>Piano Sextet in D major, Op. Posth. 110</t>
  </si>
  <si>
    <t>Concert Piece No. 1 in F minor for clarinet, basset-horn, and piano, Op. Posth. 113</t>
  </si>
  <si>
    <t>Concert Piece No. 2 in D minor for clarinet, basset-horn, and piano, Op. Posth. 114</t>
  </si>
  <si>
    <t>Sonatas</t>
  </si>
  <si>
    <t>Piano Sonata No. 1, in E major, Op. 6 (1825, published in 1826)</t>
  </si>
  <si>
    <t>Piano Sonata No. 2, in G minor, Op.posth. 105 (1821)</t>
  </si>
  <si>
    <t>Piano Sonata No. 3, in B flat major, Op.posth. 106 (1827, published posthumously in 1868)</t>
  </si>
  <si>
    <t>Variations</t>
  </si>
  <si>
    <t>Songs Without Words</t>
  </si>
  <si>
    <t>Lieder ohne Worte (Songs Without Words)</t>
  </si>
  <si>
    <t>Book 1, Op. 19b (1829–1830)</t>
  </si>
  <si>
    <t>Book 2, Op. 30 (1833–1834)</t>
  </si>
  <si>
    <t>Book 3, Op. 38 (1836–1837)</t>
  </si>
  <si>
    <t>Book 4, Op. 53 (1839–1841)</t>
  </si>
  <si>
    <t>Book 5, Op. 62 (1842–1844)</t>
  </si>
  <si>
    <t>Book 6, Op. 67 (1843–1845)</t>
  </si>
  <si>
    <t>Book 7, Op. 85 (1834–1845)</t>
  </si>
  <si>
    <t>Book 8, Op. 102 (1842–1845)</t>
  </si>
  <si>
    <t>Miscellaneous pieces</t>
  </si>
  <si>
    <t>Capriccio in F sharp minor, Op. 5</t>
  </si>
  <si>
    <r>
      <t>Pièces caractéristiques</t>
    </r>
    <r>
      <rPr>
        <sz val="16"/>
        <color rgb="FF202122"/>
        <rFont val="Arial"/>
        <family val="2"/>
      </rPr>
      <t> for piano, Op. 7 (1827)</t>
    </r>
  </si>
  <si>
    <t>Rondo capriccioso in E major/E minor, Op. 14</t>
  </si>
  <si>
    <t>Fantasia on "The Last Rose of Summer" in E major for piano, Op. 15 (1827)</t>
  </si>
  <si>
    <t>Fantasies or Caprices for piano, Op. 16 (1829)</t>
  </si>
  <si>
    <t>Fantasia in F-sharp minor for piano, Op. 28 ("Sonate écossaise")</t>
  </si>
  <si>
    <t>3 Caprices, Op. 33 (1834–1835)</t>
  </si>
  <si>
    <t>Six Preludes and Fugues, Op. 35</t>
  </si>
  <si>
    <t>Variations sérieuses, Op. 54 (1841)</t>
  </si>
  <si>
    <r>
      <t>Kinderstücke</t>
    </r>
    <r>
      <rPr>
        <sz val="16"/>
        <color rgb="FF202122"/>
        <rFont val="Arial"/>
        <family val="2"/>
      </rPr>
      <t> </t>
    </r>
    <r>
      <rPr>
        <i/>
        <sz val="16"/>
        <color rgb="FF202122"/>
        <rFont val="Arial"/>
        <family val="2"/>
      </rPr>
      <t>[Children's pieces]</t>
    </r>
    <r>
      <rPr>
        <sz val="16"/>
        <color rgb="FF202122"/>
        <rFont val="Arial"/>
        <family val="2"/>
      </rPr>
      <t> for piano, Op. 72 (1842)</t>
    </r>
  </si>
  <si>
    <t>Three Preludes for piano, Op. 104a (1834)</t>
  </si>
  <si>
    <t>Three Études for piano, Op. 104b (1834–1838)</t>
  </si>
  <si>
    <r>
      <t>Album-leaf</t>
    </r>
    <r>
      <rPr>
        <sz val="16"/>
        <color rgb="FF202122"/>
        <rFont val="Arial"/>
        <family val="2"/>
      </rPr>
      <t> (Albumblatt) in E minor for piano, Op. 117, </t>
    </r>
    <r>
      <rPr>
        <i/>
        <sz val="16"/>
        <color rgb="FF202122"/>
        <rFont val="Arial"/>
        <family val="2"/>
      </rPr>
      <t>"Lied ohne Worte"</t>
    </r>
    <r>
      <rPr>
        <sz val="16"/>
        <color rgb="FF202122"/>
        <rFont val="Arial"/>
        <family val="2"/>
      </rPr>
      <t> (1837)</t>
    </r>
  </si>
  <si>
    <r>
      <t>Capriccio</t>
    </r>
    <r>
      <rPr>
        <sz val="16"/>
        <color rgb="FF202122"/>
        <rFont val="Arial"/>
        <family val="2"/>
      </rPr>
      <t> in E major for piano, Op. 118 (1837)</t>
    </r>
  </si>
  <si>
    <t>Perpetuum Mobile in C major, Op. 119</t>
  </si>
  <si>
    <t>3 Fugues [1]</t>
  </si>
  <si>
    <t>Scherzo in B minor (1829)</t>
  </si>
  <si>
    <t>Scherzo a capriccio in F sharp minor (1835–36)</t>
  </si>
  <si>
    <t>Two Musical Sketches for piano, WoO 19 (1833)</t>
  </si>
  <si>
    <t>Cat.</t>
  </si>
  <si>
    <t>Year</t>
  </si>
  <si>
    <t>Title</t>
  </si>
  <si>
    <t>Genre</t>
  </si>
  <si>
    <t>Notes</t>
  </si>
  <si>
    <t>P 001</t>
  </si>
  <si>
    <t>Piccola ouverture</t>
  </si>
  <si>
    <t>Orchestra: small orchestra</t>
  </si>
  <si>
    <t>P 002</t>
  </si>
  <si>
    <t>Preludio</t>
  </si>
  <si>
    <t>P 003</t>
  </si>
  <si>
    <t>Harmonics schoolwork</t>
  </si>
  <si>
    <t>Schoolwork</t>
  </si>
  <si>
    <t>P 004</t>
  </si>
  <si>
    <t>P 005</t>
  </si>
  <si>
    <t>Polyphony schoolwork</t>
  </si>
  <si>
    <t>P 006</t>
  </si>
  <si>
    <t>Andante</t>
  </si>
  <si>
    <t>Chamber music: piano</t>
  </si>
  <si>
    <t>P 007</t>
  </si>
  <si>
    <t>P 008</t>
  </si>
  <si>
    <t>L'ultima ebbrezza!</t>
  </si>
  <si>
    <t>Song: voice and instrument</t>
  </si>
  <si>
    <t>Romance for piano and soprano.</t>
  </si>
  <si>
    <t>P 009</t>
  </si>
  <si>
    <t>Lagrime!</t>
  </si>
  <si>
    <t>Romance for piano and tenor.</t>
  </si>
  <si>
    <t>P 010</t>
  </si>
  <si>
    <t>Allegro da concerto in B minor</t>
  </si>
  <si>
    <t>P 011</t>
  </si>
  <si>
    <t>Notturno</t>
  </si>
  <si>
    <t>P 012</t>
  </si>
  <si>
    <t>Tanto bella!</t>
  </si>
  <si>
    <t>Romance for piano and tenor</t>
  </si>
  <si>
    <t>P 013</t>
  </si>
  <si>
    <t>Gösdemlan (Scorze di melone)</t>
  </si>
  <si>
    <t>Piano four hands</t>
  </si>
  <si>
    <t>P 014</t>
  </si>
  <si>
    <t>Counterpoint schoolwork</t>
  </si>
  <si>
    <t>P 015</t>
  </si>
  <si>
    <t>Sonata in D minor</t>
  </si>
  <si>
    <t>For violin and piano</t>
  </si>
  <si>
    <t>P 016</t>
  </si>
  <si>
    <t>Sonata in F minor</t>
  </si>
  <si>
    <t>P 017</t>
  </si>
  <si>
    <t>Salutazione angelica</t>
  </si>
  <si>
    <t>Song: choir, voice and orchestra</t>
  </si>
  <si>
    <t>For soprano, choir and orchestra</t>
  </si>
  <si>
    <t>P 018</t>
  </si>
  <si>
    <t>String quartet no. 1 in D major</t>
  </si>
  <si>
    <t>P 019</t>
  </si>
  <si>
    <t>Cortège</t>
  </si>
  <si>
    <t>For string quartet.</t>
  </si>
  <si>
    <t>P 020</t>
  </si>
  <si>
    <t>String quartet no. 2 in B flat major</t>
  </si>
  <si>
    <t>P 021</t>
  </si>
  <si>
    <t>Quintet in G minor</t>
  </si>
  <si>
    <t>For wind instruments</t>
  </si>
  <si>
    <t>P 022</t>
  </si>
  <si>
    <t>Suite No. 1 in G major</t>
  </si>
  <si>
    <t>P 023</t>
  </si>
  <si>
    <t>Preludio con fuoco in B flat minor / Fuga reale a tre voci in C major</t>
  </si>
  <si>
    <t>P 024</t>
  </si>
  <si>
    <t>Christus</t>
  </si>
  <si>
    <t>Cantata in 2 parts</t>
  </si>
  <si>
    <t>P 025</t>
  </si>
  <si>
    <t>Fuga reale</t>
  </si>
  <si>
    <t>For 4 voices</t>
  </si>
  <si>
    <t>P 026</t>
  </si>
  <si>
    <t>Fuga</t>
  </si>
  <si>
    <t>For string quartet</t>
  </si>
  <si>
    <t>P 027</t>
  </si>
  <si>
    <t>Double quartet in D minor</t>
  </si>
  <si>
    <t>For 4 violins, 2 violas, 2 cellos</t>
  </si>
  <si>
    <t>P 028</t>
  </si>
  <si>
    <t>Symphonic variations</t>
  </si>
  <si>
    <t>Orchestra: large orchestra</t>
  </si>
  <si>
    <t>P 029</t>
  </si>
  <si>
    <t>I persiani</t>
  </si>
  <si>
    <t>Cantata.</t>
  </si>
  <si>
    <t>P 030</t>
  </si>
  <si>
    <t>Preludio, corale e fuga</t>
  </si>
  <si>
    <t>P 031</t>
  </si>
  <si>
    <t>Sei pezzi</t>
  </si>
  <si>
    <t>P 032</t>
  </si>
  <si>
    <t>Aria</t>
  </si>
  <si>
    <t>Orchestra: string orchestra</t>
  </si>
  <si>
    <t>For strings and organo</t>
  </si>
  <si>
    <t>P 033</t>
  </si>
  <si>
    <t>String quintet</t>
  </si>
  <si>
    <t>Unfinished</t>
  </si>
  <si>
    <t>P 034</t>
  </si>
  <si>
    <t>Suite in E major</t>
  </si>
  <si>
    <t>Revision: P 051</t>
  </si>
  <si>
    <t>P 035</t>
  </si>
  <si>
    <t>Quintet in F minor</t>
  </si>
  <si>
    <t>For piano and string quartet</t>
  </si>
  <si>
    <t>P 036</t>
  </si>
  <si>
    <t>Leggenda</t>
  </si>
  <si>
    <t>Orchestra: instrument and orchestra</t>
  </si>
  <si>
    <t>For violin and orchestra</t>
  </si>
  <si>
    <t>P 037</t>
  </si>
  <si>
    <t>Waltz in C sharp minor</t>
  </si>
  <si>
    <t>For piano four hands</t>
  </si>
  <si>
    <t>P 038</t>
  </si>
  <si>
    <t>Berçeuse</t>
  </si>
  <si>
    <t>For strings</t>
  </si>
  <si>
    <t>P 039</t>
  </si>
  <si>
    <t>Miranda</t>
  </si>
  <si>
    <t>For voice and piano.</t>
  </si>
  <si>
    <t>P 040</t>
  </si>
  <si>
    <t>Piano Concerto in A minor</t>
  </si>
  <si>
    <t>P 041</t>
  </si>
  <si>
    <t>Suite</t>
  </si>
  <si>
    <t>P 042</t>
  </si>
  <si>
    <t>Melodia e Valse caressante</t>
  </si>
  <si>
    <t>For flute and strings</t>
  </si>
  <si>
    <t>P 043</t>
  </si>
  <si>
    <t>P 044</t>
  </si>
  <si>
    <t>P 045</t>
  </si>
  <si>
    <t>Humoreske</t>
  </si>
  <si>
    <t>P 046</t>
  </si>
  <si>
    <t>String quartet in D flat major</t>
  </si>
  <si>
    <t>P 047</t>
  </si>
  <si>
    <t>Minuetto</t>
  </si>
  <si>
    <t>P 048</t>
  </si>
  <si>
    <t>Di sera</t>
  </si>
  <si>
    <t>Adagio for 2 oboes and strings</t>
  </si>
  <si>
    <t>P 049</t>
  </si>
  <si>
    <t>Violin Concerto in A major</t>
  </si>
  <si>
    <t>P 050</t>
  </si>
  <si>
    <r>
      <t>Fantasia slava</t>
    </r>
    <r>
      <rPr>
        <sz val="16"/>
        <color rgb="FF202122"/>
        <rFont val="Arial"/>
        <family val="2"/>
      </rPr>
      <t> in G minor</t>
    </r>
  </si>
  <si>
    <t>For piano and orchestra</t>
  </si>
  <si>
    <t>P 051</t>
  </si>
  <si>
    <t>Revision of P 034</t>
  </si>
  <si>
    <t>P 052</t>
  </si>
  <si>
    <t>Storia breve</t>
  </si>
  <si>
    <t>For mezzo-soprano and piano.</t>
  </si>
  <si>
    <t>P 053</t>
  </si>
  <si>
    <t>String quartet no. 3 in D major</t>
  </si>
  <si>
    <t>P 054</t>
  </si>
  <si>
    <t>Serenata</t>
  </si>
  <si>
    <t>P 055</t>
  </si>
  <si>
    <t>Re Enzo</t>
  </si>
  <si>
    <t>Opera</t>
  </si>
  <si>
    <t>Libretto by Alberto Donini</t>
  </si>
  <si>
    <t>P 056</t>
  </si>
  <si>
    <t>For organ</t>
  </si>
  <si>
    <t>P 057</t>
  </si>
  <si>
    <t>Suite. Pour instruments d'archet et flûte</t>
  </si>
  <si>
    <t>P 058</t>
  </si>
  <si>
    <t>Suite in G major</t>
  </si>
  <si>
    <t>For strings and organ</t>
  </si>
  <si>
    <t>P 059</t>
  </si>
  <si>
    <t>Burlesca</t>
  </si>
  <si>
    <t>P 060</t>
  </si>
  <si>
    <t>P 061</t>
  </si>
  <si>
    <t>Quartet in D major</t>
  </si>
  <si>
    <t>For quinton, viola d'amore, viola da gamba, viola da basso</t>
  </si>
  <si>
    <t>P 062</t>
  </si>
  <si>
    <t>Cinque pezzi</t>
  </si>
  <si>
    <t>P 063</t>
  </si>
  <si>
    <t>Luce</t>
  </si>
  <si>
    <t>P 064</t>
  </si>
  <si>
    <t>Nebbie</t>
  </si>
  <si>
    <t>P 065</t>
  </si>
  <si>
    <t>Nevicata</t>
  </si>
  <si>
    <t>P 066</t>
  </si>
  <si>
    <t>Contrasto</t>
  </si>
  <si>
    <t>P 067</t>
  </si>
  <si>
    <t>Invito alla danza</t>
  </si>
  <si>
    <t>P 068</t>
  </si>
  <si>
    <t>Scherzo</t>
  </si>
  <si>
    <t>For soprano and piano.</t>
  </si>
  <si>
    <t>P 069</t>
  </si>
  <si>
    <t>Stornellatrice</t>
  </si>
  <si>
    <t>P 070</t>
  </si>
  <si>
    <r>
      <t>Stornello from </t>
    </r>
    <r>
      <rPr>
        <i/>
        <sz val="16"/>
        <color rgb="FF202122"/>
        <rFont val="Arial"/>
        <family val="2"/>
      </rPr>
      <t>Re Enzo</t>
    </r>
  </si>
  <si>
    <t>For 1/2 voices and piano.</t>
  </si>
  <si>
    <t>P 071</t>
  </si>
  <si>
    <t>Cinque canti all'antica</t>
  </si>
  <si>
    <t>For mezzo-soprano and piano</t>
  </si>
  <si>
    <t>P 072</t>
  </si>
  <si>
    <t>Sonata II</t>
  </si>
  <si>
    <t>Transcriptions</t>
  </si>
  <si>
    <t>For viola d'amore and cembalo.</t>
  </si>
  <si>
    <t>P 073</t>
  </si>
  <si>
    <t>Sonata VI in D major</t>
  </si>
  <si>
    <t>P 074</t>
  </si>
  <si>
    <t>P 075</t>
  </si>
  <si>
    <t>Concerto all'antica</t>
  </si>
  <si>
    <t>For violin and orchestra.</t>
  </si>
  <si>
    <t>P 076</t>
  </si>
  <si>
    <t>Al mulino</t>
  </si>
  <si>
    <t>Unfinished.</t>
  </si>
  <si>
    <t>P 077</t>
  </si>
  <si>
    <t>Sonata VI</t>
  </si>
  <si>
    <t>For violin and piano.</t>
  </si>
  <si>
    <t>P 078</t>
  </si>
  <si>
    <t>Sonata in C</t>
  </si>
  <si>
    <t>P 079</t>
  </si>
  <si>
    <t>Pastorale</t>
  </si>
  <si>
    <t>P 080</t>
  </si>
  <si>
    <t>Sonata in E</t>
  </si>
  <si>
    <t>P 081</t>
  </si>
  <si>
    <t>Sonata in A minor</t>
  </si>
  <si>
    <t>P 082</t>
  </si>
  <si>
    <t>P 083</t>
  </si>
  <si>
    <t>Sonata VII</t>
  </si>
  <si>
    <t>P 084</t>
  </si>
  <si>
    <t>Sonata in re F XIII n. 6</t>
  </si>
  <si>
    <t>P 085</t>
  </si>
  <si>
    <t>Sonata in E minor</t>
  </si>
  <si>
    <t>For violin, strings and organ.</t>
  </si>
  <si>
    <t>P 086</t>
  </si>
  <si>
    <t>For violin and strings.</t>
  </si>
  <si>
    <t>P 087</t>
  </si>
  <si>
    <t>Ciaccona</t>
  </si>
  <si>
    <t>P 088</t>
  </si>
  <si>
    <t>Il lamento di Arianna</t>
  </si>
  <si>
    <t>Harmonization and orchestration by Repighi.</t>
  </si>
  <si>
    <t>P 089</t>
  </si>
  <si>
    <t>Sei melodie</t>
  </si>
  <si>
    <t>For voice and piano</t>
  </si>
  <si>
    <t>P 090</t>
  </si>
  <si>
    <t>Sei liriche</t>
  </si>
  <si>
    <t>P 091</t>
  </si>
  <si>
    <t>String quartet in D minor</t>
  </si>
  <si>
    <t>P 092</t>
  </si>
  <si>
    <t>Tre pezzi</t>
  </si>
  <si>
    <t>P 093</t>
  </si>
  <si>
    <t>Pietà ti prenda, mio Dio</t>
  </si>
  <si>
    <t>Aria for contralto.</t>
  </si>
  <si>
    <t>P 094</t>
  </si>
  <si>
    <t>Semirâma</t>
  </si>
  <si>
    <t>Libretto by Alessandro Cerè</t>
  </si>
  <si>
    <t>P 094a</t>
  </si>
  <si>
    <t>Version for voice and piano of the opera P 094</t>
  </si>
  <si>
    <t>P 095</t>
  </si>
  <si>
    <t>Aretusa</t>
  </si>
  <si>
    <t>Song: voice and orchestra</t>
  </si>
  <si>
    <t>Poemetto lirico for mezzo-soprano and orchestra.</t>
  </si>
  <si>
    <t>P 095a</t>
  </si>
  <si>
    <t>Version for voice and piano of P 095</t>
  </si>
  <si>
    <t>P 096</t>
  </si>
  <si>
    <t>E se un giorno tornasse...</t>
  </si>
  <si>
    <t>Recitativo per mezzo-soprano.</t>
  </si>
  <si>
    <t>P 097</t>
  </si>
  <si>
    <t>P 098</t>
  </si>
  <si>
    <t>Antiche cantate d'amore</t>
  </si>
  <si>
    <t>P 099</t>
  </si>
  <si>
    <t>Ouverture carnevalesca</t>
  </si>
  <si>
    <t>P 100</t>
  </si>
  <si>
    <t>Marie Victoire</t>
  </si>
  <si>
    <t>Libretto by Edmond Guiraud</t>
  </si>
  <si>
    <t>P 101</t>
  </si>
  <si>
    <t>Il tramonto</t>
  </si>
  <si>
    <t>Poemetto lirico for mezzo-soprano and string quartet.</t>
  </si>
  <si>
    <t>P 101a</t>
  </si>
  <si>
    <t>Version for voice and piano of P 101</t>
  </si>
  <si>
    <t>P 102</t>
  </si>
  <si>
    <t>Sinfonia drammatica</t>
  </si>
  <si>
    <t>P 103</t>
  </si>
  <si>
    <t>Quattro rispetti toscani</t>
  </si>
  <si>
    <t>P 104</t>
  </si>
  <si>
    <t>La sensitiva</t>
  </si>
  <si>
    <t>Poema lirico for mezzo-soprano and orchestra.</t>
  </si>
  <si>
    <t>P 104a</t>
  </si>
  <si>
    <t>Version for voice and piano of P 104</t>
  </si>
  <si>
    <t>P 105</t>
  </si>
  <si>
    <t>Canzone e danza. Sopra temi popolari russi per coro e orchestra. La canzone degli alatori e la canzone della strada</t>
  </si>
  <si>
    <t>P 105b</t>
  </si>
  <si>
    <t>Toccata in D Dorian</t>
  </si>
  <si>
    <t>P 106</t>
  </si>
  <si>
    <t>Fontane di Roma</t>
  </si>
  <si>
    <t>Symphonic poem</t>
  </si>
  <si>
    <t>P 107</t>
  </si>
  <si>
    <t>Deità silvane</t>
  </si>
  <si>
    <t>P 108</t>
  </si>
  <si>
    <t>Cinque liriche</t>
  </si>
  <si>
    <t>P 109</t>
  </si>
  <si>
    <t>Antiche danze ed arie per liuto. Prima suite (secolo XVI)</t>
  </si>
  <si>
    <t>For orchestra</t>
  </si>
  <si>
    <t>P 110</t>
  </si>
  <si>
    <t>Violin Sonata in B minor</t>
  </si>
  <si>
    <t>P 111</t>
  </si>
  <si>
    <t>Passacaglia</t>
  </si>
  <si>
    <t>For piano.</t>
  </si>
  <si>
    <t>P 112</t>
  </si>
  <si>
    <t>Preludio e fuga in G minor</t>
  </si>
  <si>
    <t>P 113</t>
  </si>
  <si>
    <t>Toccata e fuga in A minor</t>
  </si>
  <si>
    <t>P 114</t>
  </si>
  <si>
    <t>Antiche danze ed arie per liuto. Prima suite (secoli XVI-XVII)</t>
  </si>
  <si>
    <t>For piano</t>
  </si>
  <si>
    <t>P 115</t>
  </si>
  <si>
    <t>Version for piano four hands of P 106</t>
  </si>
  <si>
    <t>P 116</t>
  </si>
  <si>
    <t>Version for piano four hands of P 114</t>
  </si>
  <si>
    <t>P 117</t>
  </si>
  <si>
    <t>Ai lancieri "Vittorio Emanuele II"</t>
  </si>
  <si>
    <t>Hymn for voices and trumpets</t>
  </si>
  <si>
    <t>P 118</t>
  </si>
  <si>
    <t>Nun komm der Heiden Heiland</t>
  </si>
  <si>
    <t>For violin, cellos and double basses.</t>
  </si>
  <si>
    <t>P 119</t>
  </si>
  <si>
    <t>Il flauto di Pane</t>
  </si>
  <si>
    <t>P 120</t>
  </si>
  <si>
    <t>La Boutique fantasque</t>
  </si>
  <si>
    <t>Ballet</t>
  </si>
  <si>
    <t>After music by Gioachino Rossini</t>
  </si>
  <si>
    <t>P 120a</t>
  </si>
  <si>
    <t>Version for piano of P 120</t>
  </si>
  <si>
    <t>P 121</t>
  </si>
  <si>
    <t>La donna sul sarcofago</t>
  </si>
  <si>
    <t>P 122</t>
  </si>
  <si>
    <t>La statua</t>
  </si>
  <si>
    <t>P 123</t>
  </si>
  <si>
    <t>Due liriche</t>
  </si>
  <si>
    <t>P 124</t>
  </si>
  <si>
    <r>
      <t>Ballata delle gnomidi</t>
    </r>
    <r>
      <rPr>
        <sz val="16"/>
        <color rgb="FF202122"/>
        <rFont val="Arial"/>
        <family val="2"/>
      </rPr>
      <t> in A major</t>
    </r>
  </si>
  <si>
    <t>Symphonic poem after a text by Carlo Clausetti</t>
  </si>
  <si>
    <t>P 125</t>
  </si>
  <si>
    <t>Quattro liriche</t>
  </si>
  <si>
    <t>P 126</t>
  </si>
  <si>
    <t>Le astuzie femminili</t>
  </si>
  <si>
    <t>Opera by Domenico Cimarosarevised by Respighi</t>
  </si>
  <si>
    <t>P 127</t>
  </si>
  <si>
    <t>Intermezzo from La serva padrona</t>
  </si>
  <si>
    <t>Original music by Giovanni Paisiello</t>
  </si>
  <si>
    <t>P 128</t>
  </si>
  <si>
    <t>Sèvres de la vieille France</t>
  </si>
  <si>
    <t>P 128a</t>
  </si>
  <si>
    <t>Piano version of P 128</t>
  </si>
  <si>
    <t>P 129</t>
  </si>
  <si>
    <t>La pentola magica</t>
  </si>
  <si>
    <t>P 129a</t>
  </si>
  <si>
    <t>Piano version of P 129</t>
  </si>
  <si>
    <t>P 130</t>
  </si>
  <si>
    <t>Scherzo veneziano</t>
  </si>
  <si>
    <t>P 131</t>
  </si>
  <si>
    <t>Tre preludi sopra melodie gregoriane</t>
  </si>
  <si>
    <t>P 132</t>
  </si>
  <si>
    <t>Quattro liriche su parole di poeti armeni.</t>
  </si>
  <si>
    <t>P 133</t>
  </si>
  <si>
    <t>Adagio con variazioni</t>
  </si>
  <si>
    <t>For cello and orchestra</t>
  </si>
  <si>
    <t>P 134</t>
  </si>
  <si>
    <t>La bella addormentata nel bosco</t>
  </si>
  <si>
    <t>Libretto by Gian Bistolfi.</t>
  </si>
  <si>
    <t>P 135</t>
  </si>
  <si>
    <t>Concerto gregoriano</t>
  </si>
  <si>
    <t>P 135a</t>
  </si>
  <si>
    <t>Version for violin and piano of P 135</t>
  </si>
  <si>
    <t>P 136</t>
  </si>
  <si>
    <t>La primavera</t>
  </si>
  <si>
    <t>Lyric poem</t>
  </si>
  <si>
    <t>P 136a</t>
  </si>
  <si>
    <t>Version for voice and piano of P 136</t>
  </si>
  <si>
    <t>P 137</t>
  </si>
  <si>
    <t>Belfagor</t>
  </si>
  <si>
    <t>Libretto by Claudio Guastalla</t>
  </si>
  <si>
    <t>P 138</t>
  </si>
  <si>
    <t>Antiche danze e arie per liuto. Seconda suite (secoli XVI-XVII)</t>
  </si>
  <si>
    <t>P 139</t>
  </si>
  <si>
    <t>Piano version of P 138</t>
  </si>
  <si>
    <t>P 140</t>
  </si>
  <si>
    <t>Ouverture from P 137</t>
  </si>
  <si>
    <t>P 141</t>
  </si>
  <si>
    <t>Pini di Roma</t>
  </si>
  <si>
    <t>P 142</t>
  </si>
  <si>
    <t>Version for piano four hands of P 141</t>
  </si>
  <si>
    <t>P 143</t>
  </si>
  <si>
    <t>Quattro arie scozzesi</t>
  </si>
  <si>
    <t>P 144</t>
  </si>
  <si>
    <t>Quartetto dorico</t>
  </si>
  <si>
    <t>P 145</t>
  </si>
  <si>
    <t>Concerto in modo misolidio</t>
  </si>
  <si>
    <t>P 145a</t>
  </si>
  <si>
    <t>Version for two pianos of P 145</t>
  </si>
  <si>
    <t>P 146</t>
  </si>
  <si>
    <t>Poema autunnale</t>
  </si>
  <si>
    <t>P 146a</t>
  </si>
  <si>
    <t>Version for violin and piano of P 146</t>
  </si>
  <si>
    <t>P 147</t>
  </si>
  <si>
    <t>Lyrics for soprano and chamber orchestra</t>
  </si>
  <si>
    <t>P 148</t>
  </si>
  <si>
    <t>Rossiniana</t>
  </si>
  <si>
    <r>
      <t>Orchestral suite after </t>
    </r>
    <r>
      <rPr>
        <i/>
        <sz val="16"/>
        <color rgb="FF202122"/>
        <rFont val="Arial"/>
        <family val="2"/>
      </rPr>
      <t>Les riens</t>
    </r>
    <r>
      <rPr>
        <sz val="16"/>
        <color rgb="FF202122"/>
        <rFont val="Arial"/>
        <family val="2"/>
      </rPr>
      <t> by Gioachino Rossini</t>
    </r>
  </si>
  <si>
    <t>P 149</t>
  </si>
  <si>
    <t>Sei pezzi per bambini</t>
  </si>
  <si>
    <t>P 150</t>
  </si>
  <si>
    <t>Vetrate di chiesa. Quattro impressioni per orchestra</t>
  </si>
  <si>
    <t>P 151</t>
  </si>
  <si>
    <t>Trittico botticelliano</t>
  </si>
  <si>
    <t>P 152</t>
  </si>
  <si>
    <t>La campana sommersa</t>
  </si>
  <si>
    <t>Libretto by Claudio Guastalla</t>
  </si>
  <si>
    <t>P 153</t>
  </si>
  <si>
    <t>Impressioni brasiliane</t>
  </si>
  <si>
    <t>P 154</t>
  </si>
  <si>
    <t>Gli uccelli</t>
  </si>
  <si>
    <t>Suite for small orchestra</t>
  </si>
  <si>
    <t>P 154a</t>
  </si>
  <si>
    <t>Piano version of P 154</t>
  </si>
  <si>
    <t>P 155</t>
  </si>
  <si>
    <t>Canzone sarda</t>
  </si>
  <si>
    <t>P 156</t>
  </si>
  <si>
    <t>Toccata</t>
  </si>
  <si>
    <t>P 157</t>
  </si>
  <si>
    <t>Feste Romane</t>
  </si>
  <si>
    <t>P 158</t>
  </si>
  <si>
    <t>Preludio e fuga in D major</t>
  </si>
  <si>
    <t>For orchestra.</t>
  </si>
  <si>
    <t>P 159</t>
  </si>
  <si>
    <t>P 160</t>
  </si>
  <si>
    <t>5 Etude-tableaux</t>
  </si>
  <si>
    <t>Orchestration by Respighi.</t>
  </si>
  <si>
    <t>P 161</t>
  </si>
  <si>
    <t>Vocalism</t>
  </si>
  <si>
    <t>For soprano or tenor and piano</t>
  </si>
  <si>
    <t>P 162</t>
  </si>
  <si>
    <t>For mezzo-soprano or baritone and piano</t>
  </si>
  <si>
    <t>P 163</t>
  </si>
  <si>
    <t>For contralto or bass and piano</t>
  </si>
  <si>
    <t>P 164</t>
  </si>
  <si>
    <t>Le funtanelle</t>
  </si>
  <si>
    <t>P 165</t>
  </si>
  <si>
    <t>P 166</t>
  </si>
  <si>
    <t>Lauda per la natività del Signore</t>
  </si>
  <si>
    <t>For voices, choir, pastoral instruments and piano four hands.</t>
  </si>
  <si>
    <t>P 167</t>
  </si>
  <si>
    <t>Tre Corali</t>
  </si>
  <si>
    <t>P 168</t>
  </si>
  <si>
    <t>Suite della tabacchiera</t>
  </si>
  <si>
    <t>Scherzo for wind instruments and piano four hands</t>
  </si>
  <si>
    <t>P 169</t>
  </si>
  <si>
    <t>Metamorphoseon modi XII</t>
  </si>
  <si>
    <t>Theme and variations for orchestra</t>
  </si>
  <si>
    <t>P 170</t>
  </si>
  <si>
    <t>Maria egiziaca</t>
  </si>
  <si>
    <t>P 171</t>
  </si>
  <si>
    <t>Belkis, regina di Saba</t>
  </si>
  <si>
    <t>P 171a</t>
  </si>
  <si>
    <t>Version for voice and piano of P 171</t>
  </si>
  <si>
    <t>P 172</t>
  </si>
  <si>
    <t>Antiche danze ed arie per liuto. Terza suite (secoli XVI-XVII)</t>
  </si>
  <si>
    <t>P 173</t>
  </si>
  <si>
    <t>Huntingtower</t>
  </si>
  <si>
    <t>Orchestra: music for band</t>
  </si>
  <si>
    <t>Ballade for band</t>
  </si>
  <si>
    <t>P 174</t>
  </si>
  <si>
    <t>Concerto a cinque</t>
  </si>
  <si>
    <t>For oboe, trumpet, violin, double bass, piano and string orchestra</t>
  </si>
  <si>
    <t>P 175</t>
  </si>
  <si>
    <t>La fiamma</t>
  </si>
  <si>
    <t>P 176</t>
  </si>
  <si>
    <t>La bella dormente nel bosco</t>
  </si>
  <si>
    <t>P 177</t>
  </si>
  <si>
    <t>Suite from ballet P 171</t>
  </si>
  <si>
    <t>P 178</t>
  </si>
  <si>
    <t>Orfeo</t>
  </si>
  <si>
    <t>Revision by Respighi of the opera by Claudio Monteverdi.</t>
  </si>
  <si>
    <t>P 179</t>
  </si>
  <si>
    <t>Didone</t>
  </si>
  <si>
    <t>Cantata for soprano and orchestra.</t>
  </si>
  <si>
    <t>P 180</t>
  </si>
  <si>
    <t>Lucrezia</t>
  </si>
  <si>
    <t>Libretto by Claudio Guastalla.</t>
  </si>
  <si>
    <t>P 181</t>
  </si>
  <si>
    <t>Unknown</t>
  </si>
  <si>
    <t>First version</t>
  </si>
  <si>
    <t>P 182</t>
  </si>
  <si>
    <t>Second version</t>
  </si>
  <si>
    <t>P 183</t>
  </si>
  <si>
    <t>Presto</t>
  </si>
  <si>
    <t>P 184</t>
  </si>
  <si>
    <t>Lento</t>
  </si>
  <si>
    <t>P 185</t>
  </si>
  <si>
    <t>P 186</t>
  </si>
  <si>
    <t>Allegretto vivace</t>
  </si>
  <si>
    <t>P 187</t>
  </si>
  <si>
    <t>Giga</t>
  </si>
  <si>
    <t>P 188</t>
  </si>
  <si>
    <t>For cello and piano</t>
  </si>
  <si>
    <t>P 189</t>
  </si>
  <si>
    <t>Sonata</t>
  </si>
  <si>
    <t>P 190</t>
  </si>
  <si>
    <t>String quartet in D major</t>
  </si>
  <si>
    <t>P 191</t>
  </si>
  <si>
    <t>P 192</t>
  </si>
  <si>
    <t>La Pirrica</t>
  </si>
  <si>
    <t>P 193</t>
  </si>
  <si>
    <t>Untitled symphonic composition</t>
  </si>
  <si>
    <t>P 194</t>
  </si>
  <si>
    <t>Cello concerto in D major no. 2</t>
  </si>
  <si>
    <t>Orchestral version.</t>
  </si>
  <si>
    <t>P 195</t>
  </si>
  <si>
    <t>Follia di Spagna</t>
  </si>
  <si>
    <t>For violin and small orchestra.</t>
  </si>
  <si>
    <t>P 196</t>
  </si>
  <si>
    <t>Solvejgs Lied</t>
  </si>
  <si>
    <t>For choir.</t>
  </si>
  <si>
    <t>P 197</t>
  </si>
  <si>
    <t>Inno omerico ad Atena</t>
  </si>
  <si>
    <t>Incidental music.</t>
  </si>
  <si>
    <t>P 198</t>
  </si>
  <si>
    <t>Kirie</t>
  </si>
  <si>
    <t>Song: voices</t>
  </si>
  <si>
    <t>Lost</t>
  </si>
  <si>
    <t>P 199</t>
  </si>
  <si>
    <t>Tre canti</t>
  </si>
  <si>
    <t>For baritone and orchestra</t>
  </si>
  <si>
    <t>Ballets</t>
  </si>
  <si>
    <r>
      <t>Shchastye</t>
    </r>
    <r>
      <rPr>
        <sz val="16"/>
        <color rgb="FF202122"/>
        <rFont val="Arial"/>
        <family val="2"/>
      </rPr>
      <t> ("Happiness"; Yerevan, 1939)</t>
    </r>
  </si>
  <si>
    <r>
      <t>Gayane</t>
    </r>
    <r>
      <rPr>
        <sz val="16"/>
        <color rgb="FF202122"/>
        <rFont val="Arial"/>
        <family val="2"/>
      </rPr>
      <t> (1939–41), which includes the famous Sabre Dance, and the "Adagio" of </t>
    </r>
    <r>
      <rPr>
        <i/>
        <sz val="16"/>
        <color rgb="FF202122"/>
        <rFont val="Arial"/>
        <family val="2"/>
      </rPr>
      <t>2001: A Space Odyssey</t>
    </r>
  </si>
  <si>
    <t>Spartacus (1950–54)</t>
  </si>
  <si>
    <t>Orchestral</t>
  </si>
  <si>
    <t>Symphony No. 1 (1934)</t>
  </si>
  <si>
    <t>Symphony No. 2 The Bell Symphony (two versions: 1943, 1944)</t>
  </si>
  <si>
    <t>Symphony No. 3 Symphony-Poem (1947)</t>
  </si>
  <si>
    <t>Dance Suite (1933)</t>
  </si>
  <si>
    <t>Violin Concerto in D minor (1940)</t>
  </si>
  <si>
    <r>
      <t>Suite from </t>
    </r>
    <r>
      <rPr>
        <i/>
        <sz val="16"/>
        <color rgb="FF202122"/>
        <rFont val="Arial"/>
        <family val="2"/>
      </rPr>
      <t>Gayane</t>
    </r>
    <r>
      <rPr>
        <sz val="16"/>
        <color rgb="FF202122"/>
        <rFont val="Arial"/>
        <family val="2"/>
      </rPr>
      <t> No. 1 (1943)</t>
    </r>
  </si>
  <si>
    <r>
      <t>Suite from </t>
    </r>
    <r>
      <rPr>
        <i/>
        <sz val="16"/>
        <color rgb="FF202122"/>
        <rFont val="Arial"/>
        <family val="2"/>
      </rPr>
      <t>Gayane</t>
    </r>
    <r>
      <rPr>
        <sz val="16"/>
        <color rgb="FF202122"/>
        <rFont val="Arial"/>
        <family val="2"/>
      </rPr>
      <t> No. 2 (1943)</t>
    </r>
  </si>
  <si>
    <r>
      <t>Suite from </t>
    </r>
    <r>
      <rPr>
        <i/>
        <sz val="16"/>
        <color rgb="FF202122"/>
        <rFont val="Arial"/>
        <family val="2"/>
      </rPr>
      <t>Gayane</t>
    </r>
    <r>
      <rPr>
        <sz val="16"/>
        <color rgb="FF202122"/>
        <rFont val="Arial"/>
        <family val="2"/>
      </rPr>
      <t> No. 3 (1943)</t>
    </r>
  </si>
  <si>
    <t>State Anthem of the Armenian SSR (1944)</t>
  </si>
  <si>
    <r>
      <t>The Russian Fantasy</t>
    </r>
    <r>
      <rPr>
        <sz val="16"/>
        <color rgb="FF202122"/>
        <rFont val="Arial"/>
        <family val="2"/>
      </rPr>
      <t> (1944)</t>
    </r>
  </si>
  <si>
    <t>Suite from Masquerade (1944)</t>
  </si>
  <si>
    <r>
      <t>Ode in Memory of Vladimir Ilich Lenin</t>
    </r>
    <r>
      <rPr>
        <sz val="16"/>
        <color rgb="FF202122"/>
        <rFont val="Arial"/>
        <family val="2"/>
      </rPr>
      <t> (1948)</t>
    </r>
  </si>
  <si>
    <r>
      <t>Suite from </t>
    </r>
    <r>
      <rPr>
        <i/>
        <sz val="16"/>
        <color rgb="FF202122"/>
        <rFont val="Arial"/>
        <family val="2"/>
      </rPr>
      <t>Battle of Stalingrad</t>
    </r>
    <r>
      <rPr>
        <sz val="16"/>
        <color rgb="FF202122"/>
        <rFont val="Arial"/>
        <family val="2"/>
      </rPr>
      <t> (1949)</t>
    </r>
  </si>
  <si>
    <r>
      <t>Triumphal Poem</t>
    </r>
    <r>
      <rPr>
        <sz val="16"/>
        <color rgb="FF202122"/>
        <rFont val="Arial"/>
        <family val="2"/>
      </rPr>
      <t>, a festive poem (1950)</t>
    </r>
  </si>
  <si>
    <r>
      <t>Suite from </t>
    </r>
    <r>
      <rPr>
        <i/>
        <sz val="16"/>
        <color rgb="FF202122"/>
        <rFont val="Arial"/>
        <family val="2"/>
      </rPr>
      <t>The Valencian Widow</t>
    </r>
    <r>
      <rPr>
        <sz val="16"/>
        <color rgb="FF202122"/>
        <rFont val="Arial"/>
        <family val="2"/>
      </rPr>
      <t> (1952)</t>
    </r>
  </si>
  <si>
    <r>
      <t>Suite from </t>
    </r>
    <r>
      <rPr>
        <i/>
        <sz val="16"/>
        <color rgb="FF202122"/>
        <rFont val="Arial"/>
        <family val="2"/>
      </rPr>
      <t>Spartacus</t>
    </r>
    <r>
      <rPr>
        <sz val="16"/>
        <color rgb="FF202122"/>
        <rFont val="Arial"/>
        <family val="2"/>
      </rPr>
      <t> No. 1 (1955)</t>
    </r>
  </si>
  <si>
    <r>
      <t>Suite from </t>
    </r>
    <r>
      <rPr>
        <i/>
        <sz val="16"/>
        <color rgb="FF202122"/>
        <rFont val="Arial"/>
        <family val="2"/>
      </rPr>
      <t>Spartacus</t>
    </r>
    <r>
      <rPr>
        <sz val="16"/>
        <color rgb="FF202122"/>
        <rFont val="Arial"/>
        <family val="2"/>
      </rPr>
      <t> No. 2 (1955)</t>
    </r>
  </si>
  <si>
    <r>
      <t>Suite from </t>
    </r>
    <r>
      <rPr>
        <i/>
        <sz val="16"/>
        <color rgb="FF202122"/>
        <rFont val="Arial"/>
        <family val="2"/>
      </rPr>
      <t>Spartacus</t>
    </r>
    <r>
      <rPr>
        <sz val="16"/>
        <color rgb="FF202122"/>
        <rFont val="Arial"/>
        <family val="2"/>
      </rPr>
      <t> No. 3 (1955)</t>
    </r>
  </si>
  <si>
    <r>
      <t>Symphonic Pictures from </t>
    </r>
    <r>
      <rPr>
        <i/>
        <sz val="16"/>
        <color rgb="FF202122"/>
        <rFont val="Arial"/>
        <family val="2"/>
      </rPr>
      <t>Spartacus</t>
    </r>
    <r>
      <rPr>
        <sz val="16"/>
        <color rgb="FF202122"/>
        <rFont val="Arial"/>
        <family val="2"/>
      </rPr>
      <t> (1955)</t>
    </r>
  </si>
  <si>
    <r>
      <t>Greeting (or </t>
    </r>
    <r>
      <rPr>
        <i/>
        <sz val="16"/>
        <color rgb="FF202122"/>
        <rFont val="Arial"/>
        <family val="2"/>
      </rPr>
      <t>Salutatory</t>
    </r>
    <r>
      <rPr>
        <sz val="16"/>
        <color rgb="FF202122"/>
        <rFont val="Arial"/>
        <family val="2"/>
      </rPr>
      <t>) Overture (1958)</t>
    </r>
  </si>
  <si>
    <r>
      <t>Suite from </t>
    </r>
    <r>
      <rPr>
        <i/>
        <sz val="16"/>
        <color rgb="FF202122"/>
        <rFont val="Arial"/>
        <family val="2"/>
      </rPr>
      <t>Lermontov</t>
    </r>
    <r>
      <rPr>
        <sz val="16"/>
        <color rgb="FF202122"/>
        <rFont val="Arial"/>
        <family val="2"/>
      </rPr>
      <t> (1959)</t>
    </r>
  </si>
  <si>
    <t>Concertos</t>
  </si>
  <si>
    <t>Piano Concerto in D-flat major (1936)</t>
  </si>
  <si>
    <t>Cello Concerto in E minor (1946)</t>
  </si>
  <si>
    <t>Concerto-Rhapsody for violin and orchestra (1961)</t>
  </si>
  <si>
    <t>Concerto-Rhapsody for cello and orchestra (1963)</t>
  </si>
  <si>
    <t>Concerto-Rhapsody for piano and orchestra (1968)</t>
  </si>
  <si>
    <r>
      <t>Op. 1</t>
    </r>
    <r>
      <rPr>
        <sz val="16"/>
        <color rgb="FF202122"/>
        <rFont val="Arial"/>
        <family val="2"/>
      </rPr>
      <t>, Piano Sonata in C minor (1869)</t>
    </r>
  </si>
  <si>
    <t>Op. 2, La chanson des aventuriers de la mer for male voices, piano, and string quintet after Victor Hugo (1872)</t>
  </si>
  <si>
    <r>
      <t>Op. 3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Attente</t>
    </r>
    <r>
      <rPr>
        <sz val="16"/>
        <color rgb="FF202122"/>
        <rFont val="Arial"/>
        <family val="2"/>
      </rPr>
      <t>, song for voice and piano after Hugo (1871)</t>
    </r>
  </si>
  <si>
    <t>Op. 4, Madrigal, song for voice and piano after Robert de Bonnières (1872)</t>
  </si>
  <si>
    <r>
      <t>Op. 5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Jean Hundaye</t>
    </r>
    <r>
      <rPr>
        <sz val="16"/>
        <color rgb="FF202122"/>
        <rFont val="Arial"/>
        <family val="2"/>
      </rPr>
      <t>, symphony (1874-5) [cf. John Hunyadi] (rejected by composer)</t>
    </r>
  </si>
  <si>
    <r>
      <t>Op. 6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Antoine et Cléopâtre</t>
    </r>
    <r>
      <rPr>
        <sz val="16"/>
        <color rgb="FF202122"/>
        <rFont val="Arial"/>
        <family val="2"/>
      </rPr>
      <t>, overture after William Shakespeare (1876)</t>
    </r>
  </si>
  <si>
    <r>
      <t>Op. 7</t>
    </r>
    <r>
      <rPr>
        <sz val="16"/>
        <color rgb="FF202122"/>
        <rFont val="Arial"/>
        <family val="2"/>
      </rPr>
      <t>, Piano Quartet in A minor (1878–88)</t>
    </r>
  </si>
  <si>
    <t>Op. 8, La Forêt enchantée (Harald), symphonic legend after Uhland (1878)</t>
  </si>
  <si>
    <r>
      <t>Op. 9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Petite sonate dans la forme classique</t>
    </r>
    <r>
      <rPr>
        <sz val="16"/>
        <color rgb="FF202122"/>
        <rFont val="Arial"/>
        <family val="2"/>
      </rPr>
      <t> for piano (1880)</t>
    </r>
  </si>
  <si>
    <t>Op. 10, Plainte de Thécla, song after de Bonnières and Friedrich Schiller (1880)</t>
  </si>
  <si>
    <r>
      <t>Op. 11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Au galop</t>
    </r>
    <r>
      <rPr>
        <sz val="16"/>
        <color rgb="FF202122"/>
        <rFont val="Arial"/>
        <family val="2"/>
      </rPr>
      <t> (</t>
    </r>
    <r>
      <rPr>
        <i/>
        <sz val="16"/>
        <color rgb="FF202122"/>
        <rFont val="Arial"/>
        <family val="2"/>
      </rPr>
      <t>Melodie espagnole</t>
    </r>
    <r>
      <rPr>
        <sz val="16"/>
        <color rgb="FF202122"/>
        <rFont val="Arial"/>
        <family val="2"/>
      </rPr>
      <t>), song after de Bonnières (1876-9)</t>
    </r>
  </si>
  <si>
    <t>Op. 12, Wallenstein, three symphonic overtures after Schiller's Wallenstein (1870–81)</t>
  </si>
  <si>
    <r>
      <t>Op. 13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Clair de lune</t>
    </r>
    <r>
      <rPr>
        <sz val="16"/>
        <color rgb="FF202122"/>
        <rFont val="Arial"/>
        <family val="2"/>
      </rPr>
      <t>, song for soprano and piano after Victor Hugo (1872), orch. (1881)</t>
    </r>
  </si>
  <si>
    <t>Op. 14, Attendez-moi sous l'orme, opéra-comique in one act after J. Prével (1876–82)</t>
  </si>
  <si>
    <t>Op. 15, Poème des montagnes, symphonic poem for piano (1881)</t>
  </si>
  <si>
    <r>
      <t>Op. 16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Quatre pièces</t>
    </r>
    <r>
      <rPr>
        <sz val="16"/>
        <color rgb="FF202122"/>
        <rFont val="Arial"/>
        <family val="2"/>
      </rPr>
      <t> for piano (1882)</t>
    </r>
  </si>
  <si>
    <t>Op. 17, Helvétia, three waltzes for piano (1882)</t>
  </si>
  <si>
    <r>
      <t>Op. 18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Le chant de la cloche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legend dramatique</t>
    </r>
    <r>
      <rPr>
        <sz val="16"/>
        <color rgb="FF202122"/>
        <rFont val="Arial"/>
        <family val="2"/>
      </rPr>
      <t> with prologue and seven scenes, text by d'Indy after Schiller, for solo voices, double chorus, and orchestra (1879–83), also adapted for stage</t>
    </r>
  </si>
  <si>
    <r>
      <t>Op. 19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Lied</t>
    </r>
    <r>
      <rPr>
        <sz val="16"/>
        <color rgb="FF202122"/>
        <rFont val="Arial"/>
        <family val="2"/>
      </rPr>
      <t> for cello/viola and orchestra (1884)</t>
    </r>
  </si>
  <si>
    <t>Op. 20, L'amour et la crane, song for voice and piano after Charles Baudelaire (1884)</t>
  </si>
  <si>
    <r>
      <t>Op. 21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Saugefleurie</t>
    </r>
    <r>
      <rPr>
        <sz val="16"/>
        <color rgb="FF202122"/>
        <rFont val="Arial"/>
        <family val="2"/>
      </rPr>
      <t>, legend for orchestra after de Bonnières (1884)</t>
    </r>
  </si>
  <si>
    <t>Op. 22, Cantate Domino, canticle for three voices and organ (1885)</t>
  </si>
  <si>
    <t>Op. 23, Sainte Marie-Madeleine, cantata for soprano, female voices, piano, and harmonium (1885)</t>
  </si>
  <si>
    <r>
      <t>Op. 24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Suite dans le style ancien</t>
    </r>
    <r>
      <rPr>
        <sz val="16"/>
        <color rgb="FF202122"/>
        <rFont val="Arial"/>
        <family val="2"/>
      </rPr>
      <t> in D for trumpet, two flutes, and string quartet </t>
    </r>
    <r>
      <rPr>
        <i/>
        <sz val="16"/>
        <color rgb="FF202122"/>
        <rFont val="Arial"/>
        <family val="2"/>
      </rPr>
      <t>with Bass ad libitum</t>
    </r>
    <r>
      <rPr>
        <sz val="16"/>
        <color rgb="FF202122"/>
        <rFont val="Arial"/>
        <family val="2"/>
      </rPr>
      <t> (1886)</t>
    </r>
  </si>
  <si>
    <r>
      <t>Op. 25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Symphonie sur un chant montagnard français</t>
    </r>
    <r>
      <rPr>
        <sz val="16"/>
        <color rgb="FF202122"/>
        <rFont val="Arial"/>
        <family val="2"/>
      </rPr>
      <t> (</t>
    </r>
    <r>
      <rPr>
        <i/>
        <sz val="16"/>
        <color rgb="FF202122"/>
        <rFont val="Arial"/>
        <family val="2"/>
      </rPr>
      <t>Symphonie cévenole</t>
    </r>
    <r>
      <rPr>
        <sz val="16"/>
        <color rgb="FF202122"/>
        <rFont val="Arial"/>
        <family val="2"/>
      </rPr>
      <t>) for piano and orchestra (1886)</t>
    </r>
  </si>
  <si>
    <r>
      <t>Op. 26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Nocturne</t>
    </r>
    <r>
      <rPr>
        <sz val="16"/>
        <color rgb="FF202122"/>
        <rFont val="Arial"/>
        <family val="2"/>
      </rPr>
      <t> for piano (1886)</t>
    </r>
  </si>
  <si>
    <r>
      <t>Op. 27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Promenade</t>
    </r>
    <r>
      <rPr>
        <sz val="16"/>
        <color rgb="FF202122"/>
        <rFont val="Arial"/>
        <family val="2"/>
      </rPr>
      <t> for piano (1887)</t>
    </r>
  </si>
  <si>
    <r>
      <t>Op. 28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Sérénade et valse</t>
    </r>
    <r>
      <rPr>
        <sz val="16"/>
        <color rgb="FF202122"/>
        <rFont val="Arial"/>
        <family val="2"/>
      </rPr>
      <t> for orchestra (1885)</t>
    </r>
  </si>
  <si>
    <r>
      <t>Op. 29</t>
    </r>
    <r>
      <rPr>
        <sz val="16"/>
        <color rgb="FF202122"/>
        <rFont val="Arial"/>
        <family val="2"/>
      </rPr>
      <t>, Trio in B flat for clarinet/violin, cello, and piano (1887)</t>
    </r>
  </si>
  <si>
    <r>
      <t>Op. 30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Schumanniana</t>
    </r>
    <r>
      <rPr>
        <sz val="16"/>
        <color rgb="FF202122"/>
        <rFont val="Arial"/>
        <family val="2"/>
      </rPr>
      <t>, three songs without words for piano (1887)</t>
    </r>
  </si>
  <si>
    <r>
      <t>Op. 31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Fantaisie sur des thèmes populaires français</t>
    </r>
    <r>
      <rPr>
        <sz val="16"/>
        <color rgb="FF202122"/>
        <rFont val="Arial"/>
        <family val="2"/>
      </rPr>
      <t> for oboe and orchestra (1888)</t>
    </r>
  </si>
  <si>
    <r>
      <t>Op. 32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Sur la mer</t>
    </r>
    <r>
      <rPr>
        <sz val="16"/>
        <color rgb="FF202122"/>
        <rFont val="Arial"/>
        <family val="2"/>
      </rPr>
      <t>, for female voices (1888)</t>
    </r>
  </si>
  <si>
    <r>
      <t>Op. 33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Tableaux de voyage</t>
    </r>
    <r>
      <rPr>
        <sz val="16"/>
        <color rgb="FF202122"/>
        <rFont val="Arial"/>
        <family val="2"/>
      </rPr>
      <t>, thirteen pieces for piano (1889)</t>
    </r>
  </si>
  <si>
    <r>
      <t>Op. 34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Karadec</t>
    </r>
    <r>
      <rPr>
        <sz val="16"/>
        <color rgb="FF202122"/>
        <rFont val="Arial"/>
        <family val="2"/>
      </rPr>
      <t>, incidental music after A. Alexandre (1890)</t>
    </r>
  </si>
  <si>
    <r>
      <t>Op. 35</t>
    </r>
    <r>
      <rPr>
        <sz val="16"/>
        <color rgb="FF202122"/>
        <rFont val="Arial"/>
        <family val="2"/>
      </rPr>
      <t>, String Quartet No. 1 in D Minor (1890)</t>
    </r>
  </si>
  <si>
    <r>
      <t>Op. 36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Tableaux de voyage</t>
    </r>
    <r>
      <rPr>
        <sz val="16"/>
        <color rgb="FF202122"/>
        <rFont val="Arial"/>
        <family val="2"/>
      </rPr>
      <t> (orch. 1892 after piano works Op. 33/1. 2. 5. 4, 6, 13)</t>
    </r>
  </si>
  <si>
    <r>
      <t>Op. 37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Cantate de fête pour l'inauguration d'une statue</t>
    </r>
    <r>
      <rPr>
        <sz val="16"/>
        <color rgb="FF202122"/>
        <rFont val="Arial"/>
        <family val="2"/>
      </rPr>
      <t> for baritone, voices, and orchestra after E. Augier (1893)</t>
    </r>
  </si>
  <si>
    <r>
      <t>Op. 38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Prélude et petit canon à trois parties</t>
    </r>
    <r>
      <rPr>
        <sz val="16"/>
        <color rgb="FF202122"/>
        <rFont val="Arial"/>
        <family val="2"/>
      </rPr>
      <t> for organ (1893)</t>
    </r>
  </si>
  <si>
    <r>
      <t>Op. 39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L'art et le peuple</t>
    </r>
    <r>
      <rPr>
        <sz val="16"/>
        <color rgb="FF202122"/>
        <rFont val="Arial"/>
        <family val="2"/>
      </rPr>
      <t>, for four male voices after Hugo (1894), orch. (1918)</t>
    </r>
  </si>
  <si>
    <t>Op. 40, Fervaal, action musicale with prologue and three acts (1889–93)</t>
  </si>
  <si>
    <t>Op. 41, Deus Israel conjungat vos, motet for four to six voices (1896)</t>
  </si>
  <si>
    <r>
      <t>Op. 42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Istar</t>
    </r>
    <r>
      <rPr>
        <sz val="16"/>
        <color rgb="FF202122"/>
        <rFont val="Arial"/>
        <family val="2"/>
      </rPr>
      <t>, symphonic variations (1896)</t>
    </r>
  </si>
  <si>
    <r>
      <t>Op. 43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Lied maritime</t>
    </r>
    <r>
      <rPr>
        <sz val="16"/>
        <color rgb="FF202122"/>
        <rFont val="Arial"/>
        <family val="2"/>
      </rPr>
      <t>, song for voice and piano (1896)</t>
    </r>
  </si>
  <si>
    <r>
      <t>Op. 44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Ode à Valence</t>
    </r>
    <r>
      <rPr>
        <sz val="16"/>
        <color rgb="FF202122"/>
        <rFont val="Arial"/>
        <family val="2"/>
      </rPr>
      <t>, for soprano, male voices, and orchestra after Genest (1897)</t>
    </r>
  </si>
  <si>
    <r>
      <t>Op. 45</t>
    </r>
    <r>
      <rPr>
        <sz val="16"/>
        <color rgb="FF202122"/>
        <rFont val="Arial"/>
        <family val="2"/>
      </rPr>
      <t>, String Quartet No. 2 in E Minor (1897)</t>
    </r>
  </si>
  <si>
    <r>
      <t>Op. 46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Les noces d'or du sacerdoce</t>
    </r>
    <r>
      <rPr>
        <sz val="16"/>
        <color rgb="FF202122"/>
        <rFont val="Arial"/>
        <family val="2"/>
      </rPr>
      <t>, canticle for voice and harmonium after P. Delaporte (1898)</t>
    </r>
  </si>
  <si>
    <r>
      <t>Op. 47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Médée</t>
    </r>
    <r>
      <rPr>
        <sz val="16"/>
        <color rgb="FF202122"/>
        <rFont val="Arial"/>
        <family val="2"/>
      </rPr>
      <t>, incidental music after C. Mendès (1898)</t>
    </r>
  </si>
  <si>
    <r>
      <t>Op. 48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La première dent</t>
    </r>
    <r>
      <rPr>
        <sz val="16"/>
        <color rgb="FF202122"/>
        <rFont val="Arial"/>
        <family val="2"/>
      </rPr>
      <t>, song for voice and piano after J. de La Laurencie (1898)</t>
    </r>
  </si>
  <si>
    <r>
      <t>Op. 49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Sancta Maria, succure miseris</t>
    </r>
    <r>
      <rPr>
        <sz val="16"/>
        <color rgb="FF202122"/>
        <rFont val="Arial"/>
        <family val="2"/>
      </rPr>
      <t>, motet for two equal voices and organ (1898)</t>
    </r>
  </si>
  <si>
    <r>
      <t>Op. 50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Chansons et danses</t>
    </r>
    <r>
      <rPr>
        <sz val="16"/>
        <color rgb="FF202122"/>
        <rFont val="Arial"/>
        <family val="2"/>
      </rPr>
      <t> for wind instruments (1898)</t>
    </r>
  </si>
  <si>
    <r>
      <t>Op. 51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Vêpres du commun des martyrs</t>
    </r>
    <r>
      <rPr>
        <sz val="16"/>
        <color rgb="FF202122"/>
        <rFont val="Arial"/>
        <family val="2"/>
      </rPr>
      <t> for organ (1899)</t>
    </r>
  </si>
  <si>
    <t>Op. 52, Quatre-vingt-huit chansons populaires du Vivarais (1900)</t>
  </si>
  <si>
    <r>
      <t>Op. 53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L'étranger</t>
    </r>
    <r>
      <rPr>
        <sz val="16"/>
        <color rgb="FF202122"/>
        <rFont val="Arial"/>
        <family val="2"/>
      </rPr>
      <t>, action musicale in two acts (1898–1901)</t>
    </r>
  </si>
  <si>
    <r>
      <t>Op. 54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Marche du 76ème régiment d'infanterie</t>
    </r>
    <r>
      <rPr>
        <sz val="16"/>
        <color rgb="FF202122"/>
        <rFont val="Arial"/>
        <family val="2"/>
      </rPr>
      <t> for military band (1903)</t>
    </r>
  </si>
  <si>
    <r>
      <t>Op. 55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Choral varié</t>
    </r>
    <r>
      <rPr>
        <sz val="16"/>
        <color rgb="FF202122"/>
        <rFont val="Arial"/>
        <family val="2"/>
      </rPr>
      <t>, for saxophone/viola and orchestra (1903)</t>
    </r>
  </si>
  <si>
    <r>
      <t>Op. 56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Mirage</t>
    </r>
    <r>
      <rPr>
        <sz val="16"/>
        <color rgb="FF202122"/>
        <rFont val="Arial"/>
        <family val="2"/>
      </rPr>
      <t>, song for voice and piano after P. Gravollet (1903)</t>
    </r>
  </si>
  <si>
    <r>
      <t>Op. 57</t>
    </r>
    <r>
      <rPr>
        <sz val="16"/>
        <color rgb="FF202122"/>
        <rFont val="Arial"/>
        <family val="2"/>
      </rPr>
      <t>, Symphony No. 2 in B flat (1902-3)</t>
    </r>
  </si>
  <si>
    <r>
      <t>Op. 58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Les yeux de l'aimée</t>
    </r>
    <r>
      <rPr>
        <sz val="16"/>
        <color rgb="FF202122"/>
        <rFont val="Arial"/>
        <family val="2"/>
      </rPr>
      <t>, song for voice and piano (1904)</t>
    </r>
  </si>
  <si>
    <r>
      <t>Op. 59</t>
    </r>
    <r>
      <rPr>
        <sz val="16"/>
        <color rgb="FF202122"/>
        <rFont val="Arial"/>
        <family val="2"/>
      </rPr>
      <t>, Violin Sonata in C (1903-4)</t>
    </r>
  </si>
  <si>
    <r>
      <t>Op. 60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Petite chanson grégorienne</t>
    </r>
    <r>
      <rPr>
        <sz val="16"/>
        <color rgb="FF202122"/>
        <rFont val="Arial"/>
        <family val="2"/>
      </rPr>
      <t> for piano four hands (1904)</t>
    </r>
  </si>
  <si>
    <r>
      <t>Op. 61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Jour d'été à la montagne</t>
    </r>
    <r>
      <rPr>
        <sz val="16"/>
        <color rgb="FF202122"/>
        <rFont val="Arial"/>
        <family val="2"/>
      </rPr>
      <t>, symphonic triptych (1905)</t>
    </r>
  </si>
  <si>
    <r>
      <t>Op. 62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Souvenirs</t>
    </r>
    <r>
      <rPr>
        <sz val="16"/>
        <color rgb="FF202122"/>
        <rFont val="Arial"/>
        <family val="2"/>
      </rPr>
      <t>, poem for orchestra (1906)</t>
    </r>
  </si>
  <si>
    <r>
      <t>Op. 63</t>
    </r>
    <r>
      <rPr>
        <sz val="16"/>
        <color rgb="FF202122"/>
        <rFont val="Arial"/>
        <family val="2"/>
      </rPr>
      <t>, Piano Sonata in E (1907)</t>
    </r>
  </si>
  <si>
    <r>
      <t>Op. 64</t>
    </r>
    <r>
      <rPr>
        <sz val="16"/>
        <color rgb="FF202122"/>
        <rFont val="Arial"/>
        <family val="2"/>
      </rPr>
      <t>, Vocalise, song for voice and piano (1907)</t>
    </r>
  </si>
  <si>
    <t>Op. 65, Menuet sur le nom de Haydn for piano (1909)</t>
  </si>
  <si>
    <r>
      <t>Op. 66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Pièce</t>
    </r>
    <r>
      <rPr>
        <sz val="16"/>
        <color rgb="FF202122"/>
        <rFont val="Arial"/>
        <family val="2"/>
      </rPr>
      <t> in E flat for harmonium (1911), pub. for organ (1912) and as </t>
    </r>
    <r>
      <rPr>
        <i/>
        <sz val="16"/>
        <color rgb="FF202122"/>
        <rFont val="Arial"/>
        <family val="2"/>
      </rPr>
      <t>Prélude</t>
    </r>
    <r>
      <rPr>
        <sz val="16"/>
        <color rgb="FF202122"/>
        <rFont val="Arial"/>
        <family val="2"/>
      </rPr>
      <t> (1913)</t>
    </r>
  </si>
  <si>
    <r>
      <t>Op. 67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La légende de Saint Christophe</t>
    </r>
    <r>
      <rPr>
        <sz val="16"/>
        <color rgb="FF202122"/>
        <rFont val="Arial"/>
        <family val="2"/>
      </rPr>
      <t>, drame sacré in three acts (1908–15), libretto by d'Indy after J. de Voragine's </t>
    </r>
    <r>
      <rPr>
        <i/>
        <sz val="16"/>
        <color rgb="FF202122"/>
        <rFont val="Arial"/>
        <family val="2"/>
      </rPr>
      <t>Legende aurea</t>
    </r>
  </si>
  <si>
    <r>
      <t>Op. 68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Treize pièces brèves</t>
    </r>
    <r>
      <rPr>
        <sz val="16"/>
        <color rgb="FF202122"/>
        <rFont val="Arial"/>
        <family val="2"/>
      </rPr>
      <t> for piano (1908–15)</t>
    </r>
  </si>
  <si>
    <r>
      <t>Op. 69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Douze pièces brèves faciles dans le style classique de la fin du XVIIIe siècle</t>
    </r>
    <r>
      <rPr>
        <sz val="16"/>
        <color rgb="FF202122"/>
        <rFont val="Arial"/>
        <family val="2"/>
      </rPr>
      <t> for piano (1908–15)</t>
    </r>
  </si>
  <si>
    <r>
      <t>Op. 70</t>
    </r>
    <r>
      <rPr>
        <sz val="16"/>
        <color rgb="FF202122"/>
        <rFont val="Arial"/>
        <family val="2"/>
      </rPr>
      <t>, Symphony No. 3 </t>
    </r>
    <r>
      <rPr>
        <i/>
        <sz val="16"/>
        <color rgb="FF202122"/>
        <rFont val="Arial"/>
        <family val="2"/>
      </rPr>
      <t>Sinfonia brevis de bello gallico</t>
    </r>
    <r>
      <rPr>
        <sz val="16"/>
        <color rgb="FF202122"/>
        <rFont val="Arial"/>
        <family val="2"/>
      </rPr>
      <t> (1916–18)</t>
    </r>
  </si>
  <si>
    <r>
      <t>Op. 71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Cent thèmes d'harmonie et réalisations</t>
    </r>
    <r>
      <rPr>
        <sz val="16"/>
        <color rgb="FF202122"/>
        <rFont val="Arial"/>
        <family val="2"/>
      </rPr>
      <t> (1907–18)</t>
    </r>
  </si>
  <si>
    <r>
      <t>Op. 72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Sarabande et menuet</t>
    </r>
    <r>
      <rPr>
        <sz val="16"/>
        <color rgb="FF202122"/>
        <rFont val="Arial"/>
        <family val="2"/>
      </rPr>
      <t> for wind quintet and piano (1918), arr. from Op. 24</t>
    </r>
  </si>
  <si>
    <r>
      <t>Op. 73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Sept chants de terroir</t>
    </r>
    <r>
      <rPr>
        <sz val="16"/>
        <color rgb="FF202122"/>
        <rFont val="Arial"/>
        <family val="2"/>
      </rPr>
      <t> for piano four hands (1918)</t>
    </r>
  </si>
  <si>
    <r>
      <t>Op. 74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Pour les enfants de tous les âges</t>
    </r>
    <r>
      <rPr>
        <sz val="16"/>
        <color rgb="FF202122"/>
        <rFont val="Arial"/>
        <family val="2"/>
      </rPr>
      <t>, twenty-four pieces for piano (1919)</t>
    </r>
  </si>
  <si>
    <r>
      <t>Op. 75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Pentecosten</t>
    </r>
    <r>
      <rPr>
        <sz val="16"/>
        <color rgb="FF202122"/>
        <rFont val="Arial"/>
        <family val="2"/>
      </rPr>
      <t>, twenty-four popular Gregorian canticles, for voice, union voices, and organ (1919)</t>
    </r>
  </si>
  <si>
    <r>
      <t>Op. 76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Veronica</t>
    </r>
    <r>
      <rPr>
        <sz val="16"/>
        <color rgb="FF202122"/>
        <rFont val="Arial"/>
        <family val="2"/>
      </rPr>
      <t>, incidental music after C. Gos (1919–20)</t>
    </r>
  </si>
  <si>
    <r>
      <t>Op. 77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Poèmes des rivages</t>
    </r>
    <r>
      <rPr>
        <sz val="16"/>
        <color rgb="FF202122"/>
        <rFont val="Arial"/>
        <family val="2"/>
      </rPr>
      <t>, symphonic suite (1919–21)</t>
    </r>
  </si>
  <si>
    <r>
      <t>Op. 78</t>
    </r>
    <r>
      <rPr>
        <sz val="16"/>
        <color rgb="FF202122"/>
        <rFont val="Arial"/>
        <family val="2"/>
      </rPr>
      <t>, Two Scholars' Songs for two voices after anon. (1921)</t>
    </r>
  </si>
  <si>
    <r>
      <t>Op. 79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Ave, regina coelorum</t>
    </r>
    <r>
      <rPr>
        <sz val="16"/>
        <color rgb="FF202122"/>
        <rFont val="Arial"/>
        <family val="2"/>
      </rPr>
      <t>, motet for four voices (1922)</t>
    </r>
  </si>
  <si>
    <r>
      <t>Op. 80</t>
    </r>
    <r>
      <rPr>
        <sz val="16"/>
        <color rgb="FF202122"/>
        <rFont val="Arial"/>
        <family val="2"/>
      </rPr>
      <t>, Le rêve de Cinyras, comédie musicale in three acts after X. de Courville (1922)</t>
    </r>
  </si>
  <si>
    <r>
      <t>Op. 81</t>
    </r>
    <r>
      <rPr>
        <sz val="16"/>
        <color rgb="FF202122"/>
        <rFont val="Arial"/>
        <family val="2"/>
      </rPr>
      <t>, Piano Quintet in G minor (1924)</t>
    </r>
  </si>
  <si>
    <r>
      <t>Op. 82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Trois chansons populaires françaises</t>
    </r>
    <r>
      <rPr>
        <sz val="16"/>
        <color rgb="FF202122"/>
        <rFont val="Arial"/>
        <family val="2"/>
      </rPr>
      <t> for four voices (1924)</t>
    </r>
  </si>
  <si>
    <r>
      <t>Op. 83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Deux motets en l'honneur de la canonisation de Saint Jean Eudes</t>
    </r>
    <r>
      <rPr>
        <sz val="16"/>
        <color rgb="FF202122"/>
        <rFont val="Arial"/>
        <family val="2"/>
      </rPr>
      <t> for four voices (1925)</t>
    </r>
  </si>
  <si>
    <r>
      <t>Op. 84</t>
    </r>
    <r>
      <rPr>
        <sz val="16"/>
        <color rgb="FF202122"/>
        <rFont val="Arial"/>
        <family val="2"/>
      </rPr>
      <t>, Cello Sonata in D (1924-5)</t>
    </r>
  </si>
  <si>
    <r>
      <t>Op. 85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Thème varié</t>
    </r>
    <r>
      <rPr>
        <sz val="16"/>
        <color rgb="FF202122"/>
        <rFont val="Arial"/>
        <family val="2"/>
      </rPr>
      <t>, fugue and chorale for piano (1925)</t>
    </r>
  </si>
  <si>
    <r>
      <t>Op. 86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Contes de fées</t>
    </r>
    <r>
      <rPr>
        <sz val="16"/>
        <color rgb="FF202122"/>
        <rFont val="Arial"/>
        <family val="2"/>
      </rPr>
      <t>, five pieces for piano (1925)</t>
    </r>
  </si>
  <si>
    <r>
      <t>Op. 87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Diptyque méditerranéen</t>
    </r>
    <r>
      <rPr>
        <sz val="16"/>
        <color rgb="FF202122"/>
        <rFont val="Arial"/>
        <family val="2"/>
      </rPr>
      <t> for orchestra (1925-6)</t>
    </r>
  </si>
  <si>
    <r>
      <t>Op. 88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O dominea mea</t>
    </r>
    <r>
      <rPr>
        <sz val="16"/>
        <color rgb="FF202122"/>
        <rFont val="Arial"/>
        <family val="2"/>
      </rPr>
      <t>, motet for two equal voices and organ (1926)</t>
    </r>
  </si>
  <si>
    <r>
      <t>Op. 89</t>
    </r>
    <r>
      <rPr>
        <sz val="16"/>
        <color rgb="FF202122"/>
        <rFont val="Arial"/>
        <family val="2"/>
      </rPr>
      <t>, Concert for piano, flute and cello with string orchestra (1926)</t>
    </r>
  </si>
  <si>
    <r>
      <t>Op. 90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Six chants populaires français</t>
    </r>
    <r>
      <rPr>
        <sz val="16"/>
        <color rgb="FF202122"/>
        <rFont val="Arial"/>
        <family val="2"/>
      </rPr>
      <t> (1927)</t>
    </r>
  </si>
  <si>
    <r>
      <t>Op. 91</t>
    </r>
    <r>
      <rPr>
        <sz val="16"/>
        <color rgb="FF202122"/>
        <rFont val="Arial"/>
        <family val="2"/>
      </rPr>
      <t>, Suite for flute, string trio, and harp (1927)</t>
    </r>
  </si>
  <si>
    <r>
      <t>Op. 92</t>
    </r>
    <r>
      <rPr>
        <sz val="16"/>
        <color rgb="FF202122"/>
        <rFont val="Arial"/>
        <family val="2"/>
      </rPr>
      <t>, Sextet in B flat for two violins, two violas, and two cellos (1927)</t>
    </r>
  </si>
  <si>
    <r>
      <t>Op. 93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Le bouquet de printemps</t>
    </r>
    <r>
      <rPr>
        <sz val="16"/>
        <color rgb="FF202122"/>
        <rFont val="Arial"/>
        <family val="2"/>
      </rPr>
      <t> for three female voices after anon. (1928)</t>
    </r>
  </si>
  <si>
    <r>
      <t>Op. 94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Madrigal à deux voix</t>
    </r>
    <r>
      <rPr>
        <sz val="16"/>
        <color rgb="FF202122"/>
        <rFont val="Arial"/>
        <family val="2"/>
      </rPr>
      <t>, song for soprano and cello after Charles d'Orléans (1928)</t>
    </r>
  </si>
  <si>
    <r>
      <t>Op. 95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Six paraphrases sur des chansons enfantines de France</t>
    </r>
    <r>
      <rPr>
        <sz val="16"/>
        <color rgb="FF202122"/>
        <rFont val="Arial"/>
        <family val="2"/>
      </rPr>
      <t> (1928)</t>
    </r>
  </si>
  <si>
    <r>
      <t>Op. 96</t>
    </r>
    <r>
      <rPr>
        <sz val="16"/>
        <color rgb="FF202122"/>
        <rFont val="Arial"/>
        <family val="2"/>
      </rPr>
      <t>, String Quartet No. 3 in D flat (1928-9)</t>
    </r>
  </si>
  <si>
    <r>
      <t>Op. 97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Les trois fileuses</t>
    </r>
    <r>
      <rPr>
        <sz val="16"/>
        <color rgb="FF202122"/>
        <rFont val="Arial"/>
        <family val="2"/>
      </rPr>
      <t>, for three equal voices after M. Chevais (1929)</t>
    </r>
  </si>
  <si>
    <r>
      <t>Op. 98</t>
    </r>
    <r>
      <rPr>
        <sz val="16"/>
        <color rgb="FF202122"/>
        <rFont val="Arial"/>
        <family val="2"/>
      </rPr>
      <t>, Piano Trio in G (1929)</t>
    </r>
  </si>
  <si>
    <r>
      <t>Op. 99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Fantaisie sur un vieil air de ronde française</t>
    </r>
    <r>
      <rPr>
        <sz val="16"/>
        <color rgb="FF202122"/>
        <rFont val="Arial"/>
        <family val="2"/>
      </rPr>
      <t> for piano (1930)</t>
    </r>
  </si>
  <si>
    <r>
      <t>Op. 100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Six chants populaires français</t>
    </r>
    <r>
      <rPr>
        <sz val="16"/>
        <color rgb="FF202122"/>
        <rFont val="Arial"/>
        <family val="2"/>
      </rPr>
      <t> for four voices (1930)</t>
    </r>
  </si>
  <si>
    <r>
      <t>Op. 101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Cinquante chansons populaires du Vivarais</t>
    </r>
    <r>
      <rPr>
        <sz val="16"/>
        <color rgb="FF202122"/>
        <rFont val="Arial"/>
        <family val="2"/>
      </rPr>
      <t> (1930)</t>
    </r>
  </si>
  <si>
    <r>
      <t>Op. 102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Chanson en forme de canon à l'octave</t>
    </r>
    <r>
      <rPr>
        <sz val="16"/>
        <color rgb="FF202122"/>
        <rFont val="Arial"/>
        <family val="2"/>
      </rPr>
      <t> for soprano and baritone (1931)</t>
    </r>
  </si>
  <si>
    <r>
      <t>Op. 103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Chant de nourrice</t>
    </r>
    <r>
      <rPr>
        <sz val="16"/>
        <color rgb="FF202122"/>
        <rFont val="Arial"/>
        <family val="2"/>
      </rPr>
      <t> for three equal voices after J. Aicard (1931)</t>
    </r>
  </si>
  <si>
    <r>
      <t>Op. 104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Le forgeron</t>
    </r>
    <r>
      <rPr>
        <sz val="16"/>
        <color rgb="FF202122"/>
        <rFont val="Arial"/>
        <family val="2"/>
      </rPr>
      <t> for three voices and string quartet after Aicard (1931)</t>
    </r>
  </si>
  <si>
    <r>
      <t>Op. 105</t>
    </r>
    <r>
      <rPr>
        <sz val="16"/>
        <color rgb="FF202122"/>
        <rFont val="Arial"/>
        <family val="2"/>
      </rPr>
      <t>, </t>
    </r>
    <r>
      <rPr>
        <i/>
        <sz val="16"/>
        <color rgb="FF202122"/>
        <rFont val="Arial"/>
        <family val="2"/>
      </rPr>
      <t>La vengeance du mari</t>
    </r>
    <r>
      <rPr>
        <sz val="16"/>
        <color rgb="FF202122"/>
        <rFont val="Arial"/>
        <family val="2"/>
      </rPr>
      <t> for soprano and two tenors, four voices, and small wind band/piano (1931), pub. as Op. 104</t>
    </r>
  </si>
  <si>
    <r>
      <t>Symphony No. 1 in A </t>
    </r>
    <r>
      <rPr>
        <i/>
        <sz val="16"/>
        <color rgb="FF202122"/>
        <rFont val="Arial"/>
        <family val="2"/>
      </rPr>
      <t>Symphonie italienne</t>
    </r>
    <r>
      <rPr>
        <sz val="16"/>
        <color rgb="FF202122"/>
        <rFont val="Arial"/>
        <family val="2"/>
      </rPr>
      <t> (1870–72)</t>
    </r>
  </si>
  <si>
    <t>La divine comédie, symphonic poem after Dante (1871)</t>
  </si>
  <si>
    <t>Chamber</t>
  </si>
  <si>
    <t>Scherzo in D for piano quartet (1871)</t>
  </si>
  <si>
    <r>
      <t>Mosaïque sur Fervaal</t>
    </r>
    <r>
      <rPr>
        <sz val="16"/>
        <color rgb="FF202122"/>
        <rFont val="Arial"/>
        <family val="2"/>
      </rPr>
      <t> for military band (1897)</t>
    </r>
  </si>
  <si>
    <r>
      <t>Trois petites pièces</t>
    </r>
    <r>
      <rPr>
        <sz val="16"/>
        <color rgb="FF202122"/>
        <rFont val="Arial"/>
        <family val="2"/>
      </rPr>
      <t> (1907–15)</t>
    </r>
  </si>
  <si>
    <t>No. 1 in D for flute and piano</t>
  </si>
  <si>
    <t>No. 2 in B flat for clarinet and piano</t>
  </si>
  <si>
    <t>No. 3 in F for horn and piano</t>
  </si>
  <si>
    <t>Rondino for four trumpets (1911)</t>
  </si>
  <si>
    <t>String Quartet No.4 (1931, incomplete)</t>
  </si>
  <si>
    <t>Piano</t>
  </si>
  <si>
    <r>
      <t>Quatre romances sans paroles</t>
    </r>
    <r>
      <rPr>
        <sz val="16"/>
        <color rgb="FF202122"/>
        <rFont val="Arial"/>
        <family val="2"/>
      </rPr>
      <t> (1870)</t>
    </r>
  </si>
  <si>
    <r>
      <t>O gai soleil</t>
    </r>
    <r>
      <rPr>
        <sz val="16"/>
        <color rgb="FF202122"/>
        <rFont val="Arial"/>
        <family val="2"/>
      </rPr>
      <t> for two voices (1909)</t>
    </r>
  </si>
  <si>
    <t>Vive Henry quatre for four voices and wind band/piano (1909), harmonization of song by anon.</t>
  </si>
  <si>
    <t>Songs for voice and piano</t>
  </si>
  <si>
    <r>
      <t>L'Académie Française nous a nommés tous trois</t>
    </r>
    <r>
      <rPr>
        <sz val="16"/>
        <color rgb="FF202122"/>
        <rFont val="Arial"/>
        <family val="2"/>
      </rPr>
      <t>, authorship of lyrics doubtful, possibly d'Indy (1888)</t>
    </r>
  </si>
  <si>
    <t>Vingt-neuf chansons populaires du Vivarais et du Vercors (1892)</t>
  </si>
  <si>
    <r>
      <t>Deux chansons enfantines</t>
    </r>
    <r>
      <rPr>
        <sz val="16"/>
        <color rgb="FF202122"/>
        <rFont val="Arial"/>
        <family val="2"/>
      </rPr>
      <t> (1896)</t>
    </r>
  </si>
  <si>
    <r>
      <t>Six chansons anciennes du Vivarais</t>
    </r>
    <r>
      <rPr>
        <sz val="16"/>
        <color rgb="FF202122"/>
        <rFont val="Arial"/>
        <family val="2"/>
      </rPr>
      <t> (1926)</t>
    </r>
  </si>
  <si>
    <r>
      <t>Ariette pour Tina</t>
    </r>
    <r>
      <rPr>
        <sz val="16"/>
        <color rgb="FF202122"/>
        <rFont val="Arial"/>
        <family val="2"/>
      </rPr>
      <t> (1927)</t>
    </r>
  </si>
  <si>
    <r>
      <t>Cinq chansons folkloriques et deux rigaudons à une voix</t>
    </r>
    <r>
      <rPr>
        <sz val="16"/>
        <color rgb="FF202122"/>
        <rFont val="Arial"/>
        <family val="2"/>
      </rPr>
      <t> (c. 1931)</t>
    </r>
  </si>
  <si>
    <t>Vocal</t>
  </si>
  <si>
    <t>Category</t>
  </si>
  <si>
    <t>Stage</t>
  </si>
  <si>
    <t>Organ</t>
  </si>
  <si>
    <t>Military band</t>
  </si>
  <si>
    <t>Other</t>
  </si>
  <si>
    <t>Date</t>
  </si>
  <si>
    <t>Scoring</t>
  </si>
  <si>
    <t>1947–1954</t>
  </si>
  <si>
    <t>Troilus and Cressida</t>
  </si>
  <si>
    <t>soloists, chorus and orchestra</t>
  </si>
  <si>
    <t>in 3 acts; libretto by Christopher Hassall after Geoffrey Chaucer; revised 1963 and 1976</t>
  </si>
  <si>
    <t>The Bear, An Extravaganza</t>
  </si>
  <si>
    <t>soloists and small orchestra</t>
  </si>
  <si>
    <t>in 1 act; libretto by Paul Dehn and the composer based on the play by Anton Chekhov</t>
  </si>
  <si>
    <t>The First Shoot</t>
  </si>
  <si>
    <t>orchestra</t>
  </si>
  <si>
    <r>
      <t>libretto by Osbert Sitwell; choreography by Frederick Ashton; part of a revue </t>
    </r>
    <r>
      <rPr>
        <i/>
        <sz val="16"/>
        <color rgb="FF202122"/>
        <rFont val="Arial"/>
        <family val="2"/>
      </rPr>
      <t>Follow the Sun</t>
    </r>
    <r>
      <rPr>
        <sz val="16"/>
        <color rgb="FF202122"/>
        <rFont val="Arial"/>
        <family val="2"/>
      </rPr>
      <t>presented by Charles B. Cochran</t>
    </r>
  </si>
  <si>
    <t>The Wise Virgins</t>
  </si>
  <si>
    <t>in 1 act based on music by Johann Sebastian Bach; choreography by Frederick Ashton</t>
  </si>
  <si>
    <t>The Quest</t>
  </si>
  <si>
    <t>in 5 scenes; libretto by Doris Langley Moore after Edmund Spenser; choreography by Frederick Ashton</t>
  </si>
  <si>
    <t>1975–1976 </t>
  </si>
  <si>
    <t>Varii Capricci</t>
  </si>
  <si>
    <t>free transcription of 5 Bagatelles for guitar; choreography by Frederick Ashton</t>
  </si>
  <si>
    <t>Film score</t>
  </si>
  <si>
    <t>Escape Me Never(1935)</t>
  </si>
  <si>
    <t>directed by Paul Czinner</t>
  </si>
  <si>
    <t>As You Like It(1936)</t>
  </si>
  <si>
    <t>Dreaming Lips(1937)</t>
  </si>
  <si>
    <t>Stolen Life (1939)</t>
  </si>
  <si>
    <t>Major Barbara(1941)</t>
  </si>
  <si>
    <t>directed by Gabriel Pascal</t>
  </si>
  <si>
    <t>The Next of Kin(1942)</t>
  </si>
  <si>
    <t>directed by Thorold Dickinson</t>
  </si>
  <si>
    <t>The Foreman Went to France (1942)</t>
  </si>
  <si>
    <t>directed by Charles Frend</t>
  </si>
  <si>
    <t>The First of the Few (1942)</t>
  </si>
  <si>
    <t>directed by and starring Leslie Howard; also known as Spitfire</t>
  </si>
  <si>
    <t>Went the Day Well?(1942)</t>
  </si>
  <si>
    <t>directed by Alberto Cavalcanti</t>
  </si>
  <si>
    <t>Henry V (1944)</t>
  </si>
  <si>
    <t>directed by and starring Laurence Olivier</t>
  </si>
  <si>
    <t>Hamlet (1948)</t>
  </si>
  <si>
    <t>Richard III (1955)</t>
  </si>
  <si>
    <t>Battle of Britain(1969)</t>
  </si>
  <si>
    <t>directed by Guy Hamilton</t>
  </si>
  <si>
    <t>Three Sisters(1970)</t>
  </si>
  <si>
    <t>directed by Laurence Olivier</t>
  </si>
  <si>
    <t>Incidental music</t>
  </si>
  <si>
    <t>A Son of Heaven</t>
  </si>
  <si>
    <t>lost; for the play by Lytton Strachey</t>
  </si>
  <si>
    <t>The Boy David</t>
  </si>
  <si>
    <t>lost; for the 1936 play by J. M. Barrie</t>
  </si>
  <si>
    <t>Christopher Columbus</t>
  </si>
  <si>
    <t>for the radio play by Louis MacNeice starring Laurence Olivier</t>
  </si>
  <si>
    <t>Macbeth</t>
  </si>
  <si>
    <t>for the play by William Shakespeare</t>
  </si>
  <si>
    <t>March for "A History of the English-Speaking Peoples"</t>
  </si>
  <si>
    <r>
      <t>composed for a projected ABC film series based on Winston Churchill's </t>
    </r>
    <r>
      <rPr>
        <i/>
        <sz val="16"/>
        <color rgb="FF202122"/>
        <rFont val="Arial"/>
        <family val="2"/>
      </rPr>
      <t>A History of the English-Speaking Peoples</t>
    </r>
  </si>
  <si>
    <t>Granada Prelude, Call Signs and End Music</t>
  </si>
  <si>
    <t>for Granada Television broadcasts</t>
  </si>
  <si>
    <t>Title Music for the BBC Television ShakespeareSeries</t>
  </si>
  <si>
    <r>
      <t>Dr. Syntax</t>
    </r>
    <r>
      <rPr>
        <sz val="16"/>
        <color rgb="FF202122"/>
        <rFont val="Arial"/>
        <family val="2"/>
      </rPr>
      <t>, Pedagogic Overture</t>
    </r>
  </si>
  <si>
    <t>lost</t>
  </si>
  <si>
    <t>1921–1926</t>
  </si>
  <si>
    <t>Façade, Suite No. 1</t>
  </si>
  <si>
    <t>orchestrated 1926</t>
  </si>
  <si>
    <t>1921–1926 </t>
  </si>
  <si>
    <t>Façade, Suite No. 2</t>
  </si>
  <si>
    <t>orchestrated 1938</t>
  </si>
  <si>
    <t>1924–1925</t>
  </si>
  <si>
    <t>Portsmouth Point, Overture</t>
  </si>
  <si>
    <t>also for piano 4-hands</t>
  </si>
  <si>
    <t>Siesta</t>
  </si>
  <si>
    <t>revised 1962; version for piano 4-hands 1928</t>
  </si>
  <si>
    <t>1932–1935</t>
  </si>
  <si>
    <t>Symphony No. 1 in B♭ minor</t>
  </si>
  <si>
    <t>Crown Imperial, A Coronation March</t>
  </si>
  <si>
    <t>composed for the coronation of George VI; also for piano solo</t>
  </si>
  <si>
    <t>1940, 1941</t>
  </si>
  <si>
    <r>
      <t>Music for Children</t>
    </r>
    <r>
      <rPr>
        <sz val="16"/>
        <color rgb="FF202122"/>
        <rFont val="Arial"/>
        <family val="2"/>
      </rPr>
      <t>, Suite</t>
    </r>
  </si>
  <si>
    <r>
      <t>orchestration of </t>
    </r>
    <r>
      <rPr>
        <i/>
        <sz val="16"/>
        <color rgb="FF202122"/>
        <rFont val="Arial"/>
        <family val="2"/>
      </rPr>
      <t>Duets for Children</t>
    </r>
    <r>
      <rPr>
        <sz val="16"/>
        <color rgb="FF202122"/>
        <rFont val="Arial"/>
        <family val="2"/>
      </rPr>
      <t> for piano 4-hands </t>
    </r>
  </si>
  <si>
    <t>Scapino, A Comedy Overture</t>
  </si>
  <si>
    <t>revised 1949</t>
  </si>
  <si>
    <t>The Wise Virgins, Suite from the Ballet</t>
  </si>
  <si>
    <t>based on music by Johann Sebastian Bach</t>
  </si>
  <si>
    <t>Prelude and Fugue "The Spitfire"</t>
  </si>
  <si>
    <t>from the film score The First of the Few</t>
  </si>
  <si>
    <t>1943, 1961</t>
  </si>
  <si>
    <r>
      <t>The Quest</t>
    </r>
    <r>
      <rPr>
        <sz val="16"/>
        <color rgb="FF202122"/>
        <rFont val="Arial"/>
        <family val="2"/>
      </rPr>
      <t>, Suite from the Ballet</t>
    </r>
  </si>
  <si>
    <t>arranged 1961 by Vilém Tauský</t>
  </si>
  <si>
    <t>2 Pieces from the Film Music Henry V</t>
  </si>
  <si>
    <t>from the film score Henry V</t>
  </si>
  <si>
    <t>1944, 1963</t>
  </si>
  <si>
    <t>Suite from Henry V</t>
  </si>
  <si>
    <r>
      <t>arranged 1963 by Muir Mathieson from the film score </t>
    </r>
    <r>
      <rPr>
        <i/>
        <sz val="16"/>
        <color rgb="FF202122"/>
        <rFont val="Arial"/>
        <family val="2"/>
      </rPr>
      <t>Henry V</t>
    </r>
  </si>
  <si>
    <t>Memorial Fanfare for Henry Wood</t>
  </si>
  <si>
    <t>1946, 1971</t>
  </si>
  <si>
    <t>orchestration of String Quartet in A minor</t>
  </si>
  <si>
    <t>1947, 1967</t>
  </si>
  <si>
    <r>
      <t>Hamlet and Ophelia</t>
    </r>
    <r>
      <rPr>
        <sz val="16"/>
        <color rgb="FF202122"/>
        <rFont val="Arial"/>
        <family val="2"/>
      </rPr>
      <t>, Poem</t>
    </r>
  </si>
  <si>
    <r>
      <t>adapted 1967 by Muir Mathieson from the film score </t>
    </r>
    <r>
      <rPr>
        <i/>
        <sz val="16"/>
        <color rgb="FF202122"/>
        <rFont val="Arial"/>
        <family val="2"/>
      </rPr>
      <t>Hamlet</t>
    </r>
  </si>
  <si>
    <t>Hamlet: Funeral March</t>
  </si>
  <si>
    <r>
      <t>arranged 1967 by Muir Mathieson from the film score </t>
    </r>
    <r>
      <rPr>
        <i/>
        <sz val="16"/>
        <color rgb="FF202122"/>
        <rFont val="Arial"/>
        <family val="2"/>
      </rPr>
      <t>Hamlet</t>
    </r>
  </si>
  <si>
    <t>The National Anthem</t>
  </si>
  <si>
    <t>also an Introduction for brass and percussion</t>
  </si>
  <si>
    <t>Orb and Sceptre, Coronation March</t>
  </si>
  <si>
    <t>composed for the coronation of Elizabeth II</t>
  </si>
  <si>
    <t>Variations on an Elizabethan Theme</t>
  </si>
  <si>
    <t>based on Sellinger's Round by William Byrd</t>
  </si>
  <si>
    <t>God Save the Queen</t>
  </si>
  <si>
    <t>arrangement</t>
  </si>
  <si>
    <t>The Star-Spangled Banner</t>
  </si>
  <si>
    <t>Orchestra</t>
  </si>
  <si>
    <t>A Winter Journey</t>
  </si>
  <si>
    <t>arranged by Edward Watson from the film score Richard III</t>
  </si>
  <si>
    <t>1955, 1963</t>
  </si>
  <si>
    <t>Richard III: A Shakespeare Suite</t>
  </si>
  <si>
    <r>
      <t>arranged 1963 by Muir Mathieson from the film score </t>
    </r>
    <r>
      <rPr>
        <i/>
        <sz val="16"/>
        <color rgb="FF202122"/>
        <rFont val="Arial"/>
        <family val="2"/>
      </rPr>
      <t>Richard III</t>
    </r>
  </si>
  <si>
    <t>Johannesburg Festival Overture</t>
  </si>
  <si>
    <t>Partita for Orchestra</t>
  </si>
  <si>
    <t>1959–1960</t>
  </si>
  <si>
    <t>Symphony No. 2</t>
  </si>
  <si>
    <t>commissioned by the Royal Liverpool Philharmonic Society</t>
  </si>
  <si>
    <t>Prelude "Granada"</t>
  </si>
  <si>
    <t>composed as Granada Prelude, Call Signs and End Music for Granada Television broadcasts</t>
  </si>
  <si>
    <t>1962–1963</t>
  </si>
  <si>
    <t>Variations on a Theme by Hindemith</t>
  </si>
  <si>
    <t>theme taken from movement II of Paul Hindemith's Cello Concerto (1940)</t>
  </si>
  <si>
    <t>Capriccio burlesco</t>
  </si>
  <si>
    <t>Improvisations on an Impromptu of Benjamin Britten</t>
  </si>
  <si>
    <t>theme taken from movement III of Benjamin Britten's Piano Concerto</t>
  </si>
  <si>
    <t>1975–1976</t>
  </si>
  <si>
    <r>
      <t>free transcription of </t>
    </r>
    <r>
      <rPr>
        <i/>
        <sz val="16"/>
        <color rgb="FF202122"/>
        <rFont val="Arial"/>
        <family val="2"/>
      </rPr>
      <t>5 Bagatelles</t>
    </r>
    <r>
      <rPr>
        <sz val="16"/>
        <color rgb="FF202122"/>
        <rFont val="Arial"/>
        <family val="2"/>
      </rPr>
      <t> for guitar; used as ballet 1983</t>
    </r>
  </si>
  <si>
    <t>Prologo e Fantasia</t>
  </si>
  <si>
    <t>Concertante</t>
  </si>
  <si>
    <t>1926–1927</t>
  </si>
  <si>
    <t>Sinfonia Concertante</t>
  </si>
  <si>
    <t>piano and orchestra</t>
  </si>
  <si>
    <t>revised 1943; arranged 1928 for 2 pianos</t>
  </si>
  <si>
    <t>1928–1929</t>
  </si>
  <si>
    <t>Viola Concerto</t>
  </si>
  <si>
    <t>viola and orchestra</t>
  </si>
  <si>
    <t>revised 1961; written for Lionel Tertis but premiered by Paul Hindemith</t>
  </si>
  <si>
    <t>1938–1939</t>
  </si>
  <si>
    <t>Violin Concerto</t>
  </si>
  <si>
    <t>violin and orchestra</t>
  </si>
  <si>
    <t>written for Jascha Heifetz; orchestration revised 1943</t>
  </si>
  <si>
    <t>Cello Concerto</t>
  </si>
  <si>
    <t>cello and orchestra</t>
  </si>
  <si>
    <t>written for Gregor Piatigorsky</t>
  </si>
  <si>
    <t>Brass ensemble</t>
  </si>
  <si>
    <t>Fanfare for a Great Occasion</t>
  </si>
  <si>
    <t>brass and percussion</t>
  </si>
  <si>
    <r>
      <t>arranged 1962 by Malcolm Sargent from the film score </t>
    </r>
    <r>
      <rPr>
        <i/>
        <sz val="16"/>
        <color rgb="FF202122"/>
        <rFont val="Arial"/>
        <family val="2"/>
      </rPr>
      <t>Hamlet</t>
    </r>
  </si>
  <si>
    <t>Introduction to the National Anthem, A Fanfare</t>
  </si>
  <si>
    <t>brass (3 trumpets, 3 trombones) and snare drum</t>
  </si>
  <si>
    <t>A Queen's Fanfare</t>
  </si>
  <si>
    <t>brass (8 trumpets, 4 trombones)</t>
  </si>
  <si>
    <t>Anniversary Fanfare</t>
  </si>
  <si>
    <t>brass (9 trumpets, 7 trombones), timpani and percussion</t>
  </si>
  <si>
    <t>Fanfare for the National</t>
  </si>
  <si>
    <t>brass, timpani and percussion</t>
  </si>
  <si>
    <t>for the Royal National Theatre</t>
  </si>
  <si>
    <t>Roaring Fanfare</t>
  </si>
  <si>
    <t>brass (3 trumpets, 3 trombones, 2 bass trombones) and percussion</t>
  </si>
  <si>
    <t>Medley</t>
  </si>
  <si>
    <t>brass band</t>
  </si>
  <si>
    <t>Salute for Sir Robert Mayer on His 100th Anniversary</t>
  </si>
  <si>
    <t>brass (12 trumpets) and percussion</t>
  </si>
  <si>
    <t>1935, 1981</t>
  </si>
  <si>
    <t>A Birthday Fanfare</t>
  </si>
  <si>
    <t>composed as a 70th birthday present for Karl-Friedrich Still, Walton's neighbour in Ischia</t>
  </si>
  <si>
    <t>1919, 1921</t>
  </si>
  <si>
    <t>Piano Quartet</t>
  </si>
  <si>
    <t>violin, viola, cello and piano</t>
  </si>
  <si>
    <t>revised 1921 and 1974–1975</t>
  </si>
  <si>
    <t>1919–1922</t>
  </si>
  <si>
    <t>String Quartet No. 1</t>
  </si>
  <si>
    <t>2 violins, viola and cello</t>
  </si>
  <si>
    <t>1922–1923</t>
  </si>
  <si>
    <r>
      <t>Toccata</t>
    </r>
    <r>
      <rPr>
        <sz val="16"/>
        <color rgb="FF202122"/>
        <rFont val="Arial"/>
        <family val="2"/>
      </rPr>
      <t> in A minor</t>
    </r>
  </si>
  <si>
    <t>violin and piano</t>
  </si>
  <si>
    <t>1944–1947</t>
  </si>
  <si>
    <t>String Quartet in A minor</t>
  </si>
  <si>
    <r>
      <t>orchestrated 1971 as </t>
    </r>
    <r>
      <rPr>
        <i/>
        <sz val="16"/>
        <color rgb="FF202122"/>
        <rFont val="Arial"/>
        <family val="2"/>
      </rPr>
      <t>Sonata for String Orchestra</t>
    </r>
  </si>
  <si>
    <t>1948–1950</t>
  </si>
  <si>
    <t>2 Pieces</t>
  </si>
  <si>
    <t>revised 1950; written for Yehudi Menuhin and Louis Kentner</t>
  </si>
  <si>
    <t>Tema (per variazioni)</t>
  </si>
  <si>
    <t>cello</t>
  </si>
  <si>
    <r>
      <t>also </t>
    </r>
    <r>
      <rPr>
        <i/>
        <sz val="16"/>
        <color rgb="FF202122"/>
        <rFont val="Arial"/>
        <family val="2"/>
      </rPr>
      <t>Theme for Variations</t>
    </r>
    <r>
      <rPr>
        <sz val="16"/>
        <color rgb="FF202122"/>
        <rFont val="Arial"/>
        <family val="2"/>
      </rPr>
      <t>; part of </t>
    </r>
    <r>
      <rPr>
        <i/>
        <sz val="16"/>
        <color rgb="FF202122"/>
        <rFont val="Arial"/>
        <family val="2"/>
      </rPr>
      <t>Music for a Prince</t>
    </r>
    <r>
      <rPr>
        <sz val="16"/>
        <color rgb="FF202122"/>
        <rFont val="Arial"/>
        <family val="2"/>
      </rPr>
      <t> (14 contributors)</t>
    </r>
  </si>
  <si>
    <t>1970–1971</t>
  </si>
  <si>
    <t>5 Bagatelles</t>
  </si>
  <si>
    <t>guitar</t>
  </si>
  <si>
    <t>written for Julian Bream and dedicated to Malcolm Arnold</t>
  </si>
  <si>
    <t>2 versions; written for Mstislav Rostropovich</t>
  </si>
  <si>
    <t>Duettino</t>
  </si>
  <si>
    <t>oboe and violin</t>
  </si>
  <si>
    <t>Keyboard</t>
  </si>
  <si>
    <t>Chorale Prelude on Wheatley</t>
  </si>
  <si>
    <t>organ</t>
  </si>
  <si>
    <r>
      <t>Valse</t>
    </r>
    <r>
      <rPr>
        <sz val="16"/>
        <color rgb="FF202122"/>
        <rFont val="Arial"/>
        <family val="2"/>
      </rPr>
      <t> in C minor</t>
    </r>
  </si>
  <si>
    <t>piano</t>
  </si>
  <si>
    <t>Theme for Improvisation</t>
  </si>
  <si>
    <t>Tunes for my Niece</t>
  </si>
  <si>
    <t>Duets for Children</t>
  </si>
  <si>
    <t>piano 4-hands</t>
  </si>
  <si>
    <r>
      <t>orchestrated 1941 as </t>
    </r>
    <r>
      <rPr>
        <i/>
        <sz val="16"/>
        <color rgb="FF202122"/>
        <rFont val="Arial"/>
        <family val="2"/>
      </rPr>
      <t>Music for Children</t>
    </r>
  </si>
  <si>
    <t>Galop Final</t>
  </si>
  <si>
    <r>
      <t>composed as a 'finale' for the ballet </t>
    </r>
    <r>
      <rPr>
        <i/>
        <sz val="16"/>
        <color rgb="FF202122"/>
        <rFont val="Arial"/>
        <family val="2"/>
      </rPr>
      <t>Devoirs des Vacances</t>
    </r>
    <r>
      <rPr>
        <sz val="16"/>
        <color rgb="FF202122"/>
        <rFont val="Arial"/>
        <family val="2"/>
      </rPr>
      <t> (see </t>
    </r>
    <r>
      <rPr>
        <i/>
        <sz val="16"/>
        <color rgb="FF202122"/>
        <rFont val="Arial"/>
        <family val="2"/>
      </rPr>
      <t>Music for Children</t>
    </r>
    <r>
      <rPr>
        <sz val="16"/>
        <color rgb="FF202122"/>
        <rFont val="Arial"/>
        <family val="2"/>
      </rPr>
      <t>) </t>
    </r>
  </si>
  <si>
    <t>Portsmouth Point</t>
  </si>
  <si>
    <t>also for orchestra</t>
  </si>
  <si>
    <t>Valse from Façade</t>
  </si>
  <si>
    <t>concert arrangement by the composer</t>
  </si>
  <si>
    <t>1926, 1928</t>
  </si>
  <si>
    <t>original for orchestra; arranged 1928 by the composer</t>
  </si>
  <si>
    <t>Choral Prelude 'Herzlich thut mich verlangen'</t>
  </si>
  <si>
    <t>free arrangement of Johann Sebastian Bach's organ prelude, BWV 727</t>
  </si>
  <si>
    <t>from the film score Escape Me Never</t>
  </si>
  <si>
    <t>Crown Imperial</t>
  </si>
  <si>
    <t>original for orchestra; arranged by the composer</t>
  </si>
  <si>
    <t>Lai and Rondet de carol</t>
  </si>
  <si>
    <t>3 Pieces</t>
  </si>
  <si>
    <t>March</t>
  </si>
  <si>
    <t>from the film score Richard III</t>
  </si>
  <si>
    <t>Tell Me Where Is Fancy Bred?</t>
  </si>
  <si>
    <t>words by William Shakespeare</t>
  </si>
  <si>
    <t>4 Songs</t>
  </si>
  <si>
    <t>voice and piano</t>
  </si>
  <si>
    <t>words by Algernon Charles Swinburne</t>
  </si>
  <si>
    <t>Tritons</t>
  </si>
  <si>
    <t>words by William Drummond of Hawthornden</t>
  </si>
  <si>
    <t>The Passionate Shepherd</t>
  </si>
  <si>
    <t>tenor and 10 instruments</t>
  </si>
  <si>
    <t>words by Christopher Marlowe; lost</t>
  </si>
  <si>
    <t>Façade: An Entertainment</t>
  </si>
  <si>
    <t>reciter and chamber ensemble</t>
  </si>
  <si>
    <t>words by Edith Sitwell</t>
  </si>
  <si>
    <t>1921–1929 </t>
  </si>
  <si>
    <t>Façade 2: A Further Entertainment</t>
  </si>
  <si>
    <t>words by Edith Sitwell; revision 1977 of 8 discarded items from original Façade</t>
  </si>
  <si>
    <t>3 Songs to Poems by Edith Sitwell</t>
  </si>
  <si>
    <r>
      <t>words by Edith Sitwell; original 1924 version </t>
    </r>
    <r>
      <rPr>
        <i/>
        <sz val="16"/>
        <color rgb="FF202122"/>
        <rFont val="Arial"/>
        <family val="2"/>
      </rPr>
      <t>Bucolic Comedies</t>
    </r>
    <r>
      <rPr>
        <sz val="16"/>
        <color rgb="FF202122"/>
        <rFont val="Arial"/>
        <family val="2"/>
      </rPr>
      <t> (lost); arranged from </t>
    </r>
    <r>
      <rPr>
        <i/>
        <sz val="16"/>
        <color rgb="FF202122"/>
        <rFont val="Arial"/>
        <family val="2"/>
      </rPr>
      <t>Façade</t>
    </r>
  </si>
  <si>
    <t>Under the Greenwood Tree</t>
  </si>
  <si>
    <t>voice (or unison voices) and piano</t>
  </si>
  <si>
    <r>
      <t>words by William Shakespeare; from the 1936 film score </t>
    </r>
    <r>
      <rPr>
        <i/>
        <sz val="16"/>
        <color rgb="FF202122"/>
        <rFont val="Arial"/>
        <family val="2"/>
      </rPr>
      <t>As You Like It</t>
    </r>
  </si>
  <si>
    <t>Beatriz's Song</t>
  </si>
  <si>
    <t>voice and string quartet (or piano)</t>
  </si>
  <si>
    <t>words by Louis MacNeice; from the 1942 radio play Christopher Columbus</t>
  </si>
  <si>
    <t>Anon in Love</t>
  </si>
  <si>
    <t>Fain Would I Change That Note</t>
  </si>
  <si>
    <t>anonymous 16th- and 17th-century lyrics; written for Peter Pears and Julian Bream</t>
  </si>
  <si>
    <t>A Song for the Lord Mayor's Table, Song Cycle </t>
  </si>
  <si>
    <t>Rhyme</t>
  </si>
  <si>
    <t>soprano and piano (or orchestra)</t>
  </si>
  <si>
    <t>premiered by Elisabeth Schwarzkopf and Gerald Moore</t>
  </si>
  <si>
    <t>Choral</t>
  </si>
  <si>
    <r>
      <t>The Forsaken Merman</t>
    </r>
    <r>
      <rPr>
        <sz val="16"/>
        <color rgb="FF202122"/>
        <rFont val="Arial"/>
        <family val="2"/>
      </rPr>
      <t>, Cantata</t>
    </r>
  </si>
  <si>
    <t>soprano, tenor, double female chorus and orchestra</t>
  </si>
  <si>
    <t>words by Matthew Arnold</t>
  </si>
  <si>
    <r>
      <t>A Litany</t>
    </r>
    <r>
      <rPr>
        <sz val="16"/>
        <color rgb="FF202122"/>
        <rFont val="Arial"/>
        <family val="2"/>
      </rPr>
      <t>, Motet</t>
    </r>
  </si>
  <si>
    <t>mixed chorus a cappella</t>
  </si>
  <si>
    <t>words by Phineas Fletcher; 3 versions; revised 1930</t>
  </si>
  <si>
    <t>Belshazzar's Feast</t>
  </si>
  <si>
    <t>baritone, mixed chorus and orchestra</t>
  </si>
  <si>
    <t>Biblical words selected by Osbert Sitwell; revised 1948</t>
  </si>
  <si>
    <r>
      <t>Make We Joy Now in This Fest</t>
    </r>
    <r>
      <rPr>
        <sz val="16"/>
        <color rgb="FF202122"/>
        <rFont val="Arial"/>
        <family val="2"/>
      </rPr>
      <t>, Old English Carol</t>
    </r>
  </si>
  <si>
    <t>mixed chorus a cappella</t>
  </si>
  <si>
    <t>unison voices (or solo voice) and piano</t>
  </si>
  <si>
    <t>In Honour of the City of London</t>
  </si>
  <si>
    <t>mixed chorus and orchestra</t>
  </si>
  <si>
    <t>words by William Dunbar</t>
  </si>
  <si>
    <r>
      <t>Set Me as a Seal upon Thine Heart</t>
    </r>
    <r>
      <rPr>
        <sz val="16"/>
        <color rgb="FF202122"/>
        <rFont val="Arial"/>
        <family val="2"/>
      </rPr>
      <t>, An Anthem</t>
    </r>
  </si>
  <si>
    <t>Biblical words from the Song of Solomon</t>
  </si>
  <si>
    <t>Where Does the Uttered Music Go?</t>
  </si>
  <si>
    <t>words by John Masefield; written for a memorial service for Henry Wood</t>
  </si>
  <si>
    <t>1949–1950</t>
  </si>
  <si>
    <r>
      <t>Put Off the Serpent Girdle</t>
    </r>
    <r>
      <rPr>
        <sz val="16"/>
        <color rgb="FF202122"/>
        <rFont val="Arial"/>
        <family val="2"/>
      </rPr>
      <t>, Part-Song</t>
    </r>
  </si>
  <si>
    <t>female chorus a cappella</t>
  </si>
  <si>
    <t>words by Christopher Hassall and Paul Dehn</t>
  </si>
  <si>
    <t>Coronation Te Deum</t>
  </si>
  <si>
    <t>mixed chorus, orchestra and organ</t>
  </si>
  <si>
    <t>Gloria</t>
  </si>
  <si>
    <t>alto, tenor, bass, double mixed chorus and orchestra</t>
  </si>
  <si>
    <r>
      <t>What Cheer?</t>
    </r>
    <r>
      <rPr>
        <sz val="16"/>
        <color rgb="FF202122"/>
        <rFont val="Arial"/>
        <family val="2"/>
      </rPr>
      <t>, A Christmas Carol</t>
    </r>
  </si>
  <si>
    <t>1964–1965</t>
  </si>
  <si>
    <r>
      <t>The Twelve</t>
    </r>
    <r>
      <rPr>
        <sz val="16"/>
        <color rgb="FF202122"/>
        <rFont val="Arial"/>
        <family val="2"/>
      </rPr>
      <t>, An Anthem for the Feast of Any Apostle</t>
    </r>
  </si>
  <si>
    <t>mixed chorus and organ (or orchestra)</t>
  </si>
  <si>
    <t>words by W. H. Auden</t>
  </si>
  <si>
    <t>Missa Brevis</t>
  </si>
  <si>
    <t>double mixed chorus and organ (in "Gloria" only)</t>
  </si>
  <si>
    <r>
      <t>All This Time</t>
    </r>
    <r>
      <rPr>
        <sz val="16"/>
        <color rgb="FF202122"/>
        <rFont val="Arial"/>
        <family val="2"/>
      </rPr>
      <t>, Carol</t>
    </r>
  </si>
  <si>
    <t>16th-century words</t>
  </si>
  <si>
    <t>1971–1972</t>
  </si>
  <si>
    <t>Jubilate Deo</t>
  </si>
  <si>
    <t>double mixed chorus and organ</t>
  </si>
  <si>
    <r>
      <t>Cantico del Sole</t>
    </r>
    <r>
      <rPr>
        <sz val="16"/>
        <color rgb="FF202122"/>
        <rFont val="Arial"/>
        <family val="2"/>
      </rPr>
      <t>, Motet</t>
    </r>
  </si>
  <si>
    <t>words by St. Francis of Assisi in translation by S. Wright</t>
  </si>
  <si>
    <t>1974, 1976</t>
  </si>
  <si>
    <t>Magnificat and Nunc Dimittis</t>
  </si>
  <si>
    <t>soprano, alto, tenor, bass, mixed chorus and organ</t>
  </si>
  <si>
    <t>revised 1976</t>
  </si>
  <si>
    <t>Antiphon</t>
  </si>
  <si>
    <t>mixed chorus and organ</t>
  </si>
  <si>
    <r>
      <t>King Herod and the Cock</t>
    </r>
    <r>
      <rPr>
        <sz val="16"/>
        <color rgb="FF202122"/>
        <rFont val="Arial"/>
        <family val="2"/>
      </rPr>
      <t>, Carol</t>
    </r>
  </si>
  <si>
    <t>tenor and guitar  / tenor, string orchestra, harp and percussion</t>
  </si>
  <si>
    <t>soprano, tenor, 3 violins and piano  / soprano, tenor and piano</t>
  </si>
  <si>
    <t>brass (3 trumpets, 4 horns) and percussion / brass (7 trumpets) and percussion</t>
  </si>
  <si>
    <t>Year of composition</t>
  </si>
  <si>
    <t>Op.</t>
  </si>
  <si>
    <t>Title, scoring, key, and other details</t>
  </si>
  <si>
    <t>Overture, E</t>
  </si>
  <si>
    <t>Allegro, A minor, String quartet</t>
  </si>
  <si>
    <t>Andante &amp; allegro molto, F minor String quintet (2 violins, viola and 2 cellos)</t>
  </si>
  <si>
    <t>Piano trio, B-flat major</t>
  </si>
  <si>
    <t>Seht', welch ein Mensch! Hymn. Choir a capella.</t>
  </si>
  <si>
    <r>
      <t>Hilf uns, Gott, in unserm Streit. </t>
    </r>
    <r>
      <rPr>
        <i/>
        <sz val="16"/>
        <color rgb="FF202122"/>
        <rFont val="Arial"/>
        <family val="2"/>
      </rPr>
      <t>Gebeth</t>
    </r>
    <r>
      <rPr>
        <sz val="16"/>
        <color rgb="FF202122"/>
        <rFont val="Arial"/>
        <family val="2"/>
      </rPr>
      <t>. Choir a capella.</t>
    </r>
  </si>
  <si>
    <t>Echoes of Ossian (Efterklange af Ossian), A minor Overture</t>
  </si>
  <si>
    <t>Fædrelandets muser, ballet, Johannes Frederik Frølich</t>
  </si>
  <si>
    <t>Piano Sonata in E minor (revised 1854)</t>
  </si>
  <si>
    <t>String quartet, F major</t>
  </si>
  <si>
    <t>Fem Fædrelandshistoriske Songs</t>
  </si>
  <si>
    <t>2b</t>
  </si>
  <si>
    <t>Spring Flowers (Foraarstoner), 3 Piano pieces. Revised Version 1873</t>
  </si>
  <si>
    <t>6 Songs. Christoph Ernst Friedrich Weyse</t>
  </si>
  <si>
    <t>Agnete og Havfruerne. Solo, female choir and orchestra. Text by H. C. Andersen</t>
  </si>
  <si>
    <t>Nordiske Tonebilleder. Piano 4 hands</t>
  </si>
  <si>
    <r>
      <t>1st Symphony, C minor, </t>
    </r>
    <r>
      <rPr>
        <i/>
        <sz val="16"/>
        <color rgb="FF202122"/>
        <rFont val="Arial"/>
        <family val="2"/>
      </rPr>
      <t>Paa Sjølunds fagre Sletter</t>
    </r>
  </si>
  <si>
    <t>1st violin sonata, A major</t>
  </si>
  <si>
    <t>Napoli. Ballet by August Bournonville. (H. S. Paulli &amp; Edvard Helsted)</t>
  </si>
  <si>
    <t>3 Songs. Text by Christian Winther</t>
  </si>
  <si>
    <t>2nd Symphony, E major</t>
  </si>
  <si>
    <t>In the Highlands (I Højlandet), D major. Overture</t>
  </si>
  <si>
    <t>String quintet, E minor. 2 violins, 2 violas, cello</t>
  </si>
  <si>
    <t>Nine folksongs. Soli and piano. Text by ?</t>
  </si>
  <si>
    <t>6 Songs. Male choir</t>
  </si>
  <si>
    <t>Comala. Cantata. Soli, choir and orchestra. Text after Ossian</t>
  </si>
  <si>
    <t>5 Songs. Choir a capella. Text by Emanuel Geibel</t>
  </si>
  <si>
    <t>Overture (No. 3), C major</t>
  </si>
  <si>
    <t>O du, der du die Liebe bist. Choir and strings. Text by ?</t>
  </si>
  <si>
    <t>3rd Symphony, A minor</t>
  </si>
  <si>
    <t>Horseman's Life (Ridderliv). 6 Songs. Male choir. Text by C. Schultes</t>
  </si>
  <si>
    <t>Three character pieces, Piano 4 hands</t>
  </si>
  <si>
    <t>Octet, F major, 4 violins, 2 violas and 2 cellos</t>
  </si>
  <si>
    <t>21a</t>
  </si>
  <si>
    <t>2nd violin sonata, D minor</t>
  </si>
  <si>
    <t>21b</t>
  </si>
  <si>
    <t>Three digte. Text by Carsten Hauch</t>
  </si>
  <si>
    <t>Mariotta. Syngestykke. Text by Carl Borgaard efter Eugène Scribe</t>
  </si>
  <si>
    <t>Akvareller, Piano</t>
  </si>
  <si>
    <t>4th Symphony, B-flat major</t>
  </si>
  <si>
    <t>Nordisk Sæterrejse, F major. Lystspil Overture</t>
  </si>
  <si>
    <t>3 Songs. Text by H. C. Andersen</t>
  </si>
  <si>
    <t>3 tone pieces, Organ</t>
  </si>
  <si>
    <t>String quartet, F minor</t>
  </si>
  <si>
    <t>Spring Fantasy (Foraarsfantasi). Cantata. Soli, piano and orchestra. Text by Edmund Lobedanz</t>
  </si>
  <si>
    <t>Bilder des Orients. 5 songs. Text by Heinrich Stieglitz</t>
  </si>
  <si>
    <t>5th Symphony, D minor, Piano</t>
  </si>
  <si>
    <t>Albumsblade. Piano</t>
  </si>
  <si>
    <t>3 Songs</t>
  </si>
  <si>
    <t>Op thi Dagen nu frembryder. Text by Hans Adolph Brorson</t>
  </si>
  <si>
    <t>5 Songs. Male choir</t>
  </si>
  <si>
    <t>Novelletter, Piano trio</t>
  </si>
  <si>
    <t>Arabeske. Piano</t>
  </si>
  <si>
    <t>Piano sonata, E minor. Revision of the 1840 sonata</t>
  </si>
  <si>
    <t>Elverskud. Cantata. Soli, choir and orchestra. Text by Christian Molbech</t>
  </si>
  <si>
    <t>Et folkesagn. Ballet by August Bournonville. (Acts I and III; J. P. E. Hartmann composed the music for Act II)</t>
  </si>
  <si>
    <t>Folkedanse. Piano</t>
  </si>
  <si>
    <t>Udrust dig Helt fra Golgata. Text by Johannes Ewald</t>
  </si>
  <si>
    <t>O du, der du die Liebe bist. Choir a capella. Text by ? (Tidligere version 1846)</t>
  </si>
  <si>
    <t>Minde Cantata over Fru Anna Nielsen</t>
  </si>
  <si>
    <t>6th Symphony, G minor</t>
  </si>
  <si>
    <t>Idyller. Piano</t>
  </si>
  <si>
    <t>Baldurs drøm. Cantata. Soli, choir and orchestra. Text by Adolph Hertz</t>
  </si>
  <si>
    <t>Fra skitsebanden. Piano</t>
  </si>
  <si>
    <t>Foraars-Budskab. Koncertstykke. Choir and orchestra. Text by Emanuel Geibel</t>
  </si>
  <si>
    <t>Children's Christmas (Børnenes Jul), Piano</t>
  </si>
  <si>
    <t>Barn Jesus i en Krybbe laa. Text by H. C. Andersen</t>
  </si>
  <si>
    <t>Minde Cantata for Overhofmarschal Chamberlain Levetzau</t>
  </si>
  <si>
    <t>Andantino, C-sharp minor. Piano</t>
  </si>
  <si>
    <t>Albumblad, C major. Piano</t>
  </si>
  <si>
    <t>Danserinden, F major. Piano</t>
  </si>
  <si>
    <t>Minde Cantata for Skuespiller Nielsen</t>
  </si>
  <si>
    <t>Hamlet, C minor. Overture</t>
  </si>
  <si>
    <t>Michelangelo, F major. Overture</t>
  </si>
  <si>
    <t>Die heilige Nacht. Cantata. Solo, choir and orchestra. Text after August von Platen-Hallermünde</t>
  </si>
  <si>
    <t>Four Fantastic Pieces. Piano</t>
  </si>
  <si>
    <t>Piano piece, B-flat major. Oprindelig skitse til Fantasistykke op 41</t>
  </si>
  <si>
    <t>Scherzino Akvarel. Piano</t>
  </si>
  <si>
    <t>Piano trio, F major</t>
  </si>
  <si>
    <t>Sørgemarch ved Kong Frederik. d. 7.'s Død D minor.</t>
  </si>
  <si>
    <t>Holger Danskes Songs. Text by B. S. Ingemann</t>
  </si>
  <si>
    <t>4 Fantasi pieces, clarinet and piano</t>
  </si>
  <si>
    <t>Sextet, E-flat major, 2 violins, 2 violas and 2 cellos</t>
  </si>
  <si>
    <t>7th Symphony, F major</t>
  </si>
  <si>
    <t>At Sunset (Ved solnedgang). Cantata. Choir and orchestra. Text by Andreas Munch</t>
  </si>
  <si>
    <t>The Crusaders (Korsfarerne). Cantata. Soli, choir and orchestra. Text by Carl Andersen</t>
  </si>
  <si>
    <t>Kalanus. Cantata. Soli, choir and orchestra. Text by Carl Andersen</t>
  </si>
  <si>
    <t>Gefion. Cantata. Baritone, choir and orchestra. Text by Adam Oehlenschläger</t>
  </si>
  <si>
    <t>Festsang i Rosenborg Have. Choir and piano. Text by Frederik Paludan-Müller (?)</t>
  </si>
  <si>
    <t>8th Symphony, B minor</t>
  </si>
  <si>
    <t>Seasonal Pictures (Aarstidsbilleder). Soli, female choir and orchestra. Text by Carl Andersen</t>
  </si>
  <si>
    <t>Festmusik til den nordiske Industriudstillings Aabningsfest. Choir. Text by Carl Ploug</t>
  </si>
  <si>
    <t>The Mountain Thrall (Den bjergtagne). Cantata. soli, male choir and orchestra. Text by Carsten Hauch</t>
  </si>
  <si>
    <t>Spring Flowers (Foraarstoner), 3 piano pieces. (revised version of 1841 pieces)</t>
  </si>
  <si>
    <t>Festligt præludium over salmen "Lover den Herre". Organ</t>
  </si>
  <si>
    <t>Zion. Cantata. Baritone, choir and orchestra. Text by Carl Andersen</t>
  </si>
  <si>
    <t>Novelletter, F major, Strings</t>
  </si>
  <si>
    <t>2a</t>
  </si>
  <si>
    <t>Rebus, 3 piano pieces[2]</t>
  </si>
  <si>
    <t>Akvarel, A major, Piano</t>
  </si>
  <si>
    <t>String quartet, E minor.</t>
  </si>
  <si>
    <t>Capriccio, A minor. Violin and orchestra</t>
  </si>
  <si>
    <t>En Sommerdag paa Landet, Orchestral suite</t>
  </si>
  <si>
    <t>Festmusik i anledning by Universitetets 400 Aars Jubilæum</t>
  </si>
  <si>
    <r>
      <t>Fiskerdrengen leger ved salten Vesterhav, </t>
    </r>
    <r>
      <rPr>
        <i/>
        <sz val="16"/>
        <color rgb="FF202122"/>
        <rFont val="Arial"/>
        <family val="2"/>
      </rPr>
      <t>Fiskerdrengen</t>
    </r>
    <r>
      <rPr>
        <sz val="16"/>
        <color rgb="FF202122"/>
        <rFont val="Arial"/>
        <family val="2"/>
      </rPr>
      <t>. Text by Chr. Richardt</t>
    </r>
  </si>
  <si>
    <t>Violin concerto, D minor</t>
  </si>
  <si>
    <t>Nye Akvareller. Piano</t>
  </si>
  <si>
    <t>Psyche. Cantata. Soli, choir and orchestra. Text by Carl Andersen</t>
  </si>
  <si>
    <t>Festmusik til nordisk Kunstnermøde</t>
  </si>
  <si>
    <t>Holbergiana, Orchestral suite</t>
  </si>
  <si>
    <t>Ulysses-March. Forspil til Holberg: Ulysses von Ithaca</t>
  </si>
  <si>
    <t>3rd violin sonata, B-flat major</t>
  </si>
  <si>
    <t>Benedictus and Amen. Choir and organ</t>
  </si>
  <si>
    <t>Novelletter, E major, Strings</t>
  </si>
  <si>
    <t>Folkedanse, Violin and piano</t>
  </si>
  <si>
    <t>String quartet, D major</t>
  </si>
  <si>
    <t>Der Strom. Cantata. Soli, choir, piano and orchestra. Text after Goethe's translation of Voltaire's Mahomet</t>
  </si>
  <si>
    <t>String quartet, E minor. Revision of the 1877 quartet</t>
  </si>
  <si>
    <t>Translation</t>
  </si>
  <si>
    <t>Key</t>
  </si>
  <si>
    <t>FS</t>
  </si>
  <si>
    <t>Time</t>
  </si>
  <si>
    <t>Text</t>
  </si>
  <si>
    <t>CNW</t>
  </si>
  <si>
    <t>Symphony No. 1</t>
  </si>
  <si>
    <t>G minor</t>
  </si>
  <si>
    <t>1892–1894</t>
  </si>
  <si>
    <t>symphony</t>
  </si>
  <si>
    <t>The Four Temperaments</t>
  </si>
  <si>
    <t>1901–1902</t>
  </si>
  <si>
    <t>Symphony No. 3</t>
  </si>
  <si>
    <t>Sinfonia espansiva</t>
  </si>
  <si>
    <t>1910–1911</t>
  </si>
  <si>
    <t>Symphony No. 4</t>
  </si>
  <si>
    <t>The Inextinguishable</t>
  </si>
  <si>
    <t>1914–1916</t>
  </si>
  <si>
    <t>Symphony No. 5</t>
  </si>
  <si>
    <t>1921–1922</t>
  </si>
  <si>
    <t>Symphony No. 6</t>
  </si>
  <si>
    <t>Simple Symphony</t>
  </si>
  <si>
    <t>concerto</t>
  </si>
  <si>
    <t>Flute Concerto</t>
  </si>
  <si>
    <t>Clarinet Concerto</t>
  </si>
  <si>
    <t>Saul og David</t>
  </si>
  <si>
    <t>Saul and David</t>
  </si>
  <si>
    <t>1898–1901</t>
  </si>
  <si>
    <t>opera</t>
  </si>
  <si>
    <t>in four acts</t>
  </si>
  <si>
    <t>E. Christiansen</t>
  </si>
  <si>
    <t>after Books of Samuel</t>
  </si>
  <si>
    <t>Maskarade</t>
  </si>
  <si>
    <t>Masquerade</t>
  </si>
  <si>
    <t>1904–1906</t>
  </si>
  <si>
    <t>comic opera</t>
  </si>
  <si>
    <t>in three acts</t>
  </si>
  <si>
    <t>V. Andersen</t>
  </si>
  <si>
    <t>after the play by Holberg</t>
  </si>
  <si>
    <t>En Aften paa Giske</t>
  </si>
  <si>
    <t>An Evening at Giske</t>
  </si>
  <si>
    <t>incidental</t>
  </si>
  <si>
    <t>overture</t>
  </si>
  <si>
    <t>A. Munch</t>
  </si>
  <si>
    <t>Snefrid</t>
  </si>
  <si>
    <t>1883, revised and expanded 1899</t>
  </si>
  <si>
    <t>H. Drachmann</t>
  </si>
  <si>
    <t>Atalanta</t>
  </si>
  <si>
    <t>song</t>
  </si>
  <si>
    <t>G. Wied</t>
  </si>
  <si>
    <t>J. Petersen[a]</t>
  </si>
  <si>
    <t>Hr. Oluf han rider</t>
  </si>
  <si>
    <t>Sir Oluf Rides</t>
  </si>
  <si>
    <t>Tove</t>
  </si>
  <si>
    <t>1906–1908</t>
  </si>
  <si>
    <r>
      <t>L. Holstein</t>
    </r>
    <r>
      <rPr>
        <sz val="14"/>
        <color rgb="FF202122"/>
        <rFont val="Arial"/>
        <family val="2"/>
      </rPr>
      <t> [da]</t>
    </r>
  </si>
  <si>
    <t>10,</t>
  </si>
  <si>
    <t>Coll. 6</t>
  </si>
  <si>
    <t>Willemoes</t>
  </si>
  <si>
    <t>1907–1908</t>
  </si>
  <si>
    <r>
      <t>L. C. Nielsen</t>
    </r>
    <r>
      <rPr>
        <sz val="14"/>
        <color rgb="FF202122"/>
        <rFont val="Arial"/>
        <family val="2"/>
      </rPr>
      <t> [da]</t>
    </r>
  </si>
  <si>
    <t>8,</t>
  </si>
  <si>
    <t>Coll. 7</t>
  </si>
  <si>
    <t>Forældre</t>
  </si>
  <si>
    <t>Parents</t>
  </si>
  <si>
    <t>piano piece</t>
  </si>
  <si>
    <t>O. Benzon</t>
  </si>
  <si>
    <t>Ulvens Søn</t>
  </si>
  <si>
    <t>The Wolf's Son</t>
  </si>
  <si>
    <t>two songs</t>
  </si>
  <si>
    <t>J. Aakjær</t>
  </si>
  <si>
    <t>Hagbarth og Signe</t>
  </si>
  <si>
    <t>Hagbarth and Signe</t>
  </si>
  <si>
    <t>A. Oehlenschlæger</t>
  </si>
  <si>
    <t>Sankt Hansaftenspil</t>
  </si>
  <si>
    <t>Midsummer Eve Play</t>
  </si>
  <si>
    <t>Fædreland</t>
  </si>
  <si>
    <t>Native Land</t>
  </si>
  <si>
    <t>song and chorus</t>
  </si>
  <si>
    <t>Prologue to the Shakespeare Celebrations</t>
  </si>
  <si>
    <t>H. Rode</t>
  </si>
  <si>
    <t>Løgneren</t>
  </si>
  <si>
    <t>The Liar</t>
  </si>
  <si>
    <t>J. Sigurjónsson</t>
  </si>
  <si>
    <t>Aladdin</t>
  </si>
  <si>
    <t>1918–1919</t>
  </si>
  <si>
    <t>17,</t>
  </si>
  <si>
    <t>Coll. 13</t>
  </si>
  <si>
    <t>Moderen</t>
  </si>
  <si>
    <t>The Mother</t>
  </si>
  <si>
    <t>Cosmus</t>
  </si>
  <si>
    <t>Hyldest til Holberg</t>
  </si>
  <si>
    <t>Homage to Holberg</t>
  </si>
  <si>
    <r>
      <t>H. H. Seedorff Pedersen</t>
    </r>
    <r>
      <rPr>
        <sz val="14"/>
        <color rgb="FF202122"/>
        <rFont val="Arial"/>
        <family val="2"/>
      </rPr>
      <t> [da]</t>
    </r>
  </si>
  <si>
    <t>Ebbe Skammelsen</t>
  </si>
  <si>
    <t>H. Bergstedt</t>
  </si>
  <si>
    <t>Amor og Digteren</t>
  </si>
  <si>
    <t>Cupid and the Poet</t>
  </si>
  <si>
    <t>S. Michaëlis</t>
  </si>
  <si>
    <t>Paaskeaftensspil</t>
  </si>
  <si>
    <t>Easter Evening Play</t>
  </si>
  <si>
    <t>N. F. S. Grundtvig</t>
  </si>
  <si>
    <t>Andante tranquillo e Scherzo</t>
  </si>
  <si>
    <t>orchestral</t>
  </si>
  <si>
    <t>orchestration of movements from FS 3 (a–i, k–t, v)</t>
  </si>
  <si>
    <t>Suite for String Orchestra</t>
  </si>
  <si>
    <t>Symfonisk Rhapsodi</t>
  </si>
  <si>
    <t>Symphonic Rhapsody</t>
  </si>
  <si>
    <t>Helios Overture</t>
  </si>
  <si>
    <t>Saga-Drøm</t>
  </si>
  <si>
    <t>Saga Dream</t>
  </si>
  <si>
    <t>C minor/major</t>
  </si>
  <si>
    <t>Marseillaise (Rouget de Lisle)</t>
  </si>
  <si>
    <t>orchestration of FS 403</t>
  </si>
  <si>
    <t>B 2</t>
  </si>
  <si>
    <t>Ved en ung Kunstners Baare</t>
  </si>
  <si>
    <t>At the Bier of a Young Artist</t>
  </si>
  <si>
    <t>string orchestra, for the funeral of Oluf Hartmann</t>
  </si>
  <si>
    <t>Nærmere Gud til dig</t>
  </si>
  <si>
    <t>Nearer my God to Thee</t>
  </si>
  <si>
    <t>paraphrase for wind instruments</t>
  </si>
  <si>
    <t>Pan og Syrinx</t>
  </si>
  <si>
    <t>Pan and Syrinx</t>
  </si>
  <si>
    <t>En Fantasirejse til Færøerne</t>
  </si>
  <si>
    <t>An Imaginary Journey to the Faroe Islands</t>
  </si>
  <si>
    <t>rhapsodic overture</t>
  </si>
  <si>
    <t>Bøhmisk-dansk Folketone</t>
  </si>
  <si>
    <t>Bohemian-Danish Folk Songs</t>
  </si>
  <si>
    <t>paraphrase for string orchestra</t>
  </si>
  <si>
    <t>Musik til fem Digte af J. P. Jacobsen</t>
  </si>
  <si>
    <t>Music to Five Poemsby J. P. Jacobsen</t>
  </si>
  <si>
    <t>vocal</t>
  </si>
  <si>
    <t>Coll. 1</t>
  </si>
  <si>
    <t>Unpublished miscellaneous songs</t>
  </si>
  <si>
    <t>285,</t>
  </si>
  <si>
    <t>Viser og Vers af J. P. Jacobsen</t>
  </si>
  <si>
    <t>Songs and Versesby J. P. Jacobsen</t>
  </si>
  <si>
    <t>Coll.2</t>
  </si>
  <si>
    <t>German edition of selected songs from FS 12 &amp; 14</t>
  </si>
  <si>
    <t>Coll. 3</t>
  </si>
  <si>
    <t>Six Songs to Texts by Ludvig Holstein</t>
  </si>
  <si>
    <t>1. "Du fine, hvide Æbleblomst" * 2. "Erindringens Sø" * 3. "Sommersang" * 4. "Sang bag Ploven" * 5. "I Aften" * 6. "Hilsen"</t>
  </si>
  <si>
    <t>1. "You fine white apple blossom"</t>
  </si>
  <si>
    <t>2. "The Lake of Memories"</t>
  </si>
  <si>
    <t>3. "Summer Song"</t>
  </si>
  <si>
    <t>4. "Song Behind the Plow"</t>
  </si>
  <si>
    <t>5. "This Evening"</t>
  </si>
  <si>
    <t>6. "Greetings"</t>
  </si>
  <si>
    <t>1895–1896</t>
  </si>
  <si>
    <t>Coll. 4</t>
  </si>
  <si>
    <t>Hymnus amoris</t>
  </si>
  <si>
    <t>Hymn of Love</t>
  </si>
  <si>
    <t>for soloists, choir and orchestra</t>
  </si>
  <si>
    <t>Kom Blankeste Sol</t>
  </si>
  <si>
    <t>Come, glistening sun</t>
  </si>
  <si>
    <t>choral</t>
  </si>
  <si>
    <r>
      <t>A. Thura</t>
    </r>
    <r>
      <rPr>
        <sz val="14"/>
        <color rgb="FF202122"/>
        <rFont val="Arial"/>
        <family val="2"/>
      </rPr>
      <t> [da]</t>
    </r>
  </si>
  <si>
    <t>Edderkoppens Sang</t>
  </si>
  <si>
    <t>The Spider's Song</t>
  </si>
  <si>
    <t>Kantate til Lorenz Frølich-Festen</t>
  </si>
  <si>
    <t>Cantata for the Lorenz Frølich Celebration</t>
  </si>
  <si>
    <t>A. Olrik</t>
  </si>
  <si>
    <t>Kantate ved Studentersamfundets Bygnings Indvielse</t>
  </si>
  <si>
    <t>Søvnen</t>
  </si>
  <si>
    <t>Sleep</t>
  </si>
  <si>
    <t>for chorus and orchestra</t>
  </si>
  <si>
    <t>Du danske Mand</t>
  </si>
  <si>
    <t>Thou Danish Man</t>
  </si>
  <si>
    <t>"Jeg synes om din lette Gang"</t>
  </si>
  <si>
    <t>I truly like your easy gait</t>
  </si>
  <si>
    <t>"Sidskensang"</t>
  </si>
  <si>
    <t>The Song of the Siskin</t>
  </si>
  <si>
    <t>unaccompanied choir</t>
  </si>
  <si>
    <t>E. Aarestrup</t>
  </si>
  <si>
    <t>"Kom Gudsengel, stille Død!"</t>
  </si>
  <si>
    <t>Come Angel of God, Tranquil Death!</t>
  </si>
  <si>
    <t>Strofiske Sange</t>
  </si>
  <si>
    <t>Strophic Songs</t>
  </si>
  <si>
    <t>1905–1907</t>
  </si>
  <si>
    <t>Coll. 5</t>
  </si>
  <si>
    <t>Kantate ved Universitetets Aarsfest</t>
  </si>
  <si>
    <t>Cantata for the Annual University Commenoration</t>
  </si>
  <si>
    <r>
      <t>N. Møller</t>
    </r>
    <r>
      <rPr>
        <sz val="14"/>
        <color rgb="FF202122"/>
        <rFont val="Arial"/>
        <family val="2"/>
      </rPr>
      <t> [da]</t>
    </r>
  </si>
  <si>
    <t>"Aftenstemning"</t>
  </si>
  <si>
    <t>Evening Mood</t>
  </si>
  <si>
    <t>M. Claudius</t>
  </si>
  <si>
    <t>C. Hauch</t>
  </si>
  <si>
    <t>Kantate til Mindefesten i Anledning af 250-Aarsdagen for Stormen paa København</t>
  </si>
  <si>
    <t>Cantata for the Commemoration of 11 February 1659, for the 250th anniversary of the storming of Copenhagen</t>
  </si>
  <si>
    <t>Enstemmige Sange til Brug for Højskoler, Gymnastik og Skytteforeninger</t>
  </si>
  <si>
    <t>Songs arranged for unison chorus to be use at schools</t>
  </si>
  <si>
    <t>Coll. 27</t>
  </si>
  <si>
    <r>
      <t>"</t>
    </r>
    <r>
      <rPr>
        <i/>
        <sz val="16"/>
        <color rgb="FF202122"/>
        <rFont val="Arial"/>
        <family val="2"/>
      </rPr>
      <t>De Unges Sang</t>
    </r>
    <r>
      <rPr>
        <sz val="16"/>
        <color rgb="FF202122"/>
        <rFont val="Arial"/>
        <family val="2"/>
      </rPr>
      <t>"</t>
    </r>
  </si>
  <si>
    <t>Song of the Young</t>
  </si>
  <si>
    <t>J. C. Hostrup</t>
  </si>
  <si>
    <t>"Til Snapsen i 'Bel Canto'"</t>
  </si>
  <si>
    <t>To the Schnapps in 'Bel Canto'</t>
  </si>
  <si>
    <t>A. Berntsen</t>
  </si>
  <si>
    <t>Aarhus Landsudstillings Aabnings-Højtidelighed 1909</t>
  </si>
  <si>
    <t>Cantata for the National Exhibition of 1909 in Aarhus</t>
  </si>
  <si>
    <t>(composed with Emilius Bangert)</t>
  </si>
  <si>
    <t>107,</t>
  </si>
  <si>
    <t>Coll. 8</t>
  </si>
  <si>
    <t>"Afholdssang"</t>
  </si>
  <si>
    <t>Temperance Song</t>
  </si>
  <si>
    <t>song with piano</t>
  </si>
  <si>
    <t>J. Moldberg-Kjeldsen[b]</t>
  </si>
  <si>
    <t>Cantata for the Commemoration of P.S. Krøyer</t>
  </si>
  <si>
    <t>"Paaske-Liljen"</t>
  </si>
  <si>
    <t>"The Daffodil"</t>
  </si>
  <si>
    <t>for unaccompanied choir</t>
  </si>
  <si>
    <t>"Børnehjælpdagens Sang"</t>
  </si>
  <si>
    <t>Song for the Children's Relief Day</t>
  </si>
  <si>
    <t>Johannes Jørgensen</t>
  </si>
  <si>
    <t>"Ungdomssang"</t>
  </si>
  <si>
    <t>Youth Song</t>
  </si>
  <si>
    <t>Ak, Julesne fra Bethlehem</t>
  </si>
  <si>
    <t>Oh, Christmas Snow From Bethlehem</t>
  </si>
  <si>
    <t>soprano and male chorus</t>
  </si>
  <si>
    <t>Fredlys din Jord, du danske Mand!</t>
  </si>
  <si>
    <t>"Protect Your Soil, Each Danish Man!"</t>
  </si>
  <si>
    <t>male chorus</t>
  </si>
  <si>
    <t>A. W. Holm[c]</t>
  </si>
  <si>
    <t>En Snes danske Viser</t>
  </si>
  <si>
    <t>A Score of Danish Songs (Volume I Songs), collaboration with T. Laub</t>
  </si>
  <si>
    <t>1913–1915</t>
  </si>
  <si>
    <t>songs</t>
  </si>
  <si>
    <t>Coll. 9</t>
  </si>
  <si>
    <t>"Barnets Sang/ Børnehjælpdagens Sang"</t>
  </si>
  <si>
    <t>"Children's Song"</t>
  </si>
  <si>
    <t>"Hil dig, vor Fane!"</t>
  </si>
  <si>
    <t>"Hail to Thee, Our Banner!"</t>
  </si>
  <si>
    <t>patriotic song for male voices</t>
  </si>
  <si>
    <t>"In Memoriam Franz Neruda"</t>
  </si>
  <si>
    <t>Franz Neruda in Memoriam</t>
  </si>
  <si>
    <t>for reciter and orchestra</t>
  </si>
  <si>
    <r>
      <t>J. Clausen</t>
    </r>
    <r>
      <rPr>
        <sz val="14"/>
        <color rgb="FF202122"/>
        <rFont val="Arial"/>
        <family val="2"/>
      </rPr>
      <t> [da]</t>
    </r>
  </si>
  <si>
    <t>Melodier til Borups Dansk Sangbog I</t>
  </si>
  <si>
    <t>Songs, texts by contemporary authors</t>
  </si>
  <si>
    <t>Coll. 12</t>
  </si>
  <si>
    <t>Three pieces for Langeleg</t>
  </si>
  <si>
    <t>A Score of Danish Songs (Volume II Songs), collaboration with T. Laub</t>
  </si>
  <si>
    <t>1914–1917</t>
  </si>
  <si>
    <t>Coll.11</t>
  </si>
  <si>
    <t>"Studie efter Naturen"</t>
  </si>
  <si>
    <t>Study on Nature</t>
  </si>
  <si>
    <t>H. C. Andersen</t>
  </si>
  <si>
    <t>Salmer og Aandelige Sange</t>
  </si>
  <si>
    <t>Hymns and Sacred Songs</t>
  </si>
  <si>
    <t>1912–1916</t>
  </si>
  <si>
    <t>Coll. 10</t>
  </si>
  <si>
    <t>"Blomstervise"</t>
  </si>
  <si>
    <t>Flower Song</t>
  </si>
  <si>
    <t>Hymne til Mindefester paa Niels W. Gades 100-Aarsdag</t>
  </si>
  <si>
    <t>Hymn for Niels W. Gade's Centenary</t>
  </si>
  <si>
    <r>
      <t>P. Richardt</t>
    </r>
    <r>
      <rPr>
        <sz val="14"/>
        <color rgb="FF202122"/>
        <rFont val="Arial"/>
        <family val="2"/>
      </rPr>
      <t> [da]</t>
    </r>
  </si>
  <si>
    <t>Kantate ved Grosserer-SocietetetsHundredsaarsfest</t>
  </si>
  <si>
    <t>Cantata for the Centenary of the Chamber of Commerce</t>
  </si>
  <si>
    <t>V. Rørdam</t>
  </si>
  <si>
    <t>Christianshavn</t>
  </si>
  <si>
    <t>O. Bauditz[d]</t>
  </si>
  <si>
    <t>Two Spiritual Songs</t>
  </si>
  <si>
    <t>"Den store Mester kommer"</t>
  </si>
  <si>
    <t>"Udrundne er de gamle Dage"</t>
  </si>
  <si>
    <t>The Greatest Master Cometh</t>
  </si>
  <si>
    <t>Gone are the days</t>
  </si>
  <si>
    <t>1917–1918</t>
  </si>
  <si>
    <t>Coll. 14</t>
  </si>
  <si>
    <t>"Gry"</t>
  </si>
  <si>
    <t>Dawn</t>
  </si>
  <si>
    <t>1919–1920</t>
  </si>
  <si>
    <t>H. Lorenzen[e]</t>
  </si>
  <si>
    <t>Tyve folkelige Melodier</t>
  </si>
  <si>
    <t>Twenty Folk Melodies</t>
  </si>
  <si>
    <t>1917–1921</t>
  </si>
  <si>
    <t>various</t>
  </si>
  <si>
    <t>Coll. 15</t>
  </si>
  <si>
    <t>"Sof sott, du lilla Sonja"</t>
  </si>
  <si>
    <t>To My Little Friend Sonja [Helleberg]</t>
  </si>
  <si>
    <t>C. Nielsen</t>
  </si>
  <si>
    <t>Fynsk Foraar</t>
  </si>
  <si>
    <t>Springtime on Funen</t>
  </si>
  <si>
    <t>Fire folkelige Melodier</t>
  </si>
  <si>
    <t>Four Folk Melodies</t>
  </si>
  <si>
    <t>Coll. 16</t>
  </si>
  <si>
    <t>Folkehøjskolens Melodibog</t>
  </si>
  <si>
    <t>Songbook for the Folk High School</t>
  </si>
  <si>
    <t>Coll. 17,</t>
  </si>
  <si>
    <t>Coll. 18</t>
  </si>
  <si>
    <t>"Sang for 'Dansk Arbejde"</t>
  </si>
  <si>
    <t>Song for "Danish Labour"</t>
  </si>
  <si>
    <t>"Himlen mørkner stor og stum"</t>
  </si>
  <si>
    <t>The Heavens darken, vast and silent</t>
  </si>
  <si>
    <t>Christmas song</t>
  </si>
  <si>
    <r>
      <t>M. Falck</t>
    </r>
    <r>
      <rPr>
        <sz val="14"/>
        <color rgb="FF202122"/>
        <rFont val="Arial"/>
        <family val="2"/>
      </rPr>
      <t> [sv]</t>
    </r>
  </si>
  <si>
    <t>"Kom jul til Jord"</t>
  </si>
  <si>
    <t>"Come Yule to Earth"</t>
  </si>
  <si>
    <t>J. Wiberg[f]</t>
  </si>
  <si>
    <t>"Hjemlige Jul"</t>
  </si>
  <si>
    <t>"Christmas at Home"</t>
  </si>
  <si>
    <t>E. Bønnelycke</t>
  </si>
  <si>
    <t>"Balladen om Bjørnen"</t>
  </si>
  <si>
    <t>"Ballad of the Bear"</t>
  </si>
  <si>
    <t>"Der er et yndigt land"</t>
  </si>
  <si>
    <t>"A fair and lovely land"</t>
  </si>
  <si>
    <t>Sangbogen Danmark</t>
  </si>
  <si>
    <t>A Danish Songbook for School and Home</t>
  </si>
  <si>
    <t>Coll. 19</t>
  </si>
  <si>
    <t>"Det vi ved, at siden Slangens Gift"</t>
  </si>
  <si>
    <t>1923–1924</t>
  </si>
  <si>
    <t>"Hymne til Livet"</t>
  </si>
  <si>
    <t>"Hymn to Life"</t>
  </si>
  <si>
    <t>Ti danske Smaasange</t>
  </si>
  <si>
    <t>Ten Little Danish Songs</t>
  </si>
  <si>
    <t>Coll. 20</t>
  </si>
  <si>
    <t>Fire jydske sange</t>
  </si>
  <si>
    <t>Four Jutlandish Songs</t>
  </si>
  <si>
    <t>272,</t>
  </si>
  <si>
    <t>"Foraarssang (Vaaren)"</t>
  </si>
  <si>
    <t>"Spring Song"</t>
  </si>
  <si>
    <t>M. Børup</t>
  </si>
  <si>
    <t>Nye Melodier til Borups Sangbog II</t>
  </si>
  <si>
    <t>New Melodies for Johan Borup's Song Book</t>
  </si>
  <si>
    <t>Coll. 21</t>
  </si>
  <si>
    <t>"Det är Höst"</t>
  </si>
  <si>
    <t>"It is Autumn"</t>
  </si>
  <si>
    <t>A. Rogberg[g]</t>
  </si>
  <si>
    <t>"Dansk Vejr"</t>
  </si>
  <si>
    <t>"Danish Weather"</t>
  </si>
  <si>
    <t>Ove Rode</t>
  </si>
  <si>
    <t>Vocalise-Etude</t>
  </si>
  <si>
    <t>soprano and piano</t>
  </si>
  <si>
    <t>Tillæg til Folkehøjskolens Melodibog</t>
  </si>
  <si>
    <t>Supplement to the People's High School Songbook</t>
  </si>
  <si>
    <t>Coll. 22,</t>
  </si>
  <si>
    <t>Coll. 23</t>
  </si>
  <si>
    <t>"Den trænger, ud til hvert et Sted"</t>
  </si>
  <si>
    <t>It's spreading everywhere with us</t>
  </si>
  <si>
    <t>"Guldfloden"</t>
  </si>
  <si>
    <t>"The Golden River"</t>
  </si>
  <si>
    <t>B. S. Ingemann</t>
  </si>
  <si>
    <t>"Velkommen Lærkelil"</t>
  </si>
  <si>
    <t>"Welcome Little Lark"</t>
  </si>
  <si>
    <t>C. Richardt</t>
  </si>
  <si>
    <t>"Island"</t>
  </si>
  <si>
    <t>"Iceland"</t>
  </si>
  <si>
    <t>Otto Lagoni[h]</t>
  </si>
  <si>
    <t>To Skolesange</t>
  </si>
  <si>
    <t>Two School Songs</t>
  </si>
  <si>
    <t>V. Stuckenberg</t>
  </si>
  <si>
    <t>Coll. 25</t>
  </si>
  <si>
    <t>Tre Motetter</t>
  </si>
  <si>
    <r>
      <t>* </t>
    </r>
    <r>
      <rPr>
        <i/>
        <sz val="16"/>
        <color rgb="FF202122"/>
        <rFont val="Arial"/>
        <family val="2"/>
      </rPr>
      <t>Afflictus sum</t>
    </r>
    <r>
      <rPr>
        <sz val="16"/>
        <color rgb="FF202122"/>
        <rFont val="Arial"/>
        <family val="2"/>
      </rPr>
      <t>(Psalm 38:9)</t>
    </r>
  </si>
  <si>
    <r>
      <t>* </t>
    </r>
    <r>
      <rPr>
        <i/>
        <sz val="16"/>
        <color rgb="FF202122"/>
        <rFont val="Arial"/>
        <family val="2"/>
      </rPr>
      <t>Dominus regit me</t>
    </r>
    <r>
      <rPr>
        <sz val="16"/>
        <color rgb="FF202122"/>
        <rFont val="Arial"/>
        <family val="2"/>
      </rPr>
      <t>(Psalm 23:1-2)</t>
    </r>
  </si>
  <si>
    <r>
      <t>* </t>
    </r>
    <r>
      <rPr>
        <i/>
        <sz val="16"/>
        <color rgb="FF202122"/>
        <rFont val="Arial"/>
        <family val="2"/>
      </rPr>
      <t>Benedictus Dominus</t>
    </r>
    <r>
      <rPr>
        <sz val="16"/>
        <color rgb="FF202122"/>
        <rFont val="Arial"/>
        <family val="2"/>
      </rPr>
      <t>(Psalm 31:22)</t>
    </r>
  </si>
  <si>
    <t>Three Motets</t>
  </si>
  <si>
    <t>Psalm verses selected by Carl Nielsen and Anne Marie Carl-Nielsen</t>
  </si>
  <si>
    <t>Coll. 24</t>
  </si>
  <si>
    <t>Kantate ved Polyteknisk Læreanstalts 100 Aars Jubilæum</t>
  </si>
  <si>
    <t>Cantata for the Centenary of the Polytechnic High School</t>
  </si>
  <si>
    <t>"Hymne til Kunsten"</t>
  </si>
  <si>
    <t>"Hymn to Art"</t>
  </si>
  <si>
    <t>"Hjemstavn"</t>
  </si>
  <si>
    <t>"Homecoming"</t>
  </si>
  <si>
    <t>voca</t>
  </si>
  <si>
    <r>
      <t>F. Poulsen</t>
    </r>
    <r>
      <rPr>
        <sz val="14"/>
        <color rgb="FF202122"/>
        <rFont val="Arial"/>
        <family val="2"/>
      </rPr>
      <t> [da]</t>
    </r>
  </si>
  <si>
    <t>"Der gaar et stille Tog"</t>
  </si>
  <si>
    <t>A Silent File will Reach</t>
  </si>
  <si>
    <t>Bjørnstjerne Bjørnson</t>
  </si>
  <si>
    <t>"Til min Fødeø"</t>
  </si>
  <si>
    <t>"To My Native Island"</t>
  </si>
  <si>
    <t>S. P. Raben-Korch[i]</t>
  </si>
  <si>
    <t>"Fremtidens Land"</t>
  </si>
  <si>
    <t>"Country to Come"</t>
  </si>
  <si>
    <t>"Danmark nu blunder den lyse Nat"</t>
  </si>
  <si>
    <t>"Denmark, Now Sleeps the Clear Night"</t>
  </si>
  <si>
    <r>
      <t>T. Larsen</t>
    </r>
    <r>
      <rPr>
        <sz val="14"/>
        <color rgb="FF202122"/>
        <rFont val="Arial"/>
        <family val="2"/>
      </rPr>
      <t> [da]</t>
    </r>
  </si>
  <si>
    <t>"Vi Jyder"</t>
  </si>
  <si>
    <t>"We of Jutland"</t>
  </si>
  <si>
    <t>song to the play</t>
  </si>
  <si>
    <t>V. F. Bartrumsen[j]</t>
  </si>
  <si>
    <t>22,</t>
  </si>
  <si>
    <t>Sang for femstemmigt blandet Kor ved Dansk Ligbrændingsforenings Jubilæum den 23de marts 1931</t>
  </si>
  <si>
    <t>Chorus for the 50th Anniversary of the Danish Cremation Union</t>
  </si>
  <si>
    <t>"Gensyn"</t>
  </si>
  <si>
    <t>"Retrospect"</t>
  </si>
  <si>
    <t>F. Paludan-Müller</t>
  </si>
  <si>
    <t>Six Canons (For Use in Schools and Training Colleges)</t>
  </si>
  <si>
    <t>Coll. 26</t>
  </si>
  <si>
    <t>Kantate ved Foreningen til unge Handelsmænds Uddannelses 50-Aars Jubilæum</t>
  </si>
  <si>
    <t>Cantata for the 50th Anniversary of the Young Merchants' Education Association</t>
  </si>
  <si>
    <t>"Sjølunds Sangere"</t>
  </si>
  <si>
    <t>"The Singers of Sjølund"</t>
  </si>
  <si>
    <t>K. Elnegaard[k]</t>
  </si>
  <si>
    <t>"Kvadet om Nordens Harpe"</t>
  </si>
  <si>
    <t>"Lay of the Nordic Harp"</t>
  </si>
  <si>
    <t>for male voice chorus</t>
  </si>
  <si>
    <t>"Græshoppen sidder paa Engen"</t>
  </si>
  <si>
    <t>Grasshopper sits in the meadow</t>
  </si>
  <si>
    <t>Digtning i Sang og Toner ved Svømmehallens Indvielse</t>
  </si>
  <si>
    <t>Cantata for the Opening of the Swimming Baths</t>
  </si>
  <si>
    <r>
      <t>Cantata for the Inauguration of the Radium Station</t>
    </r>
    <r>
      <rPr>
        <sz val="16"/>
        <color rgb="FF202122"/>
        <rFont val="Arial"/>
        <family val="2"/>
      </rPr>
      <t> (Not by Nielsen; Arrangement by Valdemar Rørdam using two of Nielsen's songs: CNW 359 and 361)</t>
    </r>
  </si>
  <si>
    <t>"Morten Børups Majvise"</t>
  </si>
  <si>
    <t>"Morten Børup's May Song"</t>
  </si>
  <si>
    <t>female chorus SSA</t>
  </si>
  <si>
    <r>
      <t>Jephta</t>
    </r>
    <r>
      <rPr>
        <sz val="16"/>
        <color rgb="FF202122"/>
        <rFont val="Arial"/>
        <family val="2"/>
      </rPr>
      <t> (Arrangement of the Oratorio by Carissimi)</t>
    </r>
  </si>
  <si>
    <t>B 1</t>
  </si>
  <si>
    <t>Orchestration of Schubert's "Prometheus"</t>
  </si>
  <si>
    <t>B 5</t>
  </si>
  <si>
    <t>Kvartet for to violiner, bratsch og cello</t>
  </si>
  <si>
    <t>String Quartet</t>
  </si>
  <si>
    <t>D minor</t>
  </si>
  <si>
    <t>3d</t>
  </si>
  <si>
    <t>1882–1883</t>
  </si>
  <si>
    <t>chamber</t>
  </si>
  <si>
    <t>Various movements for string quartet</t>
  </si>
  <si>
    <t>3c</t>
  </si>
  <si>
    <t>1883–1887</t>
  </si>
  <si>
    <t>52,</t>
  </si>
  <si>
    <t>53,54</t>
  </si>
  <si>
    <t>F major</t>
  </si>
  <si>
    <t>3k</t>
  </si>
  <si>
    <t>50,</t>
  </si>
  <si>
    <t>1887–1888, revised 1900</t>
  </si>
  <si>
    <t>String Quartet No. 2</t>
  </si>
  <si>
    <t>F minor</t>
  </si>
  <si>
    <t>Sonate nr. 1 for violin og klaver</t>
  </si>
  <si>
    <t>Sonata No. 1 for Violin and Piano</t>
  </si>
  <si>
    <t>A major</t>
  </si>
  <si>
    <t>String Quartet No. 3</t>
  </si>
  <si>
    <t>E-flat major</t>
  </si>
  <si>
    <t>1897–1898</t>
  </si>
  <si>
    <t>String Quartet No. 4</t>
  </si>
  <si>
    <t>"Piacevolezza"</t>
  </si>
  <si>
    <t>1906, revised 1919</t>
  </si>
  <si>
    <t>Sonata for violin and piano</t>
  </si>
  <si>
    <t>G major</t>
  </si>
  <si>
    <t>3b</t>
  </si>
  <si>
    <t>Duet for violins</t>
  </si>
  <si>
    <t>3e</t>
  </si>
  <si>
    <t>1880–1883</t>
  </si>
  <si>
    <t>Various brass trios and quartets</t>
  </si>
  <si>
    <t>(not extant)</t>
  </si>
  <si>
    <t>3a</t>
  </si>
  <si>
    <t>1879–1883</t>
  </si>
  <si>
    <t>Piano Trio</t>
  </si>
  <si>
    <t>3i</t>
  </si>
  <si>
    <t>String Quintet</t>
  </si>
  <si>
    <t>Fantasistykker for obo og klaver</t>
  </si>
  <si>
    <t>Fantasy Pieces for Oboe and Piano</t>
  </si>
  <si>
    <t>Fantasistykke for klarinet og klaver</t>
  </si>
  <si>
    <t>Fantasy Piece for Clarinet and Piano</t>
  </si>
  <si>
    <t>3h</t>
  </si>
  <si>
    <t>Ved en ung kunstners baare</t>
  </si>
  <si>
    <t>for string quintet</t>
  </si>
  <si>
    <t>Serenata in vano</t>
  </si>
  <si>
    <t>for clarinet, bassoon, horn, cello and double-bass</t>
  </si>
  <si>
    <t>Wind Quintet</t>
  </si>
  <si>
    <t>for flute, oboe (cor anglais), clarinet, horn and bassoon</t>
  </si>
  <si>
    <t>Canto serioso</t>
  </si>
  <si>
    <t>for French horn (or cello) and piano</t>
  </si>
  <si>
    <t>Allegretto</t>
  </si>
  <si>
    <t>Allegretto for two recorders</t>
  </si>
  <si>
    <t>Romance</t>
  </si>
  <si>
    <t>for violin and piano</t>
  </si>
  <si>
    <t>D major</t>
  </si>
  <si>
    <t>Polka</t>
  </si>
  <si>
    <t>violin</t>
  </si>
  <si>
    <t>Præludium og tema med variationer</t>
  </si>
  <si>
    <t>Prelude and Theme with Variations</t>
  </si>
  <si>
    <t>Grüss</t>
  </si>
  <si>
    <t>Preludio e Presto</t>
  </si>
  <si>
    <t>1927–1928</t>
  </si>
  <si>
    <t>Skomagerens Brudevals</t>
  </si>
  <si>
    <t>Cobbler's Wedding Waltz</t>
  </si>
  <si>
    <t>1878(dubious)</t>
  </si>
  <si>
    <t>App. D</t>
  </si>
  <si>
    <t>To karakterstykker for klaver</t>
  </si>
  <si>
    <t>Two Character Pieces</t>
  </si>
  <si>
    <t>3f</t>
  </si>
  <si>
    <t>Fem klaverstykker</t>
  </si>
  <si>
    <t>Five Piano Pieces</t>
  </si>
  <si>
    <t>1. Folk Tune</t>
  </si>
  <si>
    <t>2. Humoresque</t>
  </si>
  <si>
    <t>3. Arabesque</t>
  </si>
  <si>
    <t>4. Mignon</t>
  </si>
  <si>
    <t>5. Elf-Dance</t>
  </si>
  <si>
    <t>Symphonisk suite</t>
  </si>
  <si>
    <t>Symphonic Suite</t>
  </si>
  <si>
    <t>Humoreske Bagateller</t>
  </si>
  <si>
    <t>Humoresque Bagatelles</t>
  </si>
  <si>
    <t>1894–1897</t>
  </si>
  <si>
    <t>Fest-præludium ved Aarhundredskiftet</t>
  </si>
  <si>
    <t>Festive Prelude for the New Century</t>
  </si>
  <si>
    <t>Drømmen om "Glade Jul"</t>
  </si>
  <si>
    <t>Dream about "Silent Night"</t>
  </si>
  <si>
    <t>Chaconne</t>
  </si>
  <si>
    <t>Thema med variationer</t>
  </si>
  <si>
    <t>Theme with Variations</t>
  </si>
  <si>
    <t>Piano Suite</t>
  </si>
  <si>
    <t>Den Luciferiske</t>
  </si>
  <si>
    <t>The Luciferan</t>
  </si>
  <si>
    <t>Tre Klaverstykker</t>
  </si>
  <si>
    <t>Three piano pieces</t>
  </si>
  <si>
    <t>59 posth.</t>
  </si>
  <si>
    <t>Klavermusik for Smaa og Store</t>
  </si>
  <si>
    <t>2 volumes</t>
  </si>
  <si>
    <t>Piano Music for Young and Old</t>
  </si>
  <si>
    <t>Piano Piece in C</t>
  </si>
  <si>
    <t>Norsk folkedans</t>
  </si>
  <si>
    <t>Norwegian Folk Dance</t>
  </si>
  <si>
    <t>1880–1890</t>
  </si>
  <si>
    <t>1884–1886</t>
  </si>
  <si>
    <t>Klavierstück</t>
  </si>
  <si>
    <t>Piano Piece</t>
  </si>
  <si>
    <t>1888–1891</t>
  </si>
  <si>
    <t>Bondedans (Polka)</t>
  </si>
  <si>
    <t>Peasant Dance (Polka)</t>
  </si>
  <si>
    <t>1896–1897</t>
  </si>
  <si>
    <t>PIano Piece</t>
  </si>
  <si>
    <t>Menuet</t>
  </si>
  <si>
    <t>Minuet</t>
  </si>
  <si>
    <t>Andantino</t>
  </si>
  <si>
    <t>29 smaa Praeludier</t>
  </si>
  <si>
    <t>29 small preludes</t>
  </si>
  <si>
    <t>To præludier</t>
  </si>
  <si>
    <t>Two Preludes</t>
  </si>
  <si>
    <t>Commotio</t>
  </si>
  <si>
    <t>1930–1931</t>
  </si>
  <si>
    <t>Folk Songs from Somerset</t>
  </si>
  <si>
    <t>The Lure, or The Moth and the Flame</t>
  </si>
  <si>
    <t>1918–22</t>
  </si>
  <si>
    <t>The Perfect Fool</t>
  </si>
  <si>
    <t>45/1</t>
  </si>
  <si>
    <t>The Golden Goose</t>
  </si>
  <si>
    <t>45/2</t>
  </si>
  <si>
    <t>1926–27</t>
  </si>
  <si>
    <t>The Morning of the Year</t>
  </si>
  <si>
    <t>Band</t>
  </si>
  <si>
    <t>Three Folk Tunes</t>
  </si>
  <si>
    <t>Marching Song</t>
  </si>
  <si>
    <t>for small military band</t>
  </si>
  <si>
    <t>28/1</t>
  </si>
  <si>
    <t>First Suite in E-flat</t>
  </si>
  <si>
    <t>Intermezzo</t>
  </si>
  <si>
    <t>for military band</t>
  </si>
  <si>
    <t>28/2</t>
  </si>
  <si>
    <t>Second Suite in F</t>
  </si>
  <si>
    <t>March: Morris Dance, Swansea Town, Claudy Banks</t>
  </si>
  <si>
    <t>Song Without Words: "I'll Love My Love"</t>
  </si>
  <si>
    <t>Song of the Blacksmith</t>
  </si>
  <si>
    <t>Fantasia on the Dargason</t>
  </si>
  <si>
    <t>Fugue à la Gigue</t>
  </si>
  <si>
    <t>A Moorside Suite</t>
  </si>
  <si>
    <t>Nocturne</t>
  </si>
  <si>
    <t>for brass band</t>
  </si>
  <si>
    <t>Hammersmith</t>
  </si>
  <si>
    <t>Prelude</t>
  </si>
  <si>
    <t>Theme and Variations</t>
  </si>
  <si>
    <t>for 2 violins, viola and cello</t>
  </si>
  <si>
    <t>Air and Variations</t>
  </si>
  <si>
    <t>for 2 violins, viola, cello and piano</t>
  </si>
  <si>
    <t>Duo Concertante (Duet)</t>
  </si>
  <si>
    <t>for trombone and organ</t>
  </si>
  <si>
    <t>String Trio in G minor</t>
  </si>
  <si>
    <t>for violin, viola and cello</t>
  </si>
  <si>
    <t>Fantasiestücke </t>
  </si>
  <si>
    <t>for oboe, 2 violin, viola and cello</t>
  </si>
  <si>
    <t>8a</t>
  </si>
  <si>
    <t>1896, 1910</t>
  </si>
  <si>
    <t>3 Pieces </t>
  </si>
  <si>
    <t>for oboe, clarinet, bassoon, violin, viola and cello</t>
  </si>
  <si>
    <t>Sextet in E minor</t>
  </si>
  <si>
    <t>Quintet in A minor</t>
  </si>
  <si>
    <t>Allegro moderato</t>
  </si>
  <si>
    <t>Scherzo, Allegro vivace</t>
  </si>
  <si>
    <t>Adagio</t>
  </si>
  <si>
    <t>Allegro con brio</t>
  </si>
  <si>
    <t>for oboe, clarinet, horn, bassoon and piano</t>
  </si>
  <si>
    <t>for 2 violins, 2 violas and cellos</t>
  </si>
  <si>
    <t>6 Solos: Nos. 1-5</t>
  </si>
  <si>
    <t>for violin</t>
  </si>
  <si>
    <t>1902?</t>
  </si>
  <si>
    <t>Lied ohne Worte</t>
  </si>
  <si>
    <t>1903?</t>
  </si>
  <si>
    <t>A Spring Song</t>
  </si>
  <si>
    <t>for violin (or cello) and piano</t>
  </si>
  <si>
    <t>Ländler</t>
  </si>
  <si>
    <t>for 2 violins and piano</t>
  </si>
  <si>
    <t>Greeting</t>
  </si>
  <si>
    <t>1904?</t>
  </si>
  <si>
    <t>Maya</t>
  </si>
  <si>
    <t>Valse-Étude</t>
  </si>
  <si>
    <t>Quintet for Winds in A♭ major</t>
  </si>
  <si>
    <t>Minuet (in Canon) and Trio</t>
  </si>
  <si>
    <t>Theme and Variations: Poco allegro e cantabile</t>
  </si>
  <si>
    <t>for flute, oboe, clarinet, horn and bassoon</t>
  </si>
  <si>
    <t>7 Scottish Airs</t>
  </si>
  <si>
    <t>Phantasy Quartet on British Folk Songs</t>
  </si>
  <si>
    <t>Terzetto</t>
  </si>
  <si>
    <t>Un poco vivace</t>
  </si>
  <si>
    <t>for flute, oboe and viola</t>
  </si>
  <si>
    <t>Horatius</t>
  </si>
  <si>
    <t>for mixed chorus and orchestra</t>
  </si>
  <si>
    <t>A Christmas Carol</t>
  </si>
  <si>
    <t>for mixed chorus and piano</t>
  </si>
  <si>
    <t>1891–1892</t>
  </si>
  <si>
    <t>Sailor's Chorus</t>
  </si>
  <si>
    <t>for male chorus and orchestra</t>
  </si>
  <si>
    <t>The Strain Upraise</t>
  </si>
  <si>
    <t>for unison voices and piano</t>
  </si>
  <si>
    <t>Advent Litany</t>
  </si>
  <si>
    <t>Sanctus</t>
  </si>
  <si>
    <t>for unison voices and organ</t>
  </si>
  <si>
    <t>New Year Chorus</t>
  </si>
  <si>
    <t>Ode to the North East Wind</t>
  </si>
  <si>
    <t>1893–1894</t>
  </si>
  <si>
    <t>Winter and the Birds</t>
  </si>
  <si>
    <t>Love Wakes and Weeps</t>
  </si>
  <si>
    <t>for mixed chorus a cappella</t>
  </si>
  <si>
    <t>Ave Maria, Maiden Mild</t>
  </si>
  <si>
    <t>for female chorus a cappella</t>
  </si>
  <si>
    <t>Fathoms Deep Beneath the Wave</t>
  </si>
  <si>
    <t>Now Winter's Winds Are Banished</t>
  </si>
  <si>
    <t>Summer's Welcome</t>
  </si>
  <si>
    <t>The Autumn Is Old</t>
  </si>
  <si>
    <t>The Stars Are with the Voyager</t>
  </si>
  <si>
    <t>Spring It Is Cheery</t>
  </si>
  <si>
    <t>O Lady, Leave That Silken Thread</t>
  </si>
  <si>
    <t>1890s</t>
  </si>
  <si>
    <t>All Night I Waited by the Spring</t>
  </si>
  <si>
    <t>3 Short Part-Songs </t>
  </si>
  <si>
    <t>In the Forest Moonbeam-Brightened</t>
  </si>
  <si>
    <t>All the Nests with Song Are Ringing</t>
  </si>
  <si>
    <t>Soft and Gently through My Soul</t>
  </si>
  <si>
    <t>There's a Voice in the Wind</t>
  </si>
  <si>
    <t>The Kiss</t>
  </si>
  <si>
    <t>Ah Tyrant Love</t>
  </si>
  <si>
    <t>Light Leaves Whisper</t>
  </si>
  <si>
    <t>1893–1896</t>
  </si>
  <si>
    <t>Not Unto Us, O Lord</t>
  </si>
  <si>
    <t>for mixed chorus and organ (or piano)</t>
  </si>
  <si>
    <t>O Spring's Little Children</t>
  </si>
  <si>
    <t>Clear and Cool</t>
  </si>
  <si>
    <t>Clouds o'er the Summer Sky, Canon</t>
  </si>
  <si>
    <t>for female chorus (2 sopranos) and piano</t>
  </si>
  <si>
    <t>Autumn Song</t>
  </si>
  <si>
    <t>9a</t>
  </si>
  <si>
    <t>1897–1900</t>
  </si>
  <si>
    <t>5 Part-Songs </t>
  </si>
  <si>
    <t>Love Is Enough</t>
  </si>
  <si>
    <t>To Sylvia</t>
  </si>
  <si>
    <t>Autumn</t>
  </si>
  <si>
    <t>Come Away, Death</t>
  </si>
  <si>
    <t>A Love Song</t>
  </si>
  <si>
    <t>9b</t>
  </si>
  <si>
    <t>Ave Maria</t>
  </si>
  <si>
    <t>I love Thee</t>
  </si>
  <si>
    <t>Thou Didst Delight My Eyes</t>
  </si>
  <si>
    <t>It Was a Lover and His Lass</t>
  </si>
  <si>
    <t>1902–1903</t>
  </si>
  <si>
    <t>Dream Tryst</t>
  </si>
  <si>
    <t>Ye Little Birds</t>
  </si>
  <si>
    <t>Her Eyes the Glow-Worm Lend Thee</t>
  </si>
  <si>
    <t>Now Is the Month of Maying</t>
  </si>
  <si>
    <t>Come to Me</t>
  </si>
  <si>
    <t>King Estmere</t>
  </si>
  <si>
    <t>1904–1905</t>
  </si>
  <si>
    <t>3 Hymns for the English Hymnal </t>
  </si>
  <si>
    <t>In the Bleak Midwinter</t>
  </si>
  <si>
    <t>From Glory to Glory Advancing</t>
  </si>
  <si>
    <t>Holy Ghost, Come Down Upon Thy Children</t>
  </si>
  <si>
    <t>for mixed chorus and organ</t>
  </si>
  <si>
    <t>In Youth Is Pleasure</t>
  </si>
  <si>
    <t>Now Rest Thee from All Care</t>
  </si>
  <si>
    <t>20a</t>
  </si>
  <si>
    <r>
      <t>Songs from </t>
    </r>
    <r>
      <rPr>
        <i/>
        <sz val="16"/>
        <color rgb="FF202122"/>
        <rFont val="Arial"/>
        <family val="2"/>
      </rPr>
      <t>"The Princess"</t>
    </r>
  </si>
  <si>
    <t>Sweet and Low</t>
  </si>
  <si>
    <t>The Splendour Falls</t>
  </si>
  <si>
    <t>Tears, Idle Tears</t>
  </si>
  <si>
    <t>O Swallow, Swallow</t>
  </si>
  <si>
    <t>Now Sleeps the Crimson Petal</t>
  </si>
  <si>
    <t>Home They Brought Her Warrior Dead</t>
  </si>
  <si>
    <t>20b</t>
  </si>
  <si>
    <t>4 Old English Carols </t>
  </si>
  <si>
    <t>A Babe Is Born</t>
  </si>
  <si>
    <t>Now Let Us Sing</t>
  </si>
  <si>
    <t>Jesu, Thou the Virgin-born</t>
  </si>
  <si>
    <t>The Saviour of the World Is Born (Salvator mundi natus est)</t>
  </si>
  <si>
    <t>1904–1919</t>
  </si>
  <si>
    <t>7 Folk Songs </t>
  </si>
  <si>
    <t>On the Banks of the Nile</t>
  </si>
  <si>
    <t>The Willow Tree</t>
  </si>
  <si>
    <t>Our Ship She Lies in Harbour</t>
  </si>
  <si>
    <t>I'll Love My Love</t>
  </si>
  <si>
    <t>Claudy Banks</t>
  </si>
  <si>
    <t>John Barleycorn</t>
  </si>
  <si>
    <t>Spanish Ladies</t>
  </si>
  <si>
    <t>for unison voices and orchestra (or piano)</t>
  </si>
  <si>
    <t>Adoramus Te Christe [orig. Orlando di Lasso, arr. Holst]</t>
  </si>
  <si>
    <t>Benedictus [orig. William Byrd, arr. Holst]</t>
  </si>
  <si>
    <t>Help Me, O Lord [orig. Thomas Augustine, arr. Holst]</t>
  </si>
  <si>
    <t>How Merrily We Live [orig. Michael Este, arr. Holst]</t>
  </si>
  <si>
    <t>2 Part-Songs</t>
  </si>
  <si>
    <t>1907–1908 </t>
  </si>
  <si>
    <t>2 Carols </t>
  </si>
  <si>
    <t>A Welcome Song</t>
  </si>
  <si>
    <t>Terly, Terlow</t>
  </si>
  <si>
    <t>for mixed chorus, oboe and cello</t>
  </si>
  <si>
    <t>Pastoral</t>
  </si>
  <si>
    <t>Hymns from the Rig Veda, First Group </t>
  </si>
  <si>
    <t>Battle Hymn</t>
  </si>
  <si>
    <t>Hymn to the Unknown God</t>
  </si>
  <si>
    <t>Funeral Hymn</t>
  </si>
  <si>
    <t>for mixed chorus and orchestra (or piano)</t>
  </si>
  <si>
    <t>Hymns from the Rig Veda, Second Group </t>
  </si>
  <si>
    <t>To Varuna (God of the Waters)</t>
  </si>
  <si>
    <t>To Agni (God of Fire)</t>
  </si>
  <si>
    <t>Funeral Chant</t>
  </si>
  <si>
    <t>for female chorus and orchestra (or piano)</t>
  </si>
  <si>
    <t>Hymns from the Rig Veda, Third Group </t>
  </si>
  <si>
    <t>Hymn to the Dawn</t>
  </si>
  <si>
    <t>Hymn to the Waters</t>
  </si>
  <si>
    <t>Hymn to Vena</t>
  </si>
  <si>
    <t>Hymn of the Travellers</t>
  </si>
  <si>
    <t>for female chorus and harp (or piano)</t>
  </si>
  <si>
    <t>Hymns from the Rig Veda, Fourth Group </t>
  </si>
  <si>
    <t>Hymn to Agni (The Sacrificial Fire)</t>
  </si>
  <si>
    <t>Hymn to Soma</t>
  </si>
  <si>
    <t>Hymn to Manas</t>
  </si>
  <si>
    <t>Hymn to Indra</t>
  </si>
  <si>
    <t>for male chorus and string orchestra with brass ad libitum (or piano)</t>
  </si>
  <si>
    <t>O England, My Country</t>
  </si>
  <si>
    <t>A Song of Fairies</t>
  </si>
  <si>
    <t>Christmas Day: Choral Fantasy on Old Carols </t>
  </si>
  <si>
    <t>Good Christian Men Rejoice</t>
  </si>
  <si>
    <t>God Rest You Merry Gentlemen</t>
  </si>
  <si>
    <t>Come Ye Lofty, Come Ye Lowly</t>
  </si>
  <si>
    <t>The First Nowell</t>
  </si>
  <si>
    <t>for mixed chorus and orchestra (or organ)</t>
  </si>
  <si>
    <t>Old Airs and Glees [arr. Holst]</t>
  </si>
  <si>
    <t>4 Part-Songs </t>
  </si>
  <si>
    <t>Song of the Shipbuilders</t>
  </si>
  <si>
    <t>Song of the Shoemakers</t>
  </si>
  <si>
    <t>Song of the Fishermen</t>
  </si>
  <si>
    <t>Song of the Drovers</t>
  </si>
  <si>
    <t>for children's chorus and piano</t>
  </si>
  <si>
    <t>1910–1912</t>
  </si>
  <si>
    <t>The Cloud Messenger</t>
  </si>
  <si>
    <t>for alto, mixed chorus and orchestra</t>
  </si>
  <si>
    <t>Two Eastern Pictures</t>
  </si>
  <si>
    <t>Spring</t>
  </si>
  <si>
    <t>Summer</t>
  </si>
  <si>
    <t>In Loyal Bonds United: Empire Day Song</t>
  </si>
  <si>
    <t>News From Whydah [orig. Henry Balfour Gardiner, orch. Holst]</t>
  </si>
  <si>
    <t>Lord, Who Hast Made Us For Thine Own: No. 2 of the Two Psalms</t>
  </si>
  <si>
    <t>for female chorus and orchestra</t>
  </si>
  <si>
    <t>31/1</t>
  </si>
  <si>
    <t>Hecuba's Lament</t>
  </si>
  <si>
    <t>for alto, female chorus and string orchestra</t>
  </si>
  <si>
    <t>31/2</t>
  </si>
  <si>
    <t>Hymn to Dionysus</t>
  </si>
  <si>
    <t>2 Psalms </t>
  </si>
  <si>
    <t>Psalm 86</t>
  </si>
  <si>
    <t>Psalm 148 (Lord, Who Hast Made Us For Thine Own)</t>
  </si>
  <si>
    <t>for mixed chorus, organ (or brass) and string orchestra</t>
  </si>
  <si>
    <t>118a</t>
  </si>
  <si>
    <t>Playground Song</t>
  </si>
  <si>
    <t>The Swallow Leaves Her Nest</t>
  </si>
  <si>
    <t>The Homecoming</t>
  </si>
  <si>
    <t>for male chorus a cappella</t>
  </si>
  <si>
    <t>A Dirge for Two Veterans</t>
  </si>
  <si>
    <t>for male chorus, brass and percussion</t>
  </si>
  <si>
    <t>Dirge and Hymeneal</t>
  </si>
  <si>
    <t>for female chorus and piano (or harp)</t>
  </si>
  <si>
    <t>Nunc Dimittis</t>
  </si>
  <si>
    <t>34/1</t>
  </si>
  <si>
    <t>This Have I Done for My True Love</t>
  </si>
  <si>
    <t>34/2</t>
  </si>
  <si>
    <t>Lullay My Liking</t>
  </si>
  <si>
    <t>for soprano and mixed chorus a cappella</t>
  </si>
  <si>
    <t>34/3</t>
  </si>
  <si>
    <t>Of One That Is So Fair and Bright</t>
  </si>
  <si>
    <t>for soprano, alto, tenor, bass and mixed chorus a cappella</t>
  </si>
  <si>
    <t>34/4</t>
  </si>
  <si>
    <t>Bring Us in Good Ale</t>
  </si>
  <si>
    <t>Personent hodie, Christmas Song</t>
  </si>
  <si>
    <t>for unison chorus and orchestra</t>
  </si>
  <si>
    <t>Short Communion Service</t>
  </si>
  <si>
    <t>for equal voices a cappella</t>
  </si>
  <si>
    <t>1916–1917</t>
  </si>
  <si>
    <t>3 Carols </t>
  </si>
  <si>
    <t>I Saw Three Ships</t>
  </si>
  <si>
    <t>Christmas Song</t>
  </si>
  <si>
    <t>Masters in This Hall</t>
  </si>
  <si>
    <t>for unison voices and orchestra</t>
  </si>
  <si>
    <t>36a</t>
  </si>
  <si>
    <t>3 Festival Choruses </t>
  </si>
  <si>
    <t>Let All Mortal Flesh Keep Silence</t>
  </si>
  <si>
    <t>Turn Back, O Man</t>
  </si>
  <si>
    <t>A Festival Chime</t>
  </si>
  <si>
    <t>36b</t>
  </si>
  <si>
    <t>6 Choral Folk Songs </t>
  </si>
  <si>
    <t>I Sowed the Seeds of Love</t>
  </si>
  <si>
    <t>There Was a Tree</t>
  </si>
  <si>
    <t>Matthew, Mark, Luke and John</t>
  </si>
  <si>
    <t>The Song of the Blacksmith</t>
  </si>
  <si>
    <t>I Love My Love</t>
  </si>
  <si>
    <t>Swansea Town</t>
  </si>
  <si>
    <t>Diverus and Lazarus</t>
  </si>
  <si>
    <t>2 Part-Songs for Children </t>
  </si>
  <si>
    <t>The Corn Song</t>
  </si>
  <si>
    <t>Song of the Lumbermen</t>
  </si>
  <si>
    <t>A Dream of Christmas</t>
  </si>
  <si>
    <t>for female chorus and string orchestra (or piano)</t>
  </si>
  <si>
    <t>Here Is Joy for Every Age</t>
  </si>
  <si>
    <t>1916–1919</t>
  </si>
  <si>
    <t>All People That on Earth Do Dwell [arr. Holst]</t>
  </si>
  <si>
    <t>1917-1919</t>
  </si>
  <si>
    <t>The Hymn of Jesus</t>
  </si>
  <si>
    <t>for 2 mixed choruses, female semi-chorus and orchestra</t>
  </si>
  <si>
    <t>Ode to Death</t>
  </si>
  <si>
    <t>Short Festival Te Deum</t>
  </si>
  <si>
    <t>1921, 1918?</t>
  </si>
  <si>
    <t>"I Vow to Thee, My Country", Hymn</t>
  </si>
  <si>
    <t>First Choral Symphony</t>
  </si>
  <si>
    <t>Prelude: Invocation to Pan</t>
  </si>
  <si>
    <t>Song and Bacchanal</t>
  </si>
  <si>
    <t>Ode on a Grecian Urn</t>
  </si>
  <si>
    <t>Scherzo: Fancy</t>
  </si>
  <si>
    <t>Folly's Song</t>
  </si>
  <si>
    <t>Finale</t>
  </si>
  <si>
    <t>for soprano, mixed chorus and orchestra</t>
  </si>
  <si>
    <t>Ode to C.K.S. and the Oriana</t>
  </si>
  <si>
    <t>159 </t>
  </si>
  <si>
    <t>1924 </t>
  </si>
  <si>
    <t>2 Motets </t>
  </si>
  <si>
    <t>The Evening-Watch: Dialogue between Body and Soul</t>
  </si>
  <si>
    <t>Sing Me the Men Ere This</t>
  </si>
  <si>
    <t>God Is Love, His the Care</t>
  </si>
  <si>
    <t>4 Hymns for Songs of Praise </t>
  </si>
  <si>
    <t>O Valiant Hearts</t>
  </si>
  <si>
    <t>In This World, the Isle of Dreams</t>
  </si>
  <si>
    <t>Onward, Christian Soldiers!</t>
  </si>
  <si>
    <t>I Sought Thee Round About, O Thou My God</t>
  </si>
  <si>
    <t>1925–1926</t>
  </si>
  <si>
    <t>7 Part-Songs </t>
  </si>
  <si>
    <t>Say Who Is This?</t>
  </si>
  <si>
    <t>O Love, I Complain</t>
  </si>
  <si>
    <t>Angel Spirits of Sleep</t>
  </si>
  <si>
    <t>When First We Met</t>
  </si>
  <si>
    <t>Sorrow and Joy</t>
  </si>
  <si>
    <t>Love on My Heart from Heaven Fell</t>
  </si>
  <si>
    <t>Assemble, All Ye Maidens</t>
  </si>
  <si>
    <t>for soprano, female chorus and string orchestra</t>
  </si>
  <si>
    <t>O Magnum Mysterium [edt. Holst]</t>
  </si>
  <si>
    <t>By Weary Stages</t>
  </si>
  <si>
    <t>Gird on Thy Sword/Lift Up Your Arms</t>
  </si>
  <si>
    <t>Christ Hath a Garden</t>
  </si>
  <si>
    <t>for female chorus and small orchestra</t>
  </si>
  <si>
    <t>Man Born to Toil</t>
  </si>
  <si>
    <t>for mixed chorus, organ and bells ad libitum</t>
  </si>
  <si>
    <t>Eternal Father</t>
  </si>
  <si>
    <t>for soprano, mixed chorus, organ and bells ad libitum</t>
  </si>
  <si>
    <t>Canterbury Bells: 2 Rounds </t>
  </si>
  <si>
    <t>Within This Place All Beauty Dwells</t>
  </si>
  <si>
    <t>To Bother Missis Bell</t>
  </si>
  <si>
    <t>for 4 equal voices a cappella</t>
  </si>
  <si>
    <t>A Choral Fantasia</t>
  </si>
  <si>
    <t>Roadways</t>
  </si>
  <si>
    <t>Wassail Song</t>
  </si>
  <si>
    <t>12 Welsh Folk Songs </t>
  </si>
  <si>
    <t>Lisa Lan</t>
  </si>
  <si>
    <t>Green Grass</t>
  </si>
  <si>
    <t>The Dove</t>
  </si>
  <si>
    <t>Awake, Awake</t>
  </si>
  <si>
    <t>The Nightingale and Linnet</t>
  </si>
  <si>
    <t>The Mother-In-Law</t>
  </si>
  <si>
    <t>The First Love</t>
  </si>
  <si>
    <t>O 'Twas on a Monday morning</t>
  </si>
  <si>
    <t>My Sweetheart's Like Venus (Mae 'nghariad i'n Fenws)</t>
  </si>
  <si>
    <t>White Summer Rose</t>
  </si>
  <si>
    <t>The Lively Pair</t>
  </si>
  <si>
    <t>The Lover's Complaint</t>
  </si>
  <si>
    <t>1931–1932</t>
  </si>
  <si>
    <t>6 Choruses </t>
  </si>
  <si>
    <t>Good Friday</t>
  </si>
  <si>
    <t>Intercession</t>
  </si>
  <si>
    <t>How Mighty Are the Sabbaths</t>
  </si>
  <si>
    <t>Drinking Song</t>
  </si>
  <si>
    <t>Before Sleep</t>
  </si>
  <si>
    <t>for male chorus and string orchestra (or piano)</t>
  </si>
  <si>
    <t>186a</t>
  </si>
  <si>
    <t>On the Battle Which Was Fought at Fontenoy</t>
  </si>
  <si>
    <t>for male chorus and string orchestra (or piano, or organ)</t>
  </si>
  <si>
    <t>8 Canons </t>
  </si>
  <si>
    <t>If You Love Songs</t>
  </si>
  <si>
    <t>Lovely Venus</t>
  </si>
  <si>
    <t>The Fields of Sorrow</t>
  </si>
  <si>
    <t>David's Lament for Jonathan</t>
  </si>
  <si>
    <t>O Strong of Heart</t>
  </si>
  <si>
    <t>Truth of All Truth</t>
  </si>
  <si>
    <t>Evening on the Moselle</t>
  </si>
  <si>
    <t>If 'Twere the Time of Lilies</t>
  </si>
  <si>
    <t>Nos. 1~6 for equal voices a cappella </t>
  </si>
  <si>
    <t>Nos. 7~8 for equal voices and piano</t>
  </si>
  <si>
    <t>"O Spiritual Pilgrim"</t>
  </si>
  <si>
    <t>Come Live with Me</t>
  </si>
  <si>
    <t>for 2 equal voices a cappella</t>
  </si>
  <si>
    <t>19/1</t>
  </si>
  <si>
    <t>A Song of the Night</t>
  </si>
  <si>
    <t>for violin and orchestra</t>
  </si>
  <si>
    <t>19/2</t>
  </si>
  <si>
    <t>Invocation</t>
  </si>
  <si>
    <t>for cello and orchestra</t>
  </si>
  <si>
    <t>40/2</t>
  </si>
  <si>
    <t>A Fugal Concerto</t>
  </si>
  <si>
    <t>Moderato</t>
  </si>
  <si>
    <t>Allegro</t>
  </si>
  <si>
    <t>for flute, oboe (or 2 violins) and string orchestra</t>
  </si>
  <si>
    <t>Double Concerto</t>
  </si>
  <si>
    <t>Lament</t>
  </si>
  <si>
    <t>Variations on a Ground</t>
  </si>
  <si>
    <t>for 2 violins and orchestra</t>
  </si>
  <si>
    <t>Lyric Movement</t>
  </si>
  <si>
    <t>for viola and small orchestra</t>
  </si>
  <si>
    <t>The Bells</t>
  </si>
  <si>
    <t>Stratford Revels</t>
  </si>
  <si>
    <t>Nabou, or Kings in Babylon</t>
  </si>
  <si>
    <t>27a</t>
  </si>
  <si>
    <t>The Vision of Dame Christian </t>
  </si>
  <si>
    <t>First Chorus: "Knowest thou not the warning"</t>
  </si>
  <si>
    <t>Hymn: "Oh let us render thanks to God above"</t>
  </si>
  <si>
    <t>Choral Dance: "How shall we tell of him"</t>
  </si>
  <si>
    <t>27b</t>
  </si>
  <si>
    <t>Stepney Children's Pageant</t>
  </si>
  <si>
    <t>for orchestra</t>
  </si>
  <si>
    <t>102a</t>
  </si>
  <si>
    <t>A Song of London</t>
  </si>
  <si>
    <t>for unison chorus and piano</t>
  </si>
  <si>
    <t>The Praise of King Olaf </t>
  </si>
  <si>
    <t>Trumpet Calls</t>
  </si>
  <si>
    <t>First Battle Music</t>
  </si>
  <si>
    <t>The Raven Song</t>
  </si>
  <si>
    <t>Biarkamal</t>
  </si>
  <si>
    <t>Second Battle Music</t>
  </si>
  <si>
    <t>The Praise of King Olaf</t>
  </si>
  <si>
    <t>for chorus and military band</t>
  </si>
  <si>
    <t>Philip the King[3]</t>
  </si>
  <si>
    <t>The Sneezing Charm </t>
  </si>
  <si>
    <t>Song</t>
  </si>
  <si>
    <t>for mezzo-soprano and orchestra</t>
  </si>
  <si>
    <t>7 Choruses from the Alcestis of Euripides </t>
  </si>
  <si>
    <t>O Paian Wise!</t>
  </si>
  <si>
    <t>Daughter of Pelias, Fare Thee Well</t>
  </si>
  <si>
    <t>Oh, a House That Loves the Stranger</t>
  </si>
  <si>
    <t>Ah Me! Farewell</t>
  </si>
  <si>
    <t>Advance, Advance</t>
  </si>
  <si>
    <t>I Have Sojourned in the Muses' Land</t>
  </si>
  <si>
    <t>There Be Many Shapes of Mystery</t>
  </si>
  <si>
    <t>for unison voices, 3 flutes and harp</t>
  </si>
  <si>
    <t>St. Martin's Pageant</t>
  </si>
  <si>
    <t>The Coming of Christ </t>
  </si>
  <si>
    <t>First Song of the Host of Heaven</t>
  </si>
  <si>
    <t>Song of the Four Angels</t>
  </si>
  <si>
    <t>Second Song of the Host of Heaven</t>
  </si>
  <si>
    <t>First Song of the Kings</t>
  </si>
  <si>
    <t>Second Song of the Kings</t>
  </si>
  <si>
    <t>The Antiphonal</t>
  </si>
  <si>
    <t>The Song of the Coming of Christ</t>
  </si>
  <si>
    <t>for soprano, tenor, baritone, bass, mixed chorus, trumpet, piano, organ and string orchestra ad libitum</t>
  </si>
  <si>
    <t>The Passing of the Essenes: 2 Chants </t>
  </si>
  <si>
    <t>In the Lord Put I My Trust</t>
  </si>
  <si>
    <t>All the Powers of the Lord</t>
  </si>
  <si>
    <t>for unison male chorus</t>
  </si>
  <si>
    <t>1933–1934</t>
  </si>
  <si>
    <t>The Song of Solomon</t>
  </si>
  <si>
    <t>The Revoke</t>
  </si>
  <si>
    <t>The Idea</t>
  </si>
  <si>
    <t>The Youth's Choice</t>
  </si>
  <si>
    <t>1899–1906</t>
  </si>
  <si>
    <t>Sita</t>
  </si>
  <si>
    <t>Sāvitri</t>
  </si>
  <si>
    <t>At the Boar's Head</t>
  </si>
  <si>
    <t>1929–30</t>
  </si>
  <si>
    <t>The Wandering Scholar</t>
  </si>
  <si>
    <t>A Winter Idyll</t>
  </si>
  <si>
    <t>Suite in G minor</t>
  </si>
  <si>
    <t>for string orchestra</t>
  </si>
  <si>
    <t>Walt Whitman</t>
  </si>
  <si>
    <t>1899, 1912</t>
  </si>
  <si>
    <r>
      <t>Suite de ballet in E</t>
    </r>
    <r>
      <rPr>
        <sz val="16"/>
        <color rgb="FF202122"/>
        <rFont val="Arial Unicode MS"/>
        <family val="2"/>
      </rPr>
      <t>♭</t>
    </r>
    <r>
      <rPr>
        <sz val="16"/>
        <color rgb="FF202122"/>
        <rFont val="Arial"/>
        <family val="2"/>
      </rPr>
      <t> major </t>
    </r>
  </si>
  <si>
    <t>Danse rustique</t>
  </si>
  <si>
    <t>Valse</t>
  </si>
  <si>
    <t>Scène de nuit</t>
  </si>
  <si>
    <t>Carnival</t>
  </si>
  <si>
    <t>1899–1900</t>
  </si>
  <si>
    <r>
      <t>Symphony in F major </t>
    </r>
    <r>
      <rPr>
        <i/>
        <sz val="16"/>
        <color rgb="FF202122"/>
        <rFont val="Arial"/>
        <family val="2"/>
      </rPr>
      <t>"The Cotswolds"</t>
    </r>
  </si>
  <si>
    <t>Elegy (In Memoriam William Morris)</t>
  </si>
  <si>
    <t>Indra</t>
  </si>
  <si>
    <t>21/1</t>
  </si>
  <si>
    <t>1906, 1907</t>
  </si>
  <si>
    <t>Songs of the West</t>
  </si>
  <si>
    <t>21/2</t>
  </si>
  <si>
    <t>A Somerset Rhapsody</t>
  </si>
  <si>
    <t>2 Songs without Words </t>
  </si>
  <si>
    <t>Country Song</t>
  </si>
  <si>
    <t>for chamber orchestra</t>
  </si>
  <si>
    <t>29/1</t>
  </si>
  <si>
    <t>1909–1910</t>
  </si>
  <si>
    <t>Beni Mora: Oriental Suite </t>
  </si>
  <si>
    <t>First Dance</t>
  </si>
  <si>
    <t>Second Dance</t>
  </si>
  <si>
    <t>Finale: In the Street of Ouled Naïls</t>
  </si>
  <si>
    <t>Morris Dance Tunes </t>
  </si>
  <si>
    <t>Set I </t>
  </si>
  <si>
    <t>Bean Setting</t>
  </si>
  <si>
    <t>Laudnum Bunches</t>
  </si>
  <si>
    <t>Country Gardens</t>
  </si>
  <si>
    <t>Constant Billy</t>
  </si>
  <si>
    <t>Trunkles</t>
  </si>
  <si>
    <t>Morris Off</t>
  </si>
  <si>
    <t>Set II </t>
  </si>
  <si>
    <t>Rigs o' Marlow</t>
  </si>
  <si>
    <t>Bluff King Hal</t>
  </si>
  <si>
    <t>How d'ye do, sir?</t>
  </si>
  <si>
    <t>Shepherd's Hey</t>
  </si>
  <si>
    <t>The Blue-eyed Stranger</t>
  </si>
  <si>
    <t>(29/2)</t>
  </si>
  <si>
    <t>Phantastes, Suite in F major </t>
  </si>
  <si>
    <t>Dance</t>
  </si>
  <si>
    <t>29/2</t>
  </si>
  <si>
    <t>1912–1913</t>
  </si>
  <si>
    <t>St Paul's Suite</t>
  </si>
  <si>
    <t>Jig</t>
  </si>
  <si>
    <t>Ostinato</t>
  </si>
  <si>
    <t>Finale: The Dargason</t>
  </si>
  <si>
    <t>The Planets</t>
  </si>
  <si>
    <t>Mars, the Bringer of War</t>
  </si>
  <si>
    <t>Venus, the Bringer of Peace</t>
  </si>
  <si>
    <t>Mercury, the Winged Messenger</t>
  </si>
  <si>
    <t>Jupiter, the Bringer of Jollity</t>
  </si>
  <si>
    <t>Saturn, the Bringer of Old Age</t>
  </si>
  <si>
    <t>Uranus, the Magician</t>
  </si>
  <si>
    <t>Neptune, the Mystic</t>
  </si>
  <si>
    <t>for orchestra and female chorus</t>
  </si>
  <si>
    <t>Japanese Suite</t>
  </si>
  <si>
    <t>Prelude: Song of the Fisherman</t>
  </si>
  <si>
    <t>Ceremonial Dance</t>
  </si>
  <si>
    <t>Dance of the Marionette</t>
  </si>
  <si>
    <t>Interlude: Song of the Fisherman</t>
  </si>
  <si>
    <t>Dance under the Cherry Tree</t>
  </si>
  <si>
    <t>Finale: Dance of the Wolves</t>
  </si>
  <si>
    <t>40/1</t>
  </si>
  <si>
    <t>A Fugal Overture</t>
  </si>
  <si>
    <t>Egdon Heath (A Homage to Thomas Hardy)</t>
  </si>
  <si>
    <t>Nocturne from "A Moorside Suite"</t>
  </si>
  <si>
    <t>1930, 1931</t>
  </si>
  <si>
    <t>Hammersmith </t>
  </si>
  <si>
    <t>Jazz-Band Piece (Mr Shilkret's Maggot)</t>
  </si>
  <si>
    <t>Brook Green Suite</t>
  </si>
  <si>
    <t>Air</t>
  </si>
  <si>
    <t>for string orchestra with flute, oboe and clarinet ad libitum</t>
  </si>
  <si>
    <t>190a</t>
  </si>
  <si>
    <t>Gavotte</t>
  </si>
  <si>
    <t>4 Voluntaries</t>
  </si>
  <si>
    <t>for organ</t>
  </si>
  <si>
    <t>Arpeggio Study</t>
  </si>
  <si>
    <t>for piano</t>
  </si>
  <si>
    <t>Introduction and Bolero</t>
  </si>
  <si>
    <t>for piano 4-hands</t>
  </si>
  <si>
    <t>Dances </t>
  </si>
  <si>
    <t>Duet in D major</t>
  </si>
  <si>
    <t>2 Pieces (Deux Pièces) </t>
  </si>
  <si>
    <t>Fancine</t>
  </si>
  <si>
    <t>Lucille</t>
  </si>
  <si>
    <t>for 2 pianos</t>
  </si>
  <si>
    <t>A Piece for Yvonne</t>
  </si>
  <si>
    <t>46/1</t>
  </si>
  <si>
    <t>Chrissemas Day in the Morning</t>
  </si>
  <si>
    <t>46/2</t>
  </si>
  <si>
    <t>2 Folk Song Fragments (2 Northumbrian Folk Tunes) </t>
  </si>
  <si>
    <t>O! I Hae Seen the Roses Blaw</t>
  </si>
  <si>
    <t>The Shoemakker</t>
  </si>
  <si>
    <t>1930–1932 </t>
  </si>
  <si>
    <t>1930 </t>
  </si>
  <si>
    <t>2 Pieces </t>
  </si>
  <si>
    <t>The Harper</t>
  </si>
  <si>
    <t>for voice and piano</t>
  </si>
  <si>
    <t>Die Sprode</t>
  </si>
  <si>
    <t>There Is Dew for the Flow'ret</t>
  </si>
  <si>
    <t>I Come from Haunts of Coot and Hern</t>
  </si>
  <si>
    <t>Sing Heigh-Ho!</t>
  </si>
  <si>
    <t>Anna-Marie</t>
  </si>
  <si>
    <t>A Lake and a Fairy Boat</t>
  </si>
  <si>
    <t>There Sits a Bird on Yonder Tree</t>
  </si>
  <si>
    <t>The White Lady's Farewell</t>
  </si>
  <si>
    <t>The Exile of Erine</t>
  </si>
  <si>
    <t>1895, 1897</t>
  </si>
  <si>
    <t>for baritone and piano</t>
  </si>
  <si>
    <t>1896–1898</t>
  </si>
  <si>
    <t>4 Songs </t>
  </si>
  <si>
    <t>Slumber-Song</t>
  </si>
  <si>
    <t>Margrete's Cradle-Song</t>
  </si>
  <si>
    <t>Soft and Gently</t>
  </si>
  <si>
    <t>Awake, My Heart</t>
  </si>
  <si>
    <t>Song to the Sleeping Lady</t>
  </si>
  <si>
    <t>The Ballade of Prince Eric</t>
  </si>
  <si>
    <t>Airly Beacon</t>
  </si>
  <si>
    <t>Twin Stars Aloft</t>
  </si>
  <si>
    <t>The Day of the Lord</t>
  </si>
  <si>
    <t>Not a Sound But Echoing in Me</t>
  </si>
  <si>
    <t>Whether We Die or Live</t>
  </si>
  <si>
    <t>1898, 1900</t>
  </si>
  <si>
    <t>Örnulf's Drapa</t>
  </si>
  <si>
    <t>for baritone and orchestra</t>
  </si>
  <si>
    <t>My Joy</t>
  </si>
  <si>
    <t>Draw Not Away Thy Hands</t>
  </si>
  <si>
    <t>I Scanned Her Picture</t>
  </si>
  <si>
    <t>Two Brown Eyes</t>
  </si>
  <si>
    <t>1898–1899</t>
  </si>
  <si>
    <t>Bhanavar's Lament</t>
  </si>
  <si>
    <t>Ah, Come, Fair Mistress</t>
  </si>
  <si>
    <t>She Who Is Dear to Me</t>
  </si>
  <si>
    <t>A Prayer for Light</t>
  </si>
  <si>
    <t>Dewy Roses</t>
  </si>
  <si>
    <t>Song of the Woods</t>
  </si>
  <si>
    <t>To a Wild Rose</t>
  </si>
  <si>
    <t>6 Songs </t>
  </si>
  <si>
    <t>Invocation to the Dawn</t>
  </si>
  <si>
    <t>The Sergeant's Song</t>
  </si>
  <si>
    <t>In a Wood</t>
  </si>
  <si>
    <t>Between Us Now</t>
  </si>
  <si>
    <t>I Will Not Let Thee Go</t>
  </si>
  <si>
    <t>1903–1904</t>
  </si>
  <si>
    <t>Calm Is the Morn</t>
  </si>
  <si>
    <t>My True Love Hath My Heart</t>
  </si>
  <si>
    <t>Weep You No More, Sad Fountains</t>
  </si>
  <si>
    <t>Lovely Kind and Kindly Loving</t>
  </si>
  <si>
    <t>Cradle Song</t>
  </si>
  <si>
    <t>Peace</t>
  </si>
  <si>
    <t>for soprano and piano</t>
  </si>
  <si>
    <t>1904, 1912</t>
  </si>
  <si>
    <t>The Mystic Trumpeter, Scena</t>
  </si>
  <si>
    <t>for soprano and orchestra</t>
  </si>
  <si>
    <t>Darest Thou Now, O Soul</t>
  </si>
  <si>
    <t>Now Sleep and Take They Rest</t>
  </si>
  <si>
    <t>1900s</t>
  </si>
  <si>
    <t>To Hope</t>
  </si>
  <si>
    <t>16 Folk Songs from Hampshire </t>
  </si>
  <si>
    <t>Abroad as I Was Walking</t>
  </si>
  <si>
    <t>Lord Dunwaters</t>
  </si>
  <si>
    <t>The Irish Girl</t>
  </si>
  <si>
    <t>Young Reilly</t>
  </si>
  <si>
    <t>The New-mown Hay</t>
  </si>
  <si>
    <t>Beautiful Nancy</t>
  </si>
  <si>
    <t>Sing Ivy</t>
  </si>
  <si>
    <t>Bedlam City</t>
  </si>
  <si>
    <t>The Scolding Wife</t>
  </si>
  <si>
    <t>The Squire and the Thresher</t>
  </si>
  <si>
    <t>The Happy Stranger</t>
  </si>
  <si>
    <t>Young Edwin in the Lowlands Low</t>
  </si>
  <si>
    <t>Yonder Sits a Fare Young Damsel</t>
  </si>
  <si>
    <t>84a</t>
  </si>
  <si>
    <t>1906–1907</t>
  </si>
  <si>
    <t>Stu Mo Run</t>
  </si>
  <si>
    <t>1906–1914</t>
  </si>
  <si>
    <t>9 Folk Songs </t>
  </si>
  <si>
    <t>Sovay</t>
  </si>
  <si>
    <t>The Seeds of Love</t>
  </si>
  <si>
    <t>The Female Farmer</t>
  </si>
  <si>
    <t>Thorneyfield Woods</t>
  </si>
  <si>
    <t>Moorfields</t>
  </si>
  <si>
    <t>Here's Adieu</t>
  </si>
  <si>
    <t>The Heart Worships</t>
  </si>
  <si>
    <t>Hymns from the Rig Veda (Vedic Hymns)</t>
  </si>
  <si>
    <t>First Group</t>
  </si>
  <si>
    <t>Ushas (Dawn)</t>
  </si>
  <si>
    <t>Varuna I (Sky)</t>
  </si>
  <si>
    <t>Maruts (Stormclouds) </t>
  </si>
  <si>
    <t>Second Group</t>
  </si>
  <si>
    <t>Indra (God of Storm and Battle)</t>
  </si>
  <si>
    <t>Varuna II (The Waters)</t>
  </si>
  <si>
    <t>Song of the Frogs </t>
  </si>
  <si>
    <t>Third Group</t>
  </si>
  <si>
    <t>Vac (Speech)</t>
  </si>
  <si>
    <t>Creation</t>
  </si>
  <si>
    <t>Faith (Sraddha)</t>
  </si>
  <si>
    <t>for medium voice and piano</t>
  </si>
  <si>
    <t>90a</t>
  </si>
  <si>
    <t>Ratri (The Night)</t>
  </si>
  <si>
    <t>1914?</t>
  </si>
  <si>
    <t>A Vigil of Pentecost</t>
  </si>
  <si>
    <t>Glory of the West</t>
  </si>
  <si>
    <t>Jesu Sweet, Now Will I Sing</t>
  </si>
  <si>
    <t>My Soul Has Nought But Fire and Ice</t>
  </si>
  <si>
    <t>I Sing of a Maiden That Matchless Is</t>
  </si>
  <si>
    <t>My Leman Is So True</t>
  </si>
  <si>
    <t>for soprano (or tenor) and violin</t>
  </si>
  <si>
    <t>May Day Carol</t>
  </si>
  <si>
    <t>for voice and 2 violins</t>
  </si>
  <si>
    <t>1920s</t>
  </si>
  <si>
    <t>The Ballad of Hunting Knowe</t>
  </si>
  <si>
    <t>He-Back She-Back</t>
  </si>
  <si>
    <t>12 Songs </t>
  </si>
  <si>
    <t>Persephone</t>
  </si>
  <si>
    <t>Things lovelier</t>
  </si>
  <si>
    <t>Now in these Fairylands</t>
  </si>
  <si>
    <t>A Little Music</t>
  </si>
  <si>
    <t>The Thought</t>
  </si>
  <si>
    <t>The Floral Bandit</t>
  </si>
  <si>
    <t>Envoi</t>
  </si>
  <si>
    <t>The Dream-City</t>
  </si>
  <si>
    <t>Journey's End</t>
  </si>
  <si>
    <t>In the Street of Lost Time</t>
  </si>
  <si>
    <t>Betelgeuse</t>
  </si>
  <si>
    <t>174a</t>
  </si>
  <si>
    <t>Epilogue</t>
  </si>
  <si>
    <t>H.</t>
  </si>
  <si>
    <t>Opus</t>
  </si>
  <si>
    <t>LaTeX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</si>
</sst>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Aptos Narrow"/>
      <family val="2"/>
      <scheme val="minor"/>
    </font>
    <font>
      <b/>
      <sz val="12"/>
      <color theme="1"/>
      <name val="Inherit"/>
    </font>
    <font>
      <sz val="16"/>
      <color rgb="FF202122"/>
      <name val="Arial"/>
      <family val="2"/>
    </font>
    <font>
      <i/>
      <sz val="16"/>
      <color rgb="FF202122"/>
      <name val="Arial"/>
      <family val="2"/>
    </font>
    <font>
      <u/>
      <sz val="12"/>
      <color theme="10"/>
      <name val="Aptos Narrow"/>
      <family val="2"/>
      <scheme val="minor"/>
    </font>
    <font>
      <b/>
      <sz val="13.5"/>
      <color theme="1"/>
      <name val="Inherit"/>
    </font>
    <font>
      <b/>
      <sz val="16"/>
      <color rgb="FF202122"/>
      <name val="Arial"/>
      <family val="2"/>
    </font>
    <font>
      <b/>
      <sz val="18"/>
      <color theme="1"/>
      <name val="Georgia"/>
      <family val="1"/>
    </font>
    <font>
      <sz val="16"/>
      <color rgb="FF202122"/>
      <name val="Arial Unicode MS"/>
      <family val="2"/>
    </font>
    <font>
      <sz val="14"/>
      <color rgb="FF2021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20212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1"/>
    <xf numFmtId="0" fontId="3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4" fillId="0" borderId="0" xfId="1" applyAlignment="1"/>
    <xf numFmtId="0" fontId="7" fillId="0" borderId="0" xfId="0" applyFont="1"/>
    <xf numFmtId="3" fontId="2" fillId="0" borderId="0" xfId="0" applyNumberFormat="1" applyFont="1"/>
    <xf numFmtId="0" fontId="0" fillId="0" borderId="1" xfId="0" applyBorder="1"/>
    <xf numFmtId="0" fontId="0" fillId="0" borderId="0" xfId="0" applyBorder="1"/>
    <xf numFmtId="0" fontId="2" fillId="0" borderId="1" xfId="0" applyFont="1" applyBorder="1"/>
    <xf numFmtId="0" fontId="4" fillId="0" borderId="1" xfId="1" applyBorder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A_Midsummer_Night%27s_Dream_(Mendelssohn)" TargetMode="External"/><Relationship Id="rId18" Type="http://schemas.openxmlformats.org/officeDocument/2006/relationships/hyperlink" Target="https://en.wikipedia.org/wiki/Violin_Sonata_in_F_major_(1820)_(Mendelssohn)" TargetMode="External"/><Relationship Id="rId26" Type="http://schemas.openxmlformats.org/officeDocument/2006/relationships/hyperlink" Target="https://en.wikipedia.org/wiki/String_Quartet_No._1_(Mendelssohn)" TargetMode="External"/><Relationship Id="rId39" Type="http://schemas.openxmlformats.org/officeDocument/2006/relationships/hyperlink" Target="https://en.wikipedia.org/wiki/String_Quartet_No._6_(Mendelssohn)" TargetMode="External"/><Relationship Id="rId21" Type="http://schemas.openxmlformats.org/officeDocument/2006/relationships/hyperlink" Target="https://en.wikipedia.org/wiki/Piano_Quartet_No._2_(Mendelssohn)" TargetMode="External"/><Relationship Id="rId34" Type="http://schemas.openxmlformats.org/officeDocument/2006/relationships/hyperlink" Target="https://en.wikipedia.org/wiki/Violin_Sonata_in_F_major_(1838)_(Mendelssohn)" TargetMode="External"/><Relationship Id="rId42" Type="http://schemas.openxmlformats.org/officeDocument/2006/relationships/hyperlink" Target="https://en.wikipedia.org/wiki/Piano_Sextet_(Mendelssohn)" TargetMode="External"/><Relationship Id="rId47" Type="http://schemas.openxmlformats.org/officeDocument/2006/relationships/hyperlink" Target="https://en.wikipedia.org/wiki/Variations_s%C3%A9rieuses" TargetMode="External"/><Relationship Id="rId7" Type="http://schemas.openxmlformats.org/officeDocument/2006/relationships/hyperlink" Target="https://en.wikipedia.org/wiki/Piano_Concerto_No._2_(Mendelssohn)" TargetMode="External"/><Relationship Id="rId2" Type="http://schemas.openxmlformats.org/officeDocument/2006/relationships/hyperlink" Target="https://en.wikipedia.org/wiki/Symphony_No._1_(Mendelssohn)" TargetMode="External"/><Relationship Id="rId16" Type="http://schemas.openxmlformats.org/officeDocument/2006/relationships/hyperlink" Target="https://en.wikipedia.org/wiki/Die_sch%C3%B6ne_Melusine" TargetMode="External"/><Relationship Id="rId29" Type="http://schemas.openxmlformats.org/officeDocument/2006/relationships/hyperlink" Target="https://en.wikipedia.org/wiki/Octet_(Mendelssohn)" TargetMode="External"/><Relationship Id="rId1" Type="http://schemas.openxmlformats.org/officeDocument/2006/relationships/hyperlink" Target="https://en.wikipedia.org/wiki/String_symphonies_(Mendelssohn)" TargetMode="External"/><Relationship Id="rId6" Type="http://schemas.openxmlformats.org/officeDocument/2006/relationships/hyperlink" Target="https://en.wikipedia.org/wiki/Piano_Concerto_No._1_(Mendelssohn)" TargetMode="External"/><Relationship Id="rId11" Type="http://schemas.openxmlformats.org/officeDocument/2006/relationships/hyperlink" Target="https://en.wikipedia.org/wiki/Concerto_for_Two_Pianos_and_Orchestra_in_E_major_(Mendelssohn)" TargetMode="External"/><Relationship Id="rId24" Type="http://schemas.openxmlformats.org/officeDocument/2006/relationships/hyperlink" Target="https://en.wikipedia.org/wiki/Clarinet_Sonata_(Mendelssohn)" TargetMode="External"/><Relationship Id="rId32" Type="http://schemas.openxmlformats.org/officeDocument/2006/relationships/hyperlink" Target="https://en.wikipedia.org/wiki/String_Quartet_No._4_(Mendelssohn)" TargetMode="External"/><Relationship Id="rId37" Type="http://schemas.openxmlformats.org/officeDocument/2006/relationships/hyperlink" Target="https://en.wikipedia.org/wiki/Cello_Sonata_No._2_(Mendelssohn)" TargetMode="External"/><Relationship Id="rId40" Type="http://schemas.openxmlformats.org/officeDocument/2006/relationships/hyperlink" Target="https://en.wikipedia.org/wiki/Four_Pieces_for_String_Quartet_(Mendelssohn)" TargetMode="External"/><Relationship Id="rId45" Type="http://schemas.openxmlformats.org/officeDocument/2006/relationships/hyperlink" Target="https://en.wikipedia.org/wiki/Fantasie,_Op._28_(Mendelssohn)" TargetMode="External"/><Relationship Id="rId5" Type="http://schemas.openxmlformats.org/officeDocument/2006/relationships/hyperlink" Target="https://en.wikipedia.org/wiki/Symphony_No._5_(Mendelssohn)" TargetMode="External"/><Relationship Id="rId15" Type="http://schemas.openxmlformats.org/officeDocument/2006/relationships/hyperlink" Target="https://en.wikipedia.org/wiki/Meeresstille_und_gl%C3%BCckliche_Fahrt_(Mendelssohn)" TargetMode="External"/><Relationship Id="rId23" Type="http://schemas.openxmlformats.org/officeDocument/2006/relationships/hyperlink" Target="https://en.wikipedia.org/wiki/Viola_Sonata_(Mendelssohn)" TargetMode="External"/><Relationship Id="rId28" Type="http://schemas.openxmlformats.org/officeDocument/2006/relationships/hyperlink" Target="https://en.wikipedia.org/wiki/String_Quintet_No._1_(Mendelssohn)" TargetMode="External"/><Relationship Id="rId36" Type="http://schemas.openxmlformats.org/officeDocument/2006/relationships/hyperlink" Target="https://en.wikipedia.org/wiki/Piano_Trio_No._1_(Mendelssohn)" TargetMode="External"/><Relationship Id="rId10" Type="http://schemas.openxmlformats.org/officeDocument/2006/relationships/hyperlink" Target="https://en.wikipedia.org/wiki/Concerto_for_Piano,_Violin_and_Strings_(Mendelssohn)" TargetMode="External"/><Relationship Id="rId19" Type="http://schemas.openxmlformats.org/officeDocument/2006/relationships/hyperlink" Target="https://en.wikipedia.org/wiki/Piano_Quartet_No._1_(Mendelssohn)" TargetMode="External"/><Relationship Id="rId31" Type="http://schemas.openxmlformats.org/officeDocument/2006/relationships/hyperlink" Target="https://en.wikipedia.org/wiki/String_Quartet_No._3_(Mendelssohn)" TargetMode="External"/><Relationship Id="rId44" Type="http://schemas.openxmlformats.org/officeDocument/2006/relationships/hyperlink" Target="https://en.wikipedia.org/wiki/Rondo_capriccioso_(Mendelssohn)" TargetMode="External"/><Relationship Id="rId4" Type="http://schemas.openxmlformats.org/officeDocument/2006/relationships/hyperlink" Target="https://en.wikipedia.org/wiki/Symphony_No._4_(Mendelssohn)" TargetMode="External"/><Relationship Id="rId9" Type="http://schemas.openxmlformats.org/officeDocument/2006/relationships/hyperlink" Target="https://en.wikipedia.org/wiki/Violin_Concerto_(Mendelssohn)" TargetMode="External"/><Relationship Id="rId14" Type="http://schemas.openxmlformats.org/officeDocument/2006/relationships/hyperlink" Target="https://en.wikipedia.org/wiki/Hebrides_Overture" TargetMode="External"/><Relationship Id="rId22" Type="http://schemas.openxmlformats.org/officeDocument/2006/relationships/hyperlink" Target="https://en.wikipedia.org/wiki/Piano_Quartet_No._3_(Mendelssohn)" TargetMode="External"/><Relationship Id="rId27" Type="http://schemas.openxmlformats.org/officeDocument/2006/relationships/hyperlink" Target="https://en.wikipedia.org/wiki/String_Quartet_No._2_(Mendelssohn)" TargetMode="External"/><Relationship Id="rId30" Type="http://schemas.openxmlformats.org/officeDocument/2006/relationships/hyperlink" Target="https://en.wikipedia.org/wiki/Assai_tranquillo_(Mendelssohn)" TargetMode="External"/><Relationship Id="rId35" Type="http://schemas.openxmlformats.org/officeDocument/2006/relationships/hyperlink" Target="https://en.wikipedia.org/wiki/Cello_Sonata_No._1_(Mendelssohn)" TargetMode="External"/><Relationship Id="rId43" Type="http://schemas.openxmlformats.org/officeDocument/2006/relationships/hyperlink" Target="https://en.wikipedia.org/wiki/Songs_Without_Words" TargetMode="External"/><Relationship Id="rId48" Type="http://schemas.openxmlformats.org/officeDocument/2006/relationships/hyperlink" Target="https://en.wikipedia.org/wiki/List_of_solo_piano_compositions_by_Felix_Mendelssohn" TargetMode="External"/><Relationship Id="rId8" Type="http://schemas.openxmlformats.org/officeDocument/2006/relationships/hyperlink" Target="https://en.wikipedia.org/wiki/Concerto_for_Violin_and_Strings_(Mendelssohn)" TargetMode="External"/><Relationship Id="rId3" Type="http://schemas.openxmlformats.org/officeDocument/2006/relationships/hyperlink" Target="https://en.wikipedia.org/wiki/Symphony_No._3_(Mendelssohn)" TargetMode="External"/><Relationship Id="rId12" Type="http://schemas.openxmlformats.org/officeDocument/2006/relationships/hyperlink" Target="https://en.wikipedia.org/wiki/Concerto_for_Two_Pianos_and_Orchestra_in_A-flat_major_(Mendelssohn)" TargetMode="External"/><Relationship Id="rId17" Type="http://schemas.openxmlformats.org/officeDocument/2006/relationships/hyperlink" Target="https://en.wikipedia.org/w/index.php?title=Ruy_Blas_(Mendelssohn)&amp;action=edit&amp;redlink=1" TargetMode="External"/><Relationship Id="rId25" Type="http://schemas.openxmlformats.org/officeDocument/2006/relationships/hyperlink" Target="https://en.wikipedia.org/wiki/Violin_Sonata,_Op._4_(Mendelssohn)" TargetMode="External"/><Relationship Id="rId33" Type="http://schemas.openxmlformats.org/officeDocument/2006/relationships/hyperlink" Target="https://en.wikipedia.org/wiki/String_Quartet_No._5_(Mendelssohn)" TargetMode="External"/><Relationship Id="rId38" Type="http://schemas.openxmlformats.org/officeDocument/2006/relationships/hyperlink" Target="https://en.wikipedia.org/wiki/Piano_Trio_No._2_(Mendelssohn)" TargetMode="External"/><Relationship Id="rId46" Type="http://schemas.openxmlformats.org/officeDocument/2006/relationships/hyperlink" Target="https://en.wikipedia.org/wiki/Preludes_and_Fugues,_Op._35_(Mendelssohn)" TargetMode="External"/><Relationship Id="rId20" Type="http://schemas.openxmlformats.org/officeDocument/2006/relationships/hyperlink" Target="https://en.wikipedia.org/wiki/String_Quartet_in_E-flat_major_(1823)_(Mendelssohn)" TargetMode="External"/><Relationship Id="rId41" Type="http://schemas.openxmlformats.org/officeDocument/2006/relationships/hyperlink" Target="https://en.wikipedia.org/wiki/String_Quintet_No._2_(Mendelssohn)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/index.php?title=Carlo_Clausetti&amp;action=edit&amp;redlink=1" TargetMode="External"/><Relationship Id="rId18" Type="http://schemas.openxmlformats.org/officeDocument/2006/relationships/hyperlink" Target="https://en.wikipedia.org/wiki/Concerto_gregoriano" TargetMode="External"/><Relationship Id="rId26" Type="http://schemas.openxmlformats.org/officeDocument/2006/relationships/hyperlink" Target="https://en.wikipedia.org/wiki/The_Birds_(Respighi)" TargetMode="External"/><Relationship Id="rId3" Type="http://schemas.openxmlformats.org/officeDocument/2006/relationships/hyperlink" Target="https://en.wikipedia.org/wiki/Violin_Concerto_in_A_major_(Respighi)" TargetMode="External"/><Relationship Id="rId21" Type="http://schemas.openxmlformats.org/officeDocument/2006/relationships/hyperlink" Target="https://en.wikipedia.org/wiki/Ancient_Airs_and_Dances" TargetMode="External"/><Relationship Id="rId7" Type="http://schemas.openxmlformats.org/officeDocument/2006/relationships/hyperlink" Target="https://en.wikipedia.org/wiki/Edmond_Guiraud" TargetMode="External"/><Relationship Id="rId12" Type="http://schemas.openxmlformats.org/officeDocument/2006/relationships/hyperlink" Target="https://en.wikipedia.org/wiki/Gioachino_Rossini" TargetMode="External"/><Relationship Id="rId17" Type="http://schemas.openxmlformats.org/officeDocument/2006/relationships/hyperlink" Target="https://en.wikipedia.org/wiki/Giovanni_Paisiello" TargetMode="External"/><Relationship Id="rId25" Type="http://schemas.openxmlformats.org/officeDocument/2006/relationships/hyperlink" Target="https://en.wikipedia.org/wiki/La_campana_sommersa" TargetMode="External"/><Relationship Id="rId33" Type="http://schemas.openxmlformats.org/officeDocument/2006/relationships/hyperlink" Target="https://en.wikipedia.org/wiki/Lucrezia_(opera)" TargetMode="External"/><Relationship Id="rId2" Type="http://schemas.openxmlformats.org/officeDocument/2006/relationships/hyperlink" Target="https://en.wikipedia.org/wiki/Sei_pezzi_per_pianoforte" TargetMode="External"/><Relationship Id="rId16" Type="http://schemas.openxmlformats.org/officeDocument/2006/relationships/hyperlink" Target="https://en.wikipedia.org/wiki/La_serva_padrona" TargetMode="External"/><Relationship Id="rId20" Type="http://schemas.openxmlformats.org/officeDocument/2006/relationships/hyperlink" Target="https://en.wikipedia.org/wiki/Claudio_Guastalla" TargetMode="External"/><Relationship Id="rId29" Type="http://schemas.openxmlformats.org/officeDocument/2006/relationships/hyperlink" Target="https://en.wikipedia.org/wiki/Ancient_Airs_and_Dances" TargetMode="External"/><Relationship Id="rId1" Type="http://schemas.openxmlformats.org/officeDocument/2006/relationships/hyperlink" Target="https://en.wikipedia.org/wiki/Piano_Concerto_(Respighi)" TargetMode="External"/><Relationship Id="rId6" Type="http://schemas.openxmlformats.org/officeDocument/2006/relationships/hyperlink" Target="https://en.wikipedia.org/wiki/Marie_Victoire" TargetMode="External"/><Relationship Id="rId11" Type="http://schemas.openxmlformats.org/officeDocument/2006/relationships/hyperlink" Target="https://en.wikipedia.org/wiki/La_Boutique_fantasque" TargetMode="External"/><Relationship Id="rId24" Type="http://schemas.openxmlformats.org/officeDocument/2006/relationships/hyperlink" Target="https://en.wikipedia.org/wiki/Rossiniana" TargetMode="External"/><Relationship Id="rId32" Type="http://schemas.openxmlformats.org/officeDocument/2006/relationships/hyperlink" Target="https://en.wikipedia.org/wiki/L%27Orfeo" TargetMode="External"/><Relationship Id="rId5" Type="http://schemas.openxmlformats.org/officeDocument/2006/relationships/hyperlink" Target="https://en.wikipedia.org/wiki/Semir%C3%A2ma" TargetMode="External"/><Relationship Id="rId15" Type="http://schemas.openxmlformats.org/officeDocument/2006/relationships/hyperlink" Target="https://en.wikipedia.org/wiki/Domenico_Cimarosa" TargetMode="External"/><Relationship Id="rId23" Type="http://schemas.openxmlformats.org/officeDocument/2006/relationships/hyperlink" Target="https://en.wikipedia.org/wiki/Concerto_in_modo_misolidio" TargetMode="External"/><Relationship Id="rId28" Type="http://schemas.openxmlformats.org/officeDocument/2006/relationships/hyperlink" Target="https://en.wikipedia.org/wiki/Maria_egiziaca" TargetMode="External"/><Relationship Id="rId10" Type="http://schemas.openxmlformats.org/officeDocument/2006/relationships/hyperlink" Target="https://en.wikipedia.org/wiki/Violin_Sonata_in_B_minor_(Respighi)" TargetMode="External"/><Relationship Id="rId19" Type="http://schemas.openxmlformats.org/officeDocument/2006/relationships/hyperlink" Target="https://en.wikipedia.org/wiki/Belfagor" TargetMode="External"/><Relationship Id="rId31" Type="http://schemas.openxmlformats.org/officeDocument/2006/relationships/hyperlink" Target="https://en.wikipedia.org/wiki/La_bella_dormente_nel_bosco" TargetMode="External"/><Relationship Id="rId4" Type="http://schemas.openxmlformats.org/officeDocument/2006/relationships/hyperlink" Target="https://en.wikipedia.org/wiki/Re_Enzo_(opera)" TargetMode="External"/><Relationship Id="rId9" Type="http://schemas.openxmlformats.org/officeDocument/2006/relationships/hyperlink" Target="https://en.wikipedia.org/wiki/Ancient_Airs_and_Dances" TargetMode="External"/><Relationship Id="rId14" Type="http://schemas.openxmlformats.org/officeDocument/2006/relationships/hyperlink" Target="https://en.wikipedia.org/wiki/Le_astuzie_femminili" TargetMode="External"/><Relationship Id="rId22" Type="http://schemas.openxmlformats.org/officeDocument/2006/relationships/hyperlink" Target="https://en.wikipedia.org/wiki/Pini_di_Roma" TargetMode="External"/><Relationship Id="rId27" Type="http://schemas.openxmlformats.org/officeDocument/2006/relationships/hyperlink" Target="https://en.wikipedia.org/wiki/Feste_Romane" TargetMode="External"/><Relationship Id="rId30" Type="http://schemas.openxmlformats.org/officeDocument/2006/relationships/hyperlink" Target="https://en.wikipedia.org/wiki/La_fiamma" TargetMode="External"/><Relationship Id="rId8" Type="http://schemas.openxmlformats.org/officeDocument/2006/relationships/hyperlink" Target="https://en.wikipedia.org/wiki/Fountains_of_Rome_(symphonic_poem)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Cello_Concerto_(Khachaturian)" TargetMode="External"/><Relationship Id="rId3" Type="http://schemas.openxmlformats.org/officeDocument/2006/relationships/hyperlink" Target="https://en.wikipedia.org/wiki/Symphony_No._3_(Khachaturian)" TargetMode="External"/><Relationship Id="rId7" Type="http://schemas.openxmlformats.org/officeDocument/2006/relationships/hyperlink" Target="https://en.wikipedia.org/wiki/Violin_Concerto_(Khachaturian)" TargetMode="External"/><Relationship Id="rId2" Type="http://schemas.openxmlformats.org/officeDocument/2006/relationships/hyperlink" Target="https://en.wikipedia.org/wiki/Symphony_No._2_(Khachaturian)" TargetMode="External"/><Relationship Id="rId1" Type="http://schemas.openxmlformats.org/officeDocument/2006/relationships/hyperlink" Target="https://en.wikipedia.org/wiki/Spartacus_(ballet)" TargetMode="External"/><Relationship Id="rId6" Type="http://schemas.openxmlformats.org/officeDocument/2006/relationships/hyperlink" Target="https://en.wikipedia.org/wiki/Piano_Concerto_(Khachaturian)" TargetMode="External"/><Relationship Id="rId5" Type="http://schemas.openxmlformats.org/officeDocument/2006/relationships/hyperlink" Target="https://en.wikipedia.org/wiki/Masquerade_Suite" TargetMode="External"/><Relationship Id="rId4" Type="http://schemas.openxmlformats.org/officeDocument/2006/relationships/hyperlink" Target="https://en.wikipedia.org/wiki/Anthem_of_Armenian_SSR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ymphonic_poem" TargetMode="External"/><Relationship Id="rId13" Type="http://schemas.openxmlformats.org/officeDocument/2006/relationships/hyperlink" Target="https://en.wikipedia.org/wiki/Fervaal" TargetMode="External"/><Relationship Id="rId18" Type="http://schemas.openxmlformats.org/officeDocument/2006/relationships/hyperlink" Target="https://en.wikipedia.org/wiki/Henry_IV_of_France" TargetMode="External"/><Relationship Id="rId3" Type="http://schemas.openxmlformats.org/officeDocument/2006/relationships/hyperlink" Target="https://en.wikipedia.org/wiki/Robert_de_Bonni%C3%A8res" TargetMode="External"/><Relationship Id="rId7" Type="http://schemas.openxmlformats.org/officeDocument/2006/relationships/hyperlink" Target="https://en.wikipedia.org/wiki/Jules_Pr%C3%A9vel" TargetMode="External"/><Relationship Id="rId12" Type="http://schemas.openxmlformats.org/officeDocument/2006/relationships/hyperlink" Target="https://en.wikipedia.org/wiki/Cantata" TargetMode="External"/><Relationship Id="rId17" Type="http://schemas.openxmlformats.org/officeDocument/2006/relationships/hyperlink" Target="https://en.wikipedia.org/wiki/Dante_Alighieri" TargetMode="External"/><Relationship Id="rId2" Type="http://schemas.openxmlformats.org/officeDocument/2006/relationships/hyperlink" Target="https://en.wikipedia.org/wiki/Victor_Hugo" TargetMode="External"/><Relationship Id="rId16" Type="http://schemas.openxmlformats.org/officeDocument/2006/relationships/hyperlink" Target="https://en.wikipedia.org/w/index.php?title=Menuet_sur_le_nom_de_Haydn_(d%27Indy)&amp;action=edit&amp;redlink=1" TargetMode="External"/><Relationship Id="rId1" Type="http://schemas.openxmlformats.org/officeDocument/2006/relationships/hyperlink" Target="https://en.wikipedia.org/wiki/Opus_number" TargetMode="External"/><Relationship Id="rId6" Type="http://schemas.openxmlformats.org/officeDocument/2006/relationships/hyperlink" Target="https://en.wikipedia.org/wiki/Wallenstein_(play)" TargetMode="External"/><Relationship Id="rId11" Type="http://schemas.openxmlformats.org/officeDocument/2006/relationships/hyperlink" Target="https://en.wikipedia.org/wiki/Canticle" TargetMode="External"/><Relationship Id="rId5" Type="http://schemas.openxmlformats.org/officeDocument/2006/relationships/hyperlink" Target="https://en.wikipedia.org/wiki/Friedrich_Schiller" TargetMode="External"/><Relationship Id="rId15" Type="http://schemas.openxmlformats.org/officeDocument/2006/relationships/hyperlink" Target="https://en.wikipedia.org/wiki/Vivarais" TargetMode="External"/><Relationship Id="rId10" Type="http://schemas.openxmlformats.org/officeDocument/2006/relationships/hyperlink" Target="https://en.wikipedia.org/wiki/Charles_Baudelaire" TargetMode="External"/><Relationship Id="rId19" Type="http://schemas.openxmlformats.org/officeDocument/2006/relationships/hyperlink" Target="https://en.wikipedia.org/wiki/Vercors_Plateau" TargetMode="External"/><Relationship Id="rId4" Type="http://schemas.openxmlformats.org/officeDocument/2006/relationships/hyperlink" Target="https://en.wikipedia.org/wiki/Ludwig_Uhland" TargetMode="External"/><Relationship Id="rId9" Type="http://schemas.openxmlformats.org/officeDocument/2006/relationships/hyperlink" Target="https://en.wikipedia.org/wiki/Waltz" TargetMode="External"/><Relationship Id="rId14" Type="http://schemas.openxmlformats.org/officeDocument/2006/relationships/hyperlink" Target="https://en.wikipedia.org/wiki/Motet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Suite_from_Henry_V" TargetMode="External"/><Relationship Id="rId117" Type="http://schemas.openxmlformats.org/officeDocument/2006/relationships/hyperlink" Target="https://en.wikipedia.org/wiki/In_Honour_of_the_City_of_London" TargetMode="External"/><Relationship Id="rId21" Type="http://schemas.openxmlformats.org/officeDocument/2006/relationships/hyperlink" Target="https://en.wikipedia.org/wiki/Charles_Frend" TargetMode="External"/><Relationship Id="rId42" Type="http://schemas.openxmlformats.org/officeDocument/2006/relationships/hyperlink" Target="https://en.wikipedia.org/wiki/Fa%C3%A7ade_(entertainment)" TargetMode="External"/><Relationship Id="rId47" Type="http://schemas.openxmlformats.org/officeDocument/2006/relationships/hyperlink" Target="https://en.wikipedia.org/wiki/Crown_Imperial_(march)" TargetMode="External"/><Relationship Id="rId63" Type="http://schemas.openxmlformats.org/officeDocument/2006/relationships/hyperlink" Target="https://en.wikipedia.org/wiki/William_Byrd" TargetMode="External"/><Relationship Id="rId68" Type="http://schemas.openxmlformats.org/officeDocument/2006/relationships/hyperlink" Target="https://en.wikipedia.org/wiki/Partita_for_Orchestra" TargetMode="External"/><Relationship Id="rId84" Type="http://schemas.openxmlformats.org/officeDocument/2006/relationships/hyperlink" Target="https://en.wikipedia.org/wiki/Gregor_Piatigorsky" TargetMode="External"/><Relationship Id="rId89" Type="http://schemas.openxmlformats.org/officeDocument/2006/relationships/hyperlink" Target="https://en.wikipedia.org/wiki/Ischia" TargetMode="External"/><Relationship Id="rId112" Type="http://schemas.openxmlformats.org/officeDocument/2006/relationships/hyperlink" Target="https://en.wikipedia.org/wiki/Matthew_Arnold" TargetMode="External"/><Relationship Id="rId16" Type="http://schemas.openxmlformats.org/officeDocument/2006/relationships/hyperlink" Target="https://en.wikipedia.org/wiki/Major_Barbara_(film)" TargetMode="External"/><Relationship Id="rId107" Type="http://schemas.openxmlformats.org/officeDocument/2006/relationships/hyperlink" Target="https://en.wikipedia.org/wiki/Fa%C3%A7ade_(entertainment)" TargetMode="External"/><Relationship Id="rId11" Type="http://schemas.openxmlformats.org/officeDocument/2006/relationships/hyperlink" Target="https://en.wikipedia.org/wiki/Paul_Czinner" TargetMode="External"/><Relationship Id="rId32" Type="http://schemas.openxmlformats.org/officeDocument/2006/relationships/hyperlink" Target="https://en.wikipedia.org/wiki/Battle_of_Britain_(film)" TargetMode="External"/><Relationship Id="rId37" Type="http://schemas.openxmlformats.org/officeDocument/2006/relationships/hyperlink" Target="https://en.wikipedia.org/wiki/J._M._Barrie" TargetMode="External"/><Relationship Id="rId53" Type="http://schemas.openxmlformats.org/officeDocument/2006/relationships/hyperlink" Target="https://en.wikipedia.org/wiki/The_First_of_the_Few" TargetMode="External"/><Relationship Id="rId58" Type="http://schemas.openxmlformats.org/officeDocument/2006/relationships/hyperlink" Target="https://en.wikipedia.org/wiki/Henry_Wood" TargetMode="External"/><Relationship Id="rId74" Type="http://schemas.openxmlformats.org/officeDocument/2006/relationships/hyperlink" Target="https://en.wikipedia.org/wiki/Paul_Hindemith" TargetMode="External"/><Relationship Id="rId79" Type="http://schemas.openxmlformats.org/officeDocument/2006/relationships/hyperlink" Target="https://en.wikipedia.org/wiki/Sinfonia_Concertante_(Walton)" TargetMode="External"/><Relationship Id="rId102" Type="http://schemas.openxmlformats.org/officeDocument/2006/relationships/hyperlink" Target="https://en.wikipedia.org/wiki/Algernon_Charles_Swinburne" TargetMode="External"/><Relationship Id="rId123" Type="http://schemas.openxmlformats.org/officeDocument/2006/relationships/hyperlink" Target="https://en.wikipedia.org/wiki/Francis_of_Assisi" TargetMode="External"/><Relationship Id="rId5" Type="http://schemas.openxmlformats.org/officeDocument/2006/relationships/hyperlink" Target="https://en.wikipedia.org/wiki/The_Quest_(ballet)" TargetMode="External"/><Relationship Id="rId90" Type="http://schemas.openxmlformats.org/officeDocument/2006/relationships/hyperlink" Target="https://en.wikipedia.org/wiki/Piano_Quartet_(Walton)" TargetMode="External"/><Relationship Id="rId95" Type="http://schemas.openxmlformats.org/officeDocument/2006/relationships/hyperlink" Target="https://en.wikipedia.org/wiki/Fa%C3%A7ade_(entertainment)" TargetMode="External"/><Relationship Id="rId22" Type="http://schemas.openxmlformats.org/officeDocument/2006/relationships/hyperlink" Target="https://en.wikipedia.org/wiki/The_First_of_the_Few" TargetMode="External"/><Relationship Id="rId27" Type="http://schemas.openxmlformats.org/officeDocument/2006/relationships/hyperlink" Target="https://en.wikipedia.org/wiki/Laurence_Olivier" TargetMode="External"/><Relationship Id="rId43" Type="http://schemas.openxmlformats.org/officeDocument/2006/relationships/hyperlink" Target="https://en.wikipedia.org/wiki/Fa%C3%A7ade_(entertainment)" TargetMode="External"/><Relationship Id="rId48" Type="http://schemas.openxmlformats.org/officeDocument/2006/relationships/hyperlink" Target="https://en.wikipedia.org/wiki/George_VI_of_the_United_Kingdom" TargetMode="External"/><Relationship Id="rId64" Type="http://schemas.openxmlformats.org/officeDocument/2006/relationships/hyperlink" Target="https://en.wikipedia.org/wiki/God_Save_the_Queen" TargetMode="External"/><Relationship Id="rId69" Type="http://schemas.openxmlformats.org/officeDocument/2006/relationships/hyperlink" Target="https://en.wikipedia.org/wiki/Symphony_No._2_(Walton)" TargetMode="External"/><Relationship Id="rId113" Type="http://schemas.openxmlformats.org/officeDocument/2006/relationships/hyperlink" Target="https://en.wikipedia.org/wiki/A_cappella" TargetMode="External"/><Relationship Id="rId118" Type="http://schemas.openxmlformats.org/officeDocument/2006/relationships/hyperlink" Target="https://en.wikipedia.org/wiki/William_Dunbar" TargetMode="External"/><Relationship Id="rId80" Type="http://schemas.openxmlformats.org/officeDocument/2006/relationships/hyperlink" Target="https://en.wikipedia.org/wiki/Viola_Concerto_(Walton)" TargetMode="External"/><Relationship Id="rId85" Type="http://schemas.openxmlformats.org/officeDocument/2006/relationships/hyperlink" Target="https://en.wikipedia.org/wiki/God_Save_the_Queen" TargetMode="External"/><Relationship Id="rId12" Type="http://schemas.openxmlformats.org/officeDocument/2006/relationships/hyperlink" Target="https://en.wikipedia.org/wiki/Dreaming_Lips_(1937_film)" TargetMode="External"/><Relationship Id="rId17" Type="http://schemas.openxmlformats.org/officeDocument/2006/relationships/hyperlink" Target="https://en.wikipedia.org/wiki/Gabriel_Pascal" TargetMode="External"/><Relationship Id="rId33" Type="http://schemas.openxmlformats.org/officeDocument/2006/relationships/hyperlink" Target="https://en.wikipedia.org/wiki/Guy_Hamilton" TargetMode="External"/><Relationship Id="rId38" Type="http://schemas.openxmlformats.org/officeDocument/2006/relationships/hyperlink" Target="https://en.wikipedia.org/wiki/Christopher_Columbus_(play)" TargetMode="External"/><Relationship Id="rId59" Type="http://schemas.openxmlformats.org/officeDocument/2006/relationships/hyperlink" Target="https://en.wikipedia.org/wiki/God_Save_the_Queen" TargetMode="External"/><Relationship Id="rId103" Type="http://schemas.openxmlformats.org/officeDocument/2006/relationships/hyperlink" Target="https://en.wikipedia.org/wiki/William_Drummond_of_Hawthornden" TargetMode="External"/><Relationship Id="rId108" Type="http://schemas.openxmlformats.org/officeDocument/2006/relationships/hyperlink" Target="https://en.wikipedia.org/wiki/Edith_Sitwell" TargetMode="External"/><Relationship Id="rId54" Type="http://schemas.openxmlformats.org/officeDocument/2006/relationships/hyperlink" Target="https://en.wikipedia.org/wiki/Vil%C3%A9m_Tausk%C3%BD" TargetMode="External"/><Relationship Id="rId70" Type="http://schemas.openxmlformats.org/officeDocument/2006/relationships/hyperlink" Target="https://en.wikipedia.org/wiki/Royal_Liverpool_Philharmonic" TargetMode="External"/><Relationship Id="rId75" Type="http://schemas.openxmlformats.org/officeDocument/2006/relationships/hyperlink" Target="https://en.wikipedia.org/wiki/Capriccio_burlesco" TargetMode="External"/><Relationship Id="rId91" Type="http://schemas.openxmlformats.org/officeDocument/2006/relationships/hyperlink" Target="https://en.wikipedia.org/wiki/String_Quartet_in_A_minor_(Walton)" TargetMode="External"/><Relationship Id="rId96" Type="http://schemas.openxmlformats.org/officeDocument/2006/relationships/hyperlink" Target="https://en.wikipedia.org/wiki/Siesta_(Walton)" TargetMode="External"/><Relationship Id="rId1" Type="http://schemas.openxmlformats.org/officeDocument/2006/relationships/hyperlink" Target="https://en.wikipedia.org/wiki/Troilus_and_Cressida_(opera)" TargetMode="External"/><Relationship Id="rId6" Type="http://schemas.openxmlformats.org/officeDocument/2006/relationships/hyperlink" Target="https://en.wikipedia.org/wiki/Varii_Capricci" TargetMode="External"/><Relationship Id="rId23" Type="http://schemas.openxmlformats.org/officeDocument/2006/relationships/hyperlink" Target="https://en.wikipedia.org/wiki/Leslie_Howard_(actor)" TargetMode="External"/><Relationship Id="rId28" Type="http://schemas.openxmlformats.org/officeDocument/2006/relationships/hyperlink" Target="https://en.wikipedia.org/wiki/Hamlet_(1948_film)" TargetMode="External"/><Relationship Id="rId49" Type="http://schemas.openxmlformats.org/officeDocument/2006/relationships/hyperlink" Target="https://en.wikipedia.org/wiki/Scapino_(Walton)" TargetMode="External"/><Relationship Id="rId114" Type="http://schemas.openxmlformats.org/officeDocument/2006/relationships/hyperlink" Target="https://en.wikipedia.org/wiki/Phineas_Fletcher" TargetMode="External"/><Relationship Id="rId119" Type="http://schemas.openxmlformats.org/officeDocument/2006/relationships/hyperlink" Target="https://en.wikipedia.org/wiki/Song_of_Songs" TargetMode="External"/><Relationship Id="rId44" Type="http://schemas.openxmlformats.org/officeDocument/2006/relationships/hyperlink" Target="https://en.wikipedia.org/wiki/Portsmouth_Point_(Walton)" TargetMode="External"/><Relationship Id="rId60" Type="http://schemas.openxmlformats.org/officeDocument/2006/relationships/hyperlink" Target="https://en.wikipedia.org/wiki/Orb_and_Sceptre" TargetMode="External"/><Relationship Id="rId65" Type="http://schemas.openxmlformats.org/officeDocument/2006/relationships/hyperlink" Target="https://en.wikipedia.org/wiki/The_Star-Spangled_Banner" TargetMode="External"/><Relationship Id="rId81" Type="http://schemas.openxmlformats.org/officeDocument/2006/relationships/hyperlink" Target="https://en.wikipedia.org/wiki/Violin_Concerto_(Walton)" TargetMode="External"/><Relationship Id="rId86" Type="http://schemas.openxmlformats.org/officeDocument/2006/relationships/hyperlink" Target="https://en.wikipedia.org/wiki/Snare_drum" TargetMode="External"/><Relationship Id="rId4" Type="http://schemas.openxmlformats.org/officeDocument/2006/relationships/hyperlink" Target="https://en.wikipedia.org/wiki/The_Wise_Virgins" TargetMode="External"/><Relationship Id="rId9" Type="http://schemas.openxmlformats.org/officeDocument/2006/relationships/hyperlink" Target="https://en.wikipedia.org/wiki/Paul_Czinner" TargetMode="External"/><Relationship Id="rId13" Type="http://schemas.openxmlformats.org/officeDocument/2006/relationships/hyperlink" Target="https://en.wikipedia.org/wiki/Paul_Czinner" TargetMode="External"/><Relationship Id="rId18" Type="http://schemas.openxmlformats.org/officeDocument/2006/relationships/hyperlink" Target="https://en.wikipedia.org/wiki/The_Next_of_Kin" TargetMode="External"/><Relationship Id="rId39" Type="http://schemas.openxmlformats.org/officeDocument/2006/relationships/hyperlink" Target="https://en.wikipedia.org/wiki/Prelude_for_Orchestra_(Walton)" TargetMode="External"/><Relationship Id="rId109" Type="http://schemas.openxmlformats.org/officeDocument/2006/relationships/hyperlink" Target="https://en.wikipedia.org/wiki/Louis_MacNeice" TargetMode="External"/><Relationship Id="rId34" Type="http://schemas.openxmlformats.org/officeDocument/2006/relationships/hyperlink" Target="https://en.wikipedia.org/wiki/Three_Sisters_(1970_Olivier_film)" TargetMode="External"/><Relationship Id="rId50" Type="http://schemas.openxmlformats.org/officeDocument/2006/relationships/hyperlink" Target="https://en.wikipedia.org/wiki/The_Wise_Virgins" TargetMode="External"/><Relationship Id="rId55" Type="http://schemas.openxmlformats.org/officeDocument/2006/relationships/hyperlink" Target="https://en.wikipedia.org/wiki/Suite_from_Henry_V" TargetMode="External"/><Relationship Id="rId76" Type="http://schemas.openxmlformats.org/officeDocument/2006/relationships/hyperlink" Target="https://en.wikipedia.org/wiki/Improvisations_on_an_Impromptu_of_Benjamin_Britten" TargetMode="External"/><Relationship Id="rId97" Type="http://schemas.openxmlformats.org/officeDocument/2006/relationships/hyperlink" Target="https://en.wikipedia.org/wiki/Johann_Sebastian_Bach" TargetMode="External"/><Relationship Id="rId104" Type="http://schemas.openxmlformats.org/officeDocument/2006/relationships/hyperlink" Target="https://en.wikipedia.org/wiki/Christopher_Marlowe" TargetMode="External"/><Relationship Id="rId120" Type="http://schemas.openxmlformats.org/officeDocument/2006/relationships/hyperlink" Target="https://en.wikipedia.org/w/index.php?title=Coronation_Te_Deum&amp;action=edit&amp;redlink=1" TargetMode="External"/><Relationship Id="rId7" Type="http://schemas.openxmlformats.org/officeDocument/2006/relationships/hyperlink" Target="https://en.wikipedia.org/wiki/Frederick_Ashton" TargetMode="External"/><Relationship Id="rId71" Type="http://schemas.openxmlformats.org/officeDocument/2006/relationships/hyperlink" Target="https://en.wikipedia.org/wiki/Prelude_for_Orchestra_(Walton)" TargetMode="External"/><Relationship Id="rId92" Type="http://schemas.openxmlformats.org/officeDocument/2006/relationships/hyperlink" Target="https://en.wikipedia.org/wiki/Varii_Capricci" TargetMode="External"/><Relationship Id="rId2" Type="http://schemas.openxmlformats.org/officeDocument/2006/relationships/hyperlink" Target="https://en.wikipedia.org/wiki/The_Bear_(opera)" TargetMode="External"/><Relationship Id="rId29" Type="http://schemas.openxmlformats.org/officeDocument/2006/relationships/hyperlink" Target="https://en.wikipedia.org/wiki/Laurence_Olivier" TargetMode="External"/><Relationship Id="rId24" Type="http://schemas.openxmlformats.org/officeDocument/2006/relationships/hyperlink" Target="https://en.wikipedia.org/wiki/Went_the_Day_Well%3F" TargetMode="External"/><Relationship Id="rId40" Type="http://schemas.openxmlformats.org/officeDocument/2006/relationships/hyperlink" Target="https://en.wikipedia.org/wiki/Granada_Television" TargetMode="External"/><Relationship Id="rId45" Type="http://schemas.openxmlformats.org/officeDocument/2006/relationships/hyperlink" Target="https://en.wikipedia.org/wiki/Siesta_(Walton)" TargetMode="External"/><Relationship Id="rId66" Type="http://schemas.openxmlformats.org/officeDocument/2006/relationships/hyperlink" Target="https://en.wikipedia.org/wiki/Richard_III_(1955_film)" TargetMode="External"/><Relationship Id="rId87" Type="http://schemas.openxmlformats.org/officeDocument/2006/relationships/hyperlink" Target="https://en.wikipedia.org/wiki/Royal_National_Theatre" TargetMode="External"/><Relationship Id="rId110" Type="http://schemas.openxmlformats.org/officeDocument/2006/relationships/hyperlink" Target="https://en.wikipedia.org/wiki/Anon_in_Love" TargetMode="External"/><Relationship Id="rId115" Type="http://schemas.openxmlformats.org/officeDocument/2006/relationships/hyperlink" Target="https://en.wikipedia.org/wiki/Belshazzar%27s_Feast_(Walton)" TargetMode="External"/><Relationship Id="rId61" Type="http://schemas.openxmlformats.org/officeDocument/2006/relationships/hyperlink" Target="https://en.wikipedia.org/wiki/Elizabeth_II" TargetMode="External"/><Relationship Id="rId82" Type="http://schemas.openxmlformats.org/officeDocument/2006/relationships/hyperlink" Target="https://en.wikipedia.org/wiki/Jascha_Heifetz" TargetMode="External"/><Relationship Id="rId19" Type="http://schemas.openxmlformats.org/officeDocument/2006/relationships/hyperlink" Target="https://en.wikipedia.org/wiki/Thorold_Dickinson" TargetMode="External"/><Relationship Id="rId14" Type="http://schemas.openxmlformats.org/officeDocument/2006/relationships/hyperlink" Target="https://en.wikipedia.org/wiki/Stolen_Life_(1939_film)" TargetMode="External"/><Relationship Id="rId30" Type="http://schemas.openxmlformats.org/officeDocument/2006/relationships/hyperlink" Target="https://en.wikipedia.org/wiki/Richard_III_(1955_film)" TargetMode="External"/><Relationship Id="rId35" Type="http://schemas.openxmlformats.org/officeDocument/2006/relationships/hyperlink" Target="https://en.wikipedia.org/wiki/Laurence_Olivier" TargetMode="External"/><Relationship Id="rId56" Type="http://schemas.openxmlformats.org/officeDocument/2006/relationships/hyperlink" Target="https://en.wikipedia.org/wiki/Henry_V_(1944_film)" TargetMode="External"/><Relationship Id="rId77" Type="http://schemas.openxmlformats.org/officeDocument/2006/relationships/hyperlink" Target="https://en.wikipedia.org/wiki/Varii_Capricci" TargetMode="External"/><Relationship Id="rId100" Type="http://schemas.openxmlformats.org/officeDocument/2006/relationships/hyperlink" Target="https://en.wikipedia.org/wiki/Richard_III_(1955_film)" TargetMode="External"/><Relationship Id="rId105" Type="http://schemas.openxmlformats.org/officeDocument/2006/relationships/hyperlink" Target="https://en.wikipedia.org/wiki/Fa%C3%A7ade_(entertainment)" TargetMode="External"/><Relationship Id="rId8" Type="http://schemas.openxmlformats.org/officeDocument/2006/relationships/hyperlink" Target="https://en.wikipedia.org/wiki/Escape_Me_Never_(1935_film)" TargetMode="External"/><Relationship Id="rId51" Type="http://schemas.openxmlformats.org/officeDocument/2006/relationships/hyperlink" Target="https://en.wikipedia.org/wiki/Johann_Sebastian_Bach" TargetMode="External"/><Relationship Id="rId72" Type="http://schemas.openxmlformats.org/officeDocument/2006/relationships/hyperlink" Target="https://en.wikipedia.org/wiki/Granada_Television" TargetMode="External"/><Relationship Id="rId93" Type="http://schemas.openxmlformats.org/officeDocument/2006/relationships/hyperlink" Target="https://en.wikipedia.org/wiki/Mstislav_Rostropovich" TargetMode="External"/><Relationship Id="rId98" Type="http://schemas.openxmlformats.org/officeDocument/2006/relationships/hyperlink" Target="https://en.wikipedia.org/wiki/Escape_Me_Never_(1935_film)" TargetMode="External"/><Relationship Id="rId121" Type="http://schemas.openxmlformats.org/officeDocument/2006/relationships/hyperlink" Target="https://en.wikipedia.org/wiki/Elizabeth_II_of_the_United_Kingdom" TargetMode="External"/><Relationship Id="rId3" Type="http://schemas.openxmlformats.org/officeDocument/2006/relationships/hyperlink" Target="https://en.wikipedia.org/wiki/The_First_Shoot" TargetMode="External"/><Relationship Id="rId25" Type="http://schemas.openxmlformats.org/officeDocument/2006/relationships/hyperlink" Target="https://en.wikipedia.org/wiki/Alberto_Cavalcanti" TargetMode="External"/><Relationship Id="rId46" Type="http://schemas.openxmlformats.org/officeDocument/2006/relationships/hyperlink" Target="https://en.wikipedia.org/wiki/Symphony_No._1_(Walton)" TargetMode="External"/><Relationship Id="rId67" Type="http://schemas.openxmlformats.org/officeDocument/2006/relationships/hyperlink" Target="https://en.wikipedia.org/wiki/Johannesburg_Festival_Overture" TargetMode="External"/><Relationship Id="rId116" Type="http://schemas.openxmlformats.org/officeDocument/2006/relationships/hyperlink" Target="https://en.wikipedia.org/wiki/Osbert_Sitwell" TargetMode="External"/><Relationship Id="rId20" Type="http://schemas.openxmlformats.org/officeDocument/2006/relationships/hyperlink" Target="https://en.wikipedia.org/wiki/The_Foreman_Went_to_France" TargetMode="External"/><Relationship Id="rId41" Type="http://schemas.openxmlformats.org/officeDocument/2006/relationships/hyperlink" Target="https://en.wikipedia.org/wiki/BBC_Television_Shakespeare" TargetMode="External"/><Relationship Id="rId62" Type="http://schemas.openxmlformats.org/officeDocument/2006/relationships/hyperlink" Target="https://en.wikipedia.org/wiki/Variations_on_an_Elizabethan_Theme" TargetMode="External"/><Relationship Id="rId83" Type="http://schemas.openxmlformats.org/officeDocument/2006/relationships/hyperlink" Target="https://en.wikipedia.org/wiki/Cello_Concerto_(Walton)" TargetMode="External"/><Relationship Id="rId88" Type="http://schemas.openxmlformats.org/officeDocument/2006/relationships/hyperlink" Target="https://en.wikipedia.org/wiki/Robert_Mayer_(philanthropist)" TargetMode="External"/><Relationship Id="rId111" Type="http://schemas.openxmlformats.org/officeDocument/2006/relationships/hyperlink" Target="https://en.wikipedia.org/wiki/A_Song_for_the_Lord_Mayor%27s_Table" TargetMode="External"/><Relationship Id="rId15" Type="http://schemas.openxmlformats.org/officeDocument/2006/relationships/hyperlink" Target="https://en.wikipedia.org/wiki/Paul_Czinner" TargetMode="External"/><Relationship Id="rId36" Type="http://schemas.openxmlformats.org/officeDocument/2006/relationships/hyperlink" Target="https://en.wikipedia.org/wiki/Lytton_Strachey" TargetMode="External"/><Relationship Id="rId57" Type="http://schemas.openxmlformats.org/officeDocument/2006/relationships/hyperlink" Target="https://en.wikipedia.org/wiki/Suite_from_Henry_V" TargetMode="External"/><Relationship Id="rId106" Type="http://schemas.openxmlformats.org/officeDocument/2006/relationships/hyperlink" Target="https://en.wikipedia.org/wiki/Edith_Sitwell" TargetMode="External"/><Relationship Id="rId10" Type="http://schemas.openxmlformats.org/officeDocument/2006/relationships/hyperlink" Target="https://en.wikipedia.org/wiki/As_You_Like_It_(Walton)" TargetMode="External"/><Relationship Id="rId31" Type="http://schemas.openxmlformats.org/officeDocument/2006/relationships/hyperlink" Target="https://en.wikipedia.org/wiki/Laurence_Olivier" TargetMode="External"/><Relationship Id="rId52" Type="http://schemas.openxmlformats.org/officeDocument/2006/relationships/hyperlink" Target="https://en.wikipedia.org/wiki/Spitfire_Prelude_and_Fugue" TargetMode="External"/><Relationship Id="rId73" Type="http://schemas.openxmlformats.org/officeDocument/2006/relationships/hyperlink" Target="https://en.wikipedia.org/wiki/Variations_on_a_Theme_by_Hindemith" TargetMode="External"/><Relationship Id="rId78" Type="http://schemas.openxmlformats.org/officeDocument/2006/relationships/hyperlink" Target="https://en.wikipedia.org/w/index.php?title=Prologo_e_Fantasia&amp;action=edit&amp;redlink=1" TargetMode="External"/><Relationship Id="rId94" Type="http://schemas.openxmlformats.org/officeDocument/2006/relationships/hyperlink" Target="https://en.wikipedia.org/wiki/Portsmouth_Point_(Walton)" TargetMode="External"/><Relationship Id="rId99" Type="http://schemas.openxmlformats.org/officeDocument/2006/relationships/hyperlink" Target="https://en.wikipedia.org/wiki/Crown_Imperial_(march)" TargetMode="External"/><Relationship Id="rId101" Type="http://schemas.openxmlformats.org/officeDocument/2006/relationships/hyperlink" Target="https://en.wikipedia.org/wiki/William_Shakespeare" TargetMode="External"/><Relationship Id="rId122" Type="http://schemas.openxmlformats.org/officeDocument/2006/relationships/hyperlink" Target="https://en.wikipedia.org/wiki/W._H._Auden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Eug%C3%A8ne_Scribe" TargetMode="External"/><Relationship Id="rId13" Type="http://schemas.openxmlformats.org/officeDocument/2006/relationships/hyperlink" Target="https://en.wikipedia.org/wiki/Frederik_Paludan-M%C3%BCller" TargetMode="External"/><Relationship Id="rId3" Type="http://schemas.openxmlformats.org/officeDocument/2006/relationships/hyperlink" Target="https://en.wikipedia.org/wiki/Johannes_Frederik_Fr%C3%B6hlich" TargetMode="External"/><Relationship Id="rId7" Type="http://schemas.openxmlformats.org/officeDocument/2006/relationships/hyperlink" Target="https://en.wikipedia.org/wiki/Emanuel_Geibel" TargetMode="External"/><Relationship Id="rId12" Type="http://schemas.openxmlformats.org/officeDocument/2006/relationships/hyperlink" Target="https://en.wikipedia.org/wiki/August_von_Platen-Hallerm%C3%BCnde" TargetMode="External"/><Relationship Id="rId2" Type="http://schemas.openxmlformats.org/officeDocument/2006/relationships/hyperlink" Target="https://en.wikipedia.org/wiki/Ossian" TargetMode="External"/><Relationship Id="rId16" Type="http://schemas.openxmlformats.org/officeDocument/2006/relationships/hyperlink" Target="https://en.wikipedia.org/wiki/List_of_compositions_by_Niels_Gade" TargetMode="External"/><Relationship Id="rId1" Type="http://schemas.openxmlformats.org/officeDocument/2006/relationships/hyperlink" Target="https://en.wikipedia.org/wiki/Opus_number" TargetMode="External"/><Relationship Id="rId6" Type="http://schemas.openxmlformats.org/officeDocument/2006/relationships/hyperlink" Target="https://en.wikipedia.org/wiki/Christian_Winther" TargetMode="External"/><Relationship Id="rId11" Type="http://schemas.openxmlformats.org/officeDocument/2006/relationships/hyperlink" Target="https://en.wikipedia.org/w/index.php?title=Adolph_Hertz&amp;action=edit&amp;redlink=1" TargetMode="External"/><Relationship Id="rId5" Type="http://schemas.openxmlformats.org/officeDocument/2006/relationships/hyperlink" Target="https://en.wikipedia.org/wiki/Hans_Christian_Andersen" TargetMode="External"/><Relationship Id="rId15" Type="http://schemas.openxmlformats.org/officeDocument/2006/relationships/hyperlink" Target="https://en.wikipedia.org/wiki/Carsten_Hauch" TargetMode="External"/><Relationship Id="rId10" Type="http://schemas.openxmlformats.org/officeDocument/2006/relationships/hyperlink" Target="https://en.wikipedia.org/wiki/Johannes_Ewald" TargetMode="External"/><Relationship Id="rId4" Type="http://schemas.openxmlformats.org/officeDocument/2006/relationships/hyperlink" Target="https://en.wikipedia.org/wiki/Christoph_Ernst_Friedrich_Weyse" TargetMode="External"/><Relationship Id="rId9" Type="http://schemas.openxmlformats.org/officeDocument/2006/relationships/hyperlink" Target="https://en.wikipedia.org/wiki/Hans_Adolph_Brorson" TargetMode="External"/><Relationship Id="rId14" Type="http://schemas.openxmlformats.org/officeDocument/2006/relationships/hyperlink" Target="https://en.wikipedia.org/wiki/Carl_Ploug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kb.dk/dcm/cnw/document.xq?doc=22228475173875.xml" TargetMode="External"/><Relationship Id="rId299" Type="http://schemas.openxmlformats.org/officeDocument/2006/relationships/hyperlink" Target="http://www.kb.dk/dcm/cnw/document.xq?doc=cnw0044.xml" TargetMode="External"/><Relationship Id="rId21" Type="http://schemas.openxmlformats.org/officeDocument/2006/relationships/hyperlink" Target="https://en.wikipedia.org/wiki/Books_of_Samuel" TargetMode="External"/><Relationship Id="rId63" Type="http://schemas.openxmlformats.org/officeDocument/2006/relationships/hyperlink" Target="https://en.wikipedia.org/wiki/Einar_Christiansen" TargetMode="External"/><Relationship Id="rId159" Type="http://schemas.openxmlformats.org/officeDocument/2006/relationships/hyperlink" Target="https://en.wikipedia.org/wiki/Grosserer-Societetet" TargetMode="External"/><Relationship Id="rId324" Type="http://schemas.openxmlformats.org/officeDocument/2006/relationships/hyperlink" Target="http://www.kb.dk/dcm/cnw/document.xq?doc=cnw0078.xml" TargetMode="External"/><Relationship Id="rId170" Type="http://schemas.openxmlformats.org/officeDocument/2006/relationships/hyperlink" Target="https://en.wikipedia.org/wiki/Fynsk_Foraar" TargetMode="External"/><Relationship Id="rId226" Type="http://schemas.openxmlformats.org/officeDocument/2006/relationships/hyperlink" Target="https://en.wikipedia.org/wiki/Sophus_Micha%C3%ABlis" TargetMode="External"/><Relationship Id="rId268" Type="http://schemas.openxmlformats.org/officeDocument/2006/relationships/hyperlink" Target="https://en.wikipedia.org/wiki/String_Quartet_No._2_(Nielsen)" TargetMode="External"/><Relationship Id="rId32" Type="http://schemas.openxmlformats.org/officeDocument/2006/relationships/hyperlink" Target="https://en.wikipedia.org/wiki/List_of_compositions_by_Carl_Nielsen" TargetMode="External"/><Relationship Id="rId74" Type="http://schemas.openxmlformats.org/officeDocument/2006/relationships/hyperlink" Target="https://en.wikipedia.org/wiki/Suite_for_String_Orchestra_(Nielsen)" TargetMode="External"/><Relationship Id="rId128" Type="http://schemas.openxmlformats.org/officeDocument/2006/relationships/hyperlink" Target="http://www.kb.dk/dcm/cnw/document.xq?doc=cnw0362.xml" TargetMode="External"/><Relationship Id="rId5" Type="http://schemas.openxmlformats.org/officeDocument/2006/relationships/hyperlink" Target="https://en.wikipedia.org/wiki/Symphony_No._3_(Nielsen)" TargetMode="External"/><Relationship Id="rId181" Type="http://schemas.openxmlformats.org/officeDocument/2006/relationships/hyperlink" Target="https://en.wikipedia.org/wiki/List_of_compositions_by_Carl_Nielsen" TargetMode="External"/><Relationship Id="rId237" Type="http://schemas.openxmlformats.org/officeDocument/2006/relationships/hyperlink" Target="http://www.kb.dk/dcm/cnw/document.xq?doc=cnw0022.xml" TargetMode="External"/><Relationship Id="rId279" Type="http://schemas.openxmlformats.org/officeDocument/2006/relationships/hyperlink" Target="http://www.kb.dk/dcm/cnw/document.xq?doc=cnw0048.xml" TargetMode="External"/><Relationship Id="rId43" Type="http://schemas.openxmlformats.org/officeDocument/2006/relationships/hyperlink" Target="http://www.kb.dk/dcm/cnw/document.xq?doc=cnw0009.xml" TargetMode="External"/><Relationship Id="rId139" Type="http://schemas.openxmlformats.org/officeDocument/2006/relationships/hyperlink" Target="http://www.kb.dk/dcm/cnw/document.xq?doc=cnw0293.xml" TargetMode="External"/><Relationship Id="rId290" Type="http://schemas.openxmlformats.org/officeDocument/2006/relationships/hyperlink" Target="http://www.kb.dk/dcm/cnw/document.xq?doc=cnw0036.xml" TargetMode="External"/><Relationship Id="rId304" Type="http://schemas.openxmlformats.org/officeDocument/2006/relationships/hyperlink" Target="https://en.wikipedia.org/wiki/List_of_compositions_by_Carl_Nielsen" TargetMode="External"/><Relationship Id="rId85" Type="http://schemas.openxmlformats.org/officeDocument/2006/relationships/hyperlink" Target="http://www.kb.dk/dcm/cnw/document.xq?doc=cnw0037.xml" TargetMode="External"/><Relationship Id="rId150" Type="http://schemas.openxmlformats.org/officeDocument/2006/relationships/hyperlink" Target="http://www.kb.dk/dcm/cnw/document.xq?doc=cnw0109.xml" TargetMode="External"/><Relationship Id="rId192" Type="http://schemas.openxmlformats.org/officeDocument/2006/relationships/hyperlink" Target="https://en.wikipedia.org/wiki/Jens_Christian_Hostrup" TargetMode="External"/><Relationship Id="rId206" Type="http://schemas.openxmlformats.org/officeDocument/2006/relationships/hyperlink" Target="https://en.wikipedia.org/wiki/Ove_Rode" TargetMode="External"/><Relationship Id="rId248" Type="http://schemas.openxmlformats.org/officeDocument/2006/relationships/hyperlink" Target="https://en.wikipedia.org/wiki/Aage_Berntsen" TargetMode="External"/><Relationship Id="rId12" Type="http://schemas.openxmlformats.org/officeDocument/2006/relationships/hyperlink" Target="http://www.kb.dk/dcm/cnw/document.xq?doc=cnw0030.xml" TargetMode="External"/><Relationship Id="rId108" Type="http://schemas.openxmlformats.org/officeDocument/2006/relationships/hyperlink" Target="https://en.wikipedia.org/wiki/S%C3%B8vnen" TargetMode="External"/><Relationship Id="rId315" Type="http://schemas.openxmlformats.org/officeDocument/2006/relationships/hyperlink" Target="http://www.kb.dk/dcm/cnw/document.xq?doc=cnw0088.xml" TargetMode="External"/><Relationship Id="rId54" Type="http://schemas.openxmlformats.org/officeDocument/2006/relationships/hyperlink" Target="https://en.wikipedia.org/wiki/J%C3%B3hann_Sigurj%C3%B3nsson" TargetMode="External"/><Relationship Id="rId96" Type="http://schemas.openxmlformats.org/officeDocument/2006/relationships/hyperlink" Target="http://www.kb.dk/dcm/cnw/document.xq?doc=22228347081665.xml" TargetMode="External"/><Relationship Id="rId161" Type="http://schemas.openxmlformats.org/officeDocument/2006/relationships/hyperlink" Target="http://www.kb.dk/dcm/cnw/document.xq?doc=cnw0111.xml" TargetMode="External"/><Relationship Id="rId217" Type="http://schemas.openxmlformats.org/officeDocument/2006/relationships/hyperlink" Target="http://www.kb.dk/dcm/cnw/document.xq?doc=cnw0410.xml" TargetMode="External"/><Relationship Id="rId259" Type="http://schemas.openxmlformats.org/officeDocument/2006/relationships/hyperlink" Target="https://en.wikipedia.org/wiki/List_of_compositions_by_Carl_Nielsen" TargetMode="External"/><Relationship Id="rId23" Type="http://schemas.openxmlformats.org/officeDocument/2006/relationships/hyperlink" Target="https://en.wikipedia.org/wiki/Maskarade" TargetMode="External"/><Relationship Id="rId119" Type="http://schemas.openxmlformats.org/officeDocument/2006/relationships/hyperlink" Target="https://en.wikipedia.org/wiki/Matthias_Claudius" TargetMode="External"/><Relationship Id="rId270" Type="http://schemas.openxmlformats.org/officeDocument/2006/relationships/hyperlink" Target="http://www.kb.dk/dcm/cnw/document.xq?doc=cnw0063.xml" TargetMode="External"/><Relationship Id="rId326" Type="http://schemas.openxmlformats.org/officeDocument/2006/relationships/hyperlink" Target="http://www.kb.dk/dcm/cnw/document.xq?doc=cnw0080.xml" TargetMode="External"/><Relationship Id="rId65" Type="http://schemas.openxmlformats.org/officeDocument/2006/relationships/hyperlink" Target="http://www.kb.dk/dcm/cnw/document.xq?doc=cnw0020.xml" TargetMode="External"/><Relationship Id="rId130" Type="http://schemas.openxmlformats.org/officeDocument/2006/relationships/hyperlink" Target="https://en.wikipedia.org/wiki/Emilius_Bangert" TargetMode="External"/><Relationship Id="rId172" Type="http://schemas.openxmlformats.org/officeDocument/2006/relationships/hyperlink" Target="http://www.kb.dk/dcm/cnw/document.xq?doc=cnw0102.xml" TargetMode="External"/><Relationship Id="rId228" Type="http://schemas.openxmlformats.org/officeDocument/2006/relationships/hyperlink" Target="http://www.kb.dk/dcm/cnw/document.xq?doc=cnw0332.xml" TargetMode="External"/><Relationship Id="rId281" Type="http://schemas.openxmlformats.org/officeDocument/2006/relationships/hyperlink" Target="http://www.kb.dk/dcm/cnw/document.xq?doc=c4216cb5-c53b-4375-a779-d708e419eec0.xml" TargetMode="External"/><Relationship Id="rId34" Type="http://schemas.openxmlformats.org/officeDocument/2006/relationships/hyperlink" Target="https://en.wikipedia.org/wiki/Holger_Drachmann" TargetMode="External"/><Relationship Id="rId76" Type="http://schemas.openxmlformats.org/officeDocument/2006/relationships/hyperlink" Target="http://www.kb.dk/dcm/cnw/document.xq?doc=cnw0033.xml" TargetMode="External"/><Relationship Id="rId141" Type="http://schemas.openxmlformats.org/officeDocument/2006/relationships/hyperlink" Target="http://www.kb.dk/dcm/cnw/document.xq?doc=cnw0294.xml" TargetMode="External"/><Relationship Id="rId7" Type="http://schemas.openxmlformats.org/officeDocument/2006/relationships/hyperlink" Target="https://en.wikipedia.org/wiki/Symphony_No._4_(Nielsen)" TargetMode="External"/><Relationship Id="rId183" Type="http://schemas.openxmlformats.org/officeDocument/2006/relationships/hyperlink" Target="https://en.wikipedia.org/wiki/Emil_B%C3%B8nnelycke" TargetMode="External"/><Relationship Id="rId239" Type="http://schemas.openxmlformats.org/officeDocument/2006/relationships/hyperlink" Target="https://en.wikipedia.org/wiki/Sophus_Micha%C3%ABlis" TargetMode="External"/><Relationship Id="rId250" Type="http://schemas.openxmlformats.org/officeDocument/2006/relationships/hyperlink" Target="https://en.wikipedia.org/wiki/Bernhard_Severin_Ingemann" TargetMode="External"/><Relationship Id="rId271" Type="http://schemas.openxmlformats.org/officeDocument/2006/relationships/hyperlink" Target="https://en.wikipedia.org/wiki/String_Quartet_No._3_(Nielsen)" TargetMode="External"/><Relationship Id="rId292" Type="http://schemas.openxmlformats.org/officeDocument/2006/relationships/hyperlink" Target="http://www.kb.dk/dcm/cnw/document.xq?doc=cnw0069.xml" TargetMode="External"/><Relationship Id="rId306" Type="http://schemas.openxmlformats.org/officeDocument/2006/relationships/hyperlink" Target="http://www.kb.dk/dcm/cnw/document.xq?doc=cnw0081.xml" TargetMode="External"/><Relationship Id="rId24" Type="http://schemas.openxmlformats.org/officeDocument/2006/relationships/hyperlink" Target="https://en.wikipedia.org/wiki/Vilhelm_Andersen" TargetMode="External"/><Relationship Id="rId45" Type="http://schemas.openxmlformats.org/officeDocument/2006/relationships/hyperlink" Target="http://www.kb.dk/dcm/cnw/document.xq?doc=cnw0011.xml" TargetMode="External"/><Relationship Id="rId66" Type="http://schemas.openxmlformats.org/officeDocument/2006/relationships/hyperlink" Target="https://en.wikipedia.org/wiki/Harald_Bergstedt" TargetMode="External"/><Relationship Id="rId87" Type="http://schemas.openxmlformats.org/officeDocument/2006/relationships/hyperlink" Target="http://www.kb.dk/dcm/cnw/document.xq?doc=cnw0038.xml" TargetMode="External"/><Relationship Id="rId110" Type="http://schemas.openxmlformats.org/officeDocument/2006/relationships/hyperlink" Target="https://en.wikipedia.org/wiki/Holger_Drachmann" TargetMode="External"/><Relationship Id="rId131" Type="http://schemas.openxmlformats.org/officeDocument/2006/relationships/hyperlink" Target="http://www.kb.dk/dcm/cnw/document.xq?doc=cnw0107.xml" TargetMode="External"/><Relationship Id="rId327" Type="http://schemas.openxmlformats.org/officeDocument/2006/relationships/hyperlink" Target="http://www.kb.dk/dcm/cnw/document.xq?doc=cnw0091.xml" TargetMode="External"/><Relationship Id="rId152" Type="http://schemas.openxmlformats.org/officeDocument/2006/relationships/hyperlink" Target="http://www.kb.dk/dcm/cnw/document.xq?doc=cnw0071.xml" TargetMode="External"/><Relationship Id="rId173" Type="http://schemas.openxmlformats.org/officeDocument/2006/relationships/hyperlink" Target="https://en.wikipedia.org/wiki/List_of_songs_composed_by_Carl_Nielsen" TargetMode="External"/><Relationship Id="rId194" Type="http://schemas.openxmlformats.org/officeDocument/2006/relationships/hyperlink" Target="https://en.wikipedia.org/wiki/Sophus_Micha%C3%ABlis" TargetMode="External"/><Relationship Id="rId208" Type="http://schemas.openxmlformats.org/officeDocument/2006/relationships/hyperlink" Target="https://en.wikipedia.org/wiki/Ove_Rode" TargetMode="External"/><Relationship Id="rId229" Type="http://schemas.openxmlformats.org/officeDocument/2006/relationships/hyperlink" Target="https://en.wikipedia.org/wiki/Bj%C3%B8rnstjerne_Bj%C3%B8rnson" TargetMode="External"/><Relationship Id="rId240" Type="http://schemas.openxmlformats.org/officeDocument/2006/relationships/hyperlink" Target="http://www.kb.dk/dcm/cnw/document.xq?doc=cnw0356.xml" TargetMode="External"/><Relationship Id="rId261" Type="http://schemas.openxmlformats.org/officeDocument/2006/relationships/hyperlink" Target="https://en.wikipedia.org/wiki/List_of_compositions_by_Carl_Nielsen" TargetMode="External"/><Relationship Id="rId14" Type="http://schemas.openxmlformats.org/officeDocument/2006/relationships/hyperlink" Target="http://www.kb.dk/dcm/cnw/document.xq?doc=cnw0041.xml" TargetMode="External"/><Relationship Id="rId35" Type="http://schemas.openxmlformats.org/officeDocument/2006/relationships/hyperlink" Target="http://www.kb.dk/dcm/cnw/document.xq?doc=cnw0007.xml" TargetMode="External"/><Relationship Id="rId56" Type="http://schemas.openxmlformats.org/officeDocument/2006/relationships/hyperlink" Target="https://en.wikipedia.org/wiki/Aladdin_(Nielsen)" TargetMode="External"/><Relationship Id="rId77" Type="http://schemas.openxmlformats.org/officeDocument/2006/relationships/hyperlink" Target="https://en.wikipedia.org/wiki/Helios_Overture" TargetMode="External"/><Relationship Id="rId100" Type="http://schemas.openxmlformats.org/officeDocument/2006/relationships/hyperlink" Target="http://www.kb.dk/dcm/cnw/document.xq?doc=cnw0100.xml" TargetMode="External"/><Relationship Id="rId282" Type="http://schemas.openxmlformats.org/officeDocument/2006/relationships/hyperlink" Target="https://en.wikipedia.org/wiki/List_of_compositions_by_Carl_Nielsen" TargetMode="External"/><Relationship Id="rId317" Type="http://schemas.openxmlformats.org/officeDocument/2006/relationships/hyperlink" Target="http://www.kb.dk/dcm/cnw/document.xq?doc=cnw0090.xml" TargetMode="External"/><Relationship Id="rId8" Type="http://schemas.openxmlformats.org/officeDocument/2006/relationships/hyperlink" Target="http://www.kb.dk/dcm/cnw/document.xq?doc=cnw0028.xml" TargetMode="External"/><Relationship Id="rId98" Type="http://schemas.openxmlformats.org/officeDocument/2006/relationships/hyperlink" Target="http://www.kb.dk/dcm/cnw/document.xq?doc=22228421720417.xml" TargetMode="External"/><Relationship Id="rId121" Type="http://schemas.openxmlformats.org/officeDocument/2006/relationships/hyperlink" Target="http://www.kb.dk/dcm/cnw/document.xq?doc=cnw0361.xml" TargetMode="External"/><Relationship Id="rId142" Type="http://schemas.openxmlformats.org/officeDocument/2006/relationships/hyperlink" Target="https://en.wikipedia.org/wiki/Johannes_J%C3%B8rgensen" TargetMode="External"/><Relationship Id="rId163" Type="http://schemas.openxmlformats.org/officeDocument/2006/relationships/hyperlink" Target="http://www.kb.dk/dcm/cnw/document.xq?doc=cnw0306.xml" TargetMode="External"/><Relationship Id="rId184" Type="http://schemas.openxmlformats.org/officeDocument/2006/relationships/hyperlink" Target="http://www.kb.dk/dcm/cnw/document.xq?doc=cnw0314.xml" TargetMode="External"/><Relationship Id="rId219" Type="http://schemas.openxmlformats.org/officeDocument/2006/relationships/hyperlink" Target="http://www.kb.dk/dcm/cnw/document.xq?doc=cnw0338.xml" TargetMode="External"/><Relationship Id="rId230" Type="http://schemas.openxmlformats.org/officeDocument/2006/relationships/hyperlink" Target="http://www.kb.dk/dcm/cnw/document.xq?doc=cnw0333.xml" TargetMode="External"/><Relationship Id="rId251" Type="http://schemas.openxmlformats.org/officeDocument/2006/relationships/hyperlink" Target="http://www.kb.dk/dcm/cnw/document.xq?doc=cnw0374.xml" TargetMode="External"/><Relationship Id="rId25" Type="http://schemas.openxmlformats.org/officeDocument/2006/relationships/hyperlink" Target="https://en.wikipedia.org/wiki/Ludvig_Holberg" TargetMode="External"/><Relationship Id="rId46" Type="http://schemas.openxmlformats.org/officeDocument/2006/relationships/hyperlink" Target="https://en.wikipedia.org/wiki/Adam_Oehlenschl%C3%A4ger" TargetMode="External"/><Relationship Id="rId67" Type="http://schemas.openxmlformats.org/officeDocument/2006/relationships/hyperlink" Target="http://www.kb.dk/dcm/cnw/document.xq?doc=cnw0021.xml" TargetMode="External"/><Relationship Id="rId272" Type="http://schemas.openxmlformats.org/officeDocument/2006/relationships/hyperlink" Target="http://www.kb.dk/dcm/cnw/document.xq?doc=cnw0057.xml" TargetMode="External"/><Relationship Id="rId293" Type="http://schemas.openxmlformats.org/officeDocument/2006/relationships/hyperlink" Target="https://en.wikipedia.org/wiki/Wind_Quintet_(Nielsen)" TargetMode="External"/><Relationship Id="rId307" Type="http://schemas.openxmlformats.org/officeDocument/2006/relationships/hyperlink" Target="http://www.kb.dk/dcm/cnw/document.xq?doc=cnw0082.xml" TargetMode="External"/><Relationship Id="rId328" Type="http://schemas.openxmlformats.org/officeDocument/2006/relationships/hyperlink" Target="http://www.kb.dk/dcm/cnw/document.xq?doc=cnw0096.xml" TargetMode="External"/><Relationship Id="rId88" Type="http://schemas.openxmlformats.org/officeDocument/2006/relationships/hyperlink" Target="https://en.wikipedia.org/wiki/Fantasy_Voyage_to_the_Faroe_Islands" TargetMode="External"/><Relationship Id="rId111" Type="http://schemas.openxmlformats.org/officeDocument/2006/relationships/hyperlink" Target="http://www.kb.dk/dcm/cnw/document.xq?doc=cnw0288.xml" TargetMode="External"/><Relationship Id="rId132" Type="http://schemas.openxmlformats.org/officeDocument/2006/relationships/hyperlink" Target="http://www.kb.dk/dcm/cnw/document.xq?doc=c473b2ec-0cd5-40cd-ae07-e3e620c5ed59.xml" TargetMode="External"/><Relationship Id="rId153" Type="http://schemas.openxmlformats.org/officeDocument/2006/relationships/hyperlink" Target="http://www.kb.dk/dcm/cnw/document.xq?doc=22131671612451.xml" TargetMode="External"/><Relationship Id="rId174" Type="http://schemas.openxmlformats.org/officeDocument/2006/relationships/hyperlink" Target="http://www.kb.dk/dcm/cnw/document.xq?doc=50911efc-3712-40bf-8695-bf4614e722c4.xml" TargetMode="External"/><Relationship Id="rId195" Type="http://schemas.openxmlformats.org/officeDocument/2006/relationships/hyperlink" Target="http://www.kb.dk/dcm/cnw/document.xq?doc=cnw0378.xml" TargetMode="External"/><Relationship Id="rId209" Type="http://schemas.openxmlformats.org/officeDocument/2006/relationships/hyperlink" Target="http://www.kb.dk/dcm/cnw/document.xq?doc=cnw0317.xml" TargetMode="External"/><Relationship Id="rId220" Type="http://schemas.openxmlformats.org/officeDocument/2006/relationships/hyperlink" Target="https://en.wikipedia.org/wiki/List_of_songs_composed_by_Carl_Nielsen" TargetMode="External"/><Relationship Id="rId241" Type="http://schemas.openxmlformats.org/officeDocument/2006/relationships/hyperlink" Target="https://en.wikipedia.org/wiki/Frederik_Paludan-M%C3%BCller" TargetMode="External"/><Relationship Id="rId15" Type="http://schemas.openxmlformats.org/officeDocument/2006/relationships/hyperlink" Target="https://en.wikipedia.org/wiki/Flute_Concerto_(Nielsen)" TargetMode="External"/><Relationship Id="rId36" Type="http://schemas.openxmlformats.org/officeDocument/2006/relationships/hyperlink" Target="https://en.wikipedia.org/wiki/List_of_songs_composed_by_Carl_Nielsen" TargetMode="External"/><Relationship Id="rId57" Type="http://schemas.openxmlformats.org/officeDocument/2006/relationships/hyperlink" Target="https://en.wikipedia.org/wiki/Adam_Oehlenschl%C3%A4ger" TargetMode="External"/><Relationship Id="rId262" Type="http://schemas.openxmlformats.org/officeDocument/2006/relationships/hyperlink" Target="http://www.kb.dk/dcm/cnw/document.xq?doc=cnw0053.xml" TargetMode="External"/><Relationship Id="rId283" Type="http://schemas.openxmlformats.org/officeDocument/2006/relationships/hyperlink" Target="http://www.kb.dk/dcm/cnw/document.xq?doc=cnw0068.xml" TargetMode="External"/><Relationship Id="rId318" Type="http://schemas.openxmlformats.org/officeDocument/2006/relationships/hyperlink" Target="http://www.kb.dk/dcm/cnw/document.xq?doc=cnw0092.xml" TargetMode="External"/><Relationship Id="rId78" Type="http://schemas.openxmlformats.org/officeDocument/2006/relationships/hyperlink" Target="http://www.kb.dk/dcm/cnw/document.xq?doc=cnw0034.xml" TargetMode="External"/><Relationship Id="rId99" Type="http://schemas.openxmlformats.org/officeDocument/2006/relationships/hyperlink" Target="https://en.wikipedia.org/wiki/Hymnus_amoris" TargetMode="External"/><Relationship Id="rId101" Type="http://schemas.openxmlformats.org/officeDocument/2006/relationships/hyperlink" Target="http://www.kb.dk/dcm/cnw/document.xq?doc=cnw0374.xml" TargetMode="External"/><Relationship Id="rId122" Type="http://schemas.openxmlformats.org/officeDocument/2006/relationships/hyperlink" Target="http://www.kb.dk/dcm/cnw/document.xq?doc=cnw0106.xml" TargetMode="External"/><Relationship Id="rId143" Type="http://schemas.openxmlformats.org/officeDocument/2006/relationships/hyperlink" Target="http://www.kb.dk/dcm/cnw/document.xq?doc=cnw0364.xml" TargetMode="External"/><Relationship Id="rId164" Type="http://schemas.openxmlformats.org/officeDocument/2006/relationships/hyperlink" Target="http://www.kb.dk/dcm/cnw/document.xq?doc=241295ab-c694-42de-8023-2776e7401166.xml" TargetMode="External"/><Relationship Id="rId185" Type="http://schemas.openxmlformats.org/officeDocument/2006/relationships/hyperlink" Target="https://en.wikipedia.org/wiki/Aage_Berntsen" TargetMode="External"/><Relationship Id="rId9" Type="http://schemas.openxmlformats.org/officeDocument/2006/relationships/hyperlink" Target="https://en.wikipedia.org/wiki/Symphony_No._5_(Nielsen)" TargetMode="External"/><Relationship Id="rId210" Type="http://schemas.openxmlformats.org/officeDocument/2006/relationships/hyperlink" Target="http://www.kb.dk/dcm/cnw/document.xq?doc=22225579311185.xml" TargetMode="External"/><Relationship Id="rId26" Type="http://schemas.openxmlformats.org/officeDocument/2006/relationships/hyperlink" Target="http://www.kb.dk/dcm/cnw/document.xq?doc=cnw0002.xml" TargetMode="External"/><Relationship Id="rId231" Type="http://schemas.openxmlformats.org/officeDocument/2006/relationships/hyperlink" Target="https://en.wikipedia.org/wiki/List_of_compositions_by_Carl_Nielsen" TargetMode="External"/><Relationship Id="rId252" Type="http://schemas.openxmlformats.org/officeDocument/2006/relationships/hyperlink" Target="http://www.kb.dk/dcm/cnw/document.xq?doc=cnw0115.xml" TargetMode="External"/><Relationship Id="rId273" Type="http://schemas.openxmlformats.org/officeDocument/2006/relationships/hyperlink" Target="https://en.wikipedia.org/wiki/String_Quartet_No._4_(Nielsen)" TargetMode="External"/><Relationship Id="rId294" Type="http://schemas.openxmlformats.org/officeDocument/2006/relationships/hyperlink" Target="http://www.kb.dk/dcm/cnw/document.xq?doc=cnw0070.xml" TargetMode="External"/><Relationship Id="rId308" Type="http://schemas.openxmlformats.org/officeDocument/2006/relationships/hyperlink" Target="https://en.wikipedia.org/wiki/List_of_compositions_by_Carl_Nielsen" TargetMode="External"/><Relationship Id="rId329" Type="http://schemas.openxmlformats.org/officeDocument/2006/relationships/hyperlink" Target="http://www.kb.dk/dcm/cnw/document.xq?doc=cnw0098.xml" TargetMode="External"/><Relationship Id="rId47" Type="http://schemas.openxmlformats.org/officeDocument/2006/relationships/hyperlink" Target="http://www.kb.dk/dcm/cnw/document.xq?doc=cnw0012.xml" TargetMode="External"/><Relationship Id="rId68" Type="http://schemas.openxmlformats.org/officeDocument/2006/relationships/hyperlink" Target="https://en.wikipedia.org/wiki/Sophus_Micha%C3%ABlis" TargetMode="External"/><Relationship Id="rId89" Type="http://schemas.openxmlformats.org/officeDocument/2006/relationships/hyperlink" Target="http://www.kb.dk/dcm/cnw/document.xq?doc=cnw0039.xml" TargetMode="External"/><Relationship Id="rId112" Type="http://schemas.openxmlformats.org/officeDocument/2006/relationships/hyperlink" Target="http://www.kb.dk/dcm/cnw/document.xq?doc=cnw0289.xml" TargetMode="External"/><Relationship Id="rId133" Type="http://schemas.openxmlformats.org/officeDocument/2006/relationships/hyperlink" Target="https://en.wikipedia.org/wiki/List_of_compositions_by_Carl_Nielsen" TargetMode="External"/><Relationship Id="rId154" Type="http://schemas.openxmlformats.org/officeDocument/2006/relationships/hyperlink" Target="https://en.wikipedia.org/wiki/Hans_Christian_Andersen" TargetMode="External"/><Relationship Id="rId175" Type="http://schemas.openxmlformats.org/officeDocument/2006/relationships/hyperlink" Target="https://en.wikipedia.org/wiki/List_of_songs_composed_by_Carl_Nielsen" TargetMode="External"/><Relationship Id="rId196" Type="http://schemas.openxmlformats.org/officeDocument/2006/relationships/hyperlink" Target="https://en.wikipedia.org/wiki/List_of_songs_composed_by_Carl_Nielsen" TargetMode="External"/><Relationship Id="rId200" Type="http://schemas.openxmlformats.org/officeDocument/2006/relationships/hyperlink" Target="http://www.kb.dk/dcm/cnw/document.xq?doc=cnw0272.xml" TargetMode="External"/><Relationship Id="rId16" Type="http://schemas.openxmlformats.org/officeDocument/2006/relationships/hyperlink" Target="http://www.kb.dk/dcm/cnw/document.xq?doc=cnw0042.xml" TargetMode="External"/><Relationship Id="rId221" Type="http://schemas.openxmlformats.org/officeDocument/2006/relationships/hyperlink" Target="https://en.wikipedia.org/wiki/Viggo_Stuckenberg" TargetMode="External"/><Relationship Id="rId242" Type="http://schemas.openxmlformats.org/officeDocument/2006/relationships/hyperlink" Target="http://www.kb.dk/dcm/cnw/document.xq?doc=cnw0337.xml" TargetMode="External"/><Relationship Id="rId263" Type="http://schemas.openxmlformats.org/officeDocument/2006/relationships/hyperlink" Target="https://en.wikipedia.org/wiki/List_of_compositions_by_Carl_Nielsen" TargetMode="External"/><Relationship Id="rId284" Type="http://schemas.openxmlformats.org/officeDocument/2006/relationships/hyperlink" Target="http://www.kb.dk/dcm/cnw/document.xq?doc=cnw0059.xml" TargetMode="External"/><Relationship Id="rId319" Type="http://schemas.openxmlformats.org/officeDocument/2006/relationships/hyperlink" Target="http://www.kb.dk/dcm/cnw/document.xq?doc=cnw0095.xml" TargetMode="External"/><Relationship Id="rId37" Type="http://schemas.openxmlformats.org/officeDocument/2006/relationships/hyperlink" Target="http://www.kb.dk/dcm/cnw/document.xq?doc=cnw0010.xml" TargetMode="External"/><Relationship Id="rId58" Type="http://schemas.openxmlformats.org/officeDocument/2006/relationships/hyperlink" Target="http://www.kb.dk/dcm/cnw/document.xq?doc=cnw0017.xml" TargetMode="External"/><Relationship Id="rId79" Type="http://schemas.openxmlformats.org/officeDocument/2006/relationships/hyperlink" Target="https://en.wikipedia.org/wiki/Saga-Dr%C3%B8m" TargetMode="External"/><Relationship Id="rId102" Type="http://schemas.openxmlformats.org/officeDocument/2006/relationships/hyperlink" Target="https://en.wikipedia.org/wiki/Adam_Oehlenschl%C3%A4ger" TargetMode="External"/><Relationship Id="rId123" Type="http://schemas.openxmlformats.org/officeDocument/2006/relationships/hyperlink" Target="https://en.wikipedia.org/wiki/List_of_compositions_by_Carl_Nielsen" TargetMode="External"/><Relationship Id="rId144" Type="http://schemas.openxmlformats.org/officeDocument/2006/relationships/hyperlink" Target="https://en.wikipedia.org/wiki/List_of_compositions_by_Carl_Nielsen" TargetMode="External"/><Relationship Id="rId330" Type="http://schemas.openxmlformats.org/officeDocument/2006/relationships/hyperlink" Target="https://en.wikipedia.org/wiki/Commotio_(Nielsen)" TargetMode="External"/><Relationship Id="rId90" Type="http://schemas.openxmlformats.org/officeDocument/2006/relationships/hyperlink" Target="http://www.kb.dk/dcm/cnw/document.xq?doc=cnw0040.xml" TargetMode="External"/><Relationship Id="rId165" Type="http://schemas.openxmlformats.org/officeDocument/2006/relationships/hyperlink" Target="https://en.wikipedia.org/wiki/List_of_compositions_by_Carl_Nielsen" TargetMode="External"/><Relationship Id="rId186" Type="http://schemas.openxmlformats.org/officeDocument/2006/relationships/hyperlink" Target="http://www.kb.dk/dcm/cnw/document.xq?doc=cnw0315.xml" TargetMode="External"/><Relationship Id="rId211" Type="http://schemas.openxmlformats.org/officeDocument/2006/relationships/hyperlink" Target="http://www.kb.dk/dcm/cnw/document.xq?doc=ef9c5b1c-889e-47bd-80c8-37902eb9e1a6.xml" TargetMode="External"/><Relationship Id="rId232" Type="http://schemas.openxmlformats.org/officeDocument/2006/relationships/hyperlink" Target="http://www.kb.dk/dcm/cnw/document.xq?doc=cnw0364.xml" TargetMode="External"/><Relationship Id="rId253" Type="http://schemas.openxmlformats.org/officeDocument/2006/relationships/hyperlink" Target="https://en.wikipedia.org/wiki/Valdemar_R%C3%B8rdam" TargetMode="External"/><Relationship Id="rId274" Type="http://schemas.openxmlformats.org/officeDocument/2006/relationships/hyperlink" Target="http://www.kb.dk/dcm/cnw/document.xq?doc=cnw0058.xml" TargetMode="External"/><Relationship Id="rId295" Type="http://schemas.openxmlformats.org/officeDocument/2006/relationships/hyperlink" Target="http://www.kb.dk/dcm/cnw/document.xq?doc=cnw0067.xml" TargetMode="External"/><Relationship Id="rId309" Type="http://schemas.openxmlformats.org/officeDocument/2006/relationships/hyperlink" Target="http://www.kb.dk/dcm/cnw/document.xq?doc=cnw0083.xml" TargetMode="External"/><Relationship Id="rId27" Type="http://schemas.openxmlformats.org/officeDocument/2006/relationships/hyperlink" Target="https://en.wikipedia.org/wiki/Andreas_Munch" TargetMode="External"/><Relationship Id="rId48" Type="http://schemas.openxmlformats.org/officeDocument/2006/relationships/hyperlink" Target="https://en.wikipedia.org/wiki/Adam_Oehlenschl%C3%A4ger" TargetMode="External"/><Relationship Id="rId69" Type="http://schemas.openxmlformats.org/officeDocument/2006/relationships/hyperlink" Target="http://www.kb.dk/dcm/cnw/document.xq?doc=cnw0023.xml" TargetMode="External"/><Relationship Id="rId113" Type="http://schemas.openxmlformats.org/officeDocument/2006/relationships/hyperlink" Target="https://en.wikipedia.org/wiki/Emil_Aarestrup" TargetMode="External"/><Relationship Id="rId134" Type="http://schemas.openxmlformats.org/officeDocument/2006/relationships/hyperlink" Target="http://www.kb.dk/dcm/cnw/document.xq?doc=cnw0290.xml" TargetMode="External"/><Relationship Id="rId320" Type="http://schemas.openxmlformats.org/officeDocument/2006/relationships/hyperlink" Target="http://www.kb.dk/dcm/cnw/document.xq?doc=cnw0074.xml" TargetMode="External"/><Relationship Id="rId80" Type="http://schemas.openxmlformats.org/officeDocument/2006/relationships/hyperlink" Target="http://www.kb.dk/dcm/cnw/document.xq?doc=cnw0035.xml" TargetMode="External"/><Relationship Id="rId155" Type="http://schemas.openxmlformats.org/officeDocument/2006/relationships/hyperlink" Target="http://www.kb.dk/dcm/cnw/document.xq?doc=cnw0303.xml" TargetMode="External"/><Relationship Id="rId176" Type="http://schemas.openxmlformats.org/officeDocument/2006/relationships/hyperlink" Target="http://www.kb.dk/dcm/cnw/document.xq?doc=22225400586721.xml" TargetMode="External"/><Relationship Id="rId197" Type="http://schemas.openxmlformats.org/officeDocument/2006/relationships/hyperlink" Target="http://www.kb.dk/dcm/cnw/document.xq?doc=9cc39f99-2d56-404b-bc95-ec21dfa136dc.xml" TargetMode="External"/><Relationship Id="rId201" Type="http://schemas.openxmlformats.org/officeDocument/2006/relationships/hyperlink" Target="https://en.wikipedia.org/wiki/Morten_B%C3%B8rup" TargetMode="External"/><Relationship Id="rId222" Type="http://schemas.openxmlformats.org/officeDocument/2006/relationships/hyperlink" Target="http://www.kb.dk/dcm/cnw/document.xq?doc=ec6dec55-b2a4-4b7f-a0c1-aba93dbeda62.xml" TargetMode="External"/><Relationship Id="rId243" Type="http://schemas.openxmlformats.org/officeDocument/2006/relationships/hyperlink" Target="https://en.wikipedia.org/wiki/List_of_songs_composed_by_Carl_Nielsen" TargetMode="External"/><Relationship Id="rId264" Type="http://schemas.openxmlformats.org/officeDocument/2006/relationships/hyperlink" Target="http://www.kb.dk/dcm/cnw/document.xq?doc=cnw0050.xml" TargetMode="External"/><Relationship Id="rId285" Type="http://schemas.openxmlformats.org/officeDocument/2006/relationships/hyperlink" Target="https://en.wikipedia.org/wiki/Fantasy_Pieces_for_Oboe_and_Piano" TargetMode="External"/><Relationship Id="rId17" Type="http://schemas.openxmlformats.org/officeDocument/2006/relationships/hyperlink" Target="https://en.wikipedia.org/wiki/Clarinet_Concerto_(Nielsen)" TargetMode="External"/><Relationship Id="rId38" Type="http://schemas.openxmlformats.org/officeDocument/2006/relationships/hyperlink" Target="http://www.kb.dk/dcm/cnw/document.xq?doc=aa9d5567-7e44-407a-8e34-1e002cd680fa.xml" TargetMode="External"/><Relationship Id="rId59" Type="http://schemas.openxmlformats.org/officeDocument/2006/relationships/hyperlink" Target="http://www.kb.dk/dcm/cnw/document.xq?doc=29ed9322-a12d-4efe-bb1a-513797128bfe.xml" TargetMode="External"/><Relationship Id="rId103" Type="http://schemas.openxmlformats.org/officeDocument/2006/relationships/hyperlink" Target="http://www.kb.dk/dcm/cnw/document.xq?doc=cnw0373.xml" TargetMode="External"/><Relationship Id="rId124" Type="http://schemas.openxmlformats.org/officeDocument/2006/relationships/hyperlink" Target="http://www.kb.dk/dcm/cnw/document.xq?doc=a601140e-d48d-48c3-b103-bc0c365082d4.xml" TargetMode="External"/><Relationship Id="rId310" Type="http://schemas.openxmlformats.org/officeDocument/2006/relationships/hyperlink" Target="http://www.kb.dk/dcm/cnw/document.xq?doc=cnw0084.xml" TargetMode="External"/><Relationship Id="rId70" Type="http://schemas.openxmlformats.org/officeDocument/2006/relationships/hyperlink" Target="https://en.wikipedia.org/wiki/N._F._S._Grundtvig" TargetMode="External"/><Relationship Id="rId91" Type="http://schemas.openxmlformats.org/officeDocument/2006/relationships/hyperlink" Target="https://en.wikipedia.org/wiki/List_of_songs_composed_by_Carl_Nielsen" TargetMode="External"/><Relationship Id="rId145" Type="http://schemas.openxmlformats.org/officeDocument/2006/relationships/hyperlink" Target="http://www.kb.dk/dcm/cnw/document.xq?doc=cnw0295.xml" TargetMode="External"/><Relationship Id="rId166" Type="http://schemas.openxmlformats.org/officeDocument/2006/relationships/hyperlink" Target="http://www.kb.dk/dcm/cnw/document.xq?doc=cnw0308.xml" TargetMode="External"/><Relationship Id="rId187" Type="http://schemas.openxmlformats.org/officeDocument/2006/relationships/hyperlink" Target="https://en.wikipedia.org/wiki/Der_er_et_yndigt_land" TargetMode="External"/><Relationship Id="rId331" Type="http://schemas.openxmlformats.org/officeDocument/2006/relationships/hyperlink" Target="http://www.kb.dk/dcm/cnw/document.xq?doc=cnw0099.xml" TargetMode="External"/><Relationship Id="rId1" Type="http://schemas.openxmlformats.org/officeDocument/2006/relationships/hyperlink" Target="https://en.wikipedia.org/wiki/Symphony_No._1_(Nielsen)" TargetMode="External"/><Relationship Id="rId212" Type="http://schemas.openxmlformats.org/officeDocument/2006/relationships/hyperlink" Target="https://en.wikipedia.org/wiki/Jens_Christian_Hostrup" TargetMode="External"/><Relationship Id="rId233" Type="http://schemas.openxmlformats.org/officeDocument/2006/relationships/hyperlink" Target="https://en.wikipedia.org/wiki/Bj%C3%B8rnstjerne_Bj%C3%B8rnson" TargetMode="External"/><Relationship Id="rId254" Type="http://schemas.openxmlformats.org/officeDocument/2006/relationships/hyperlink" Target="https://en.wikipedia.org/wiki/Morten_B%C3%B8rup" TargetMode="External"/><Relationship Id="rId28" Type="http://schemas.openxmlformats.org/officeDocument/2006/relationships/hyperlink" Target="http://www.kb.dk/dcm/cnw/document.xq?doc=cnw0003.xml" TargetMode="External"/><Relationship Id="rId49" Type="http://schemas.openxmlformats.org/officeDocument/2006/relationships/hyperlink" Target="http://www.kb.dk/dcm/cnw/document.xq?doc=cnw0013.xml" TargetMode="External"/><Relationship Id="rId114" Type="http://schemas.openxmlformats.org/officeDocument/2006/relationships/hyperlink" Target="http://www.kb.dk/dcm/cnw/document.xq?doc=cnw0350.xml" TargetMode="External"/><Relationship Id="rId275" Type="http://schemas.openxmlformats.org/officeDocument/2006/relationships/hyperlink" Target="http://www.kb.dk/dcm/cnw/document.xq?doc=cnw0064.xml" TargetMode="External"/><Relationship Id="rId296" Type="http://schemas.openxmlformats.org/officeDocument/2006/relationships/hyperlink" Target="http://www.kb.dk/dcm/cnw/document.xq?doc=cnw0072.xml" TargetMode="External"/><Relationship Id="rId300" Type="http://schemas.openxmlformats.org/officeDocument/2006/relationships/hyperlink" Target="http://www.kb.dk/dcm/cnw/document.xq?doc=cnw0046.xml" TargetMode="External"/><Relationship Id="rId60" Type="http://schemas.openxmlformats.org/officeDocument/2006/relationships/hyperlink" Target="https://en.wikipedia.org/wiki/Moderen" TargetMode="External"/><Relationship Id="rId81" Type="http://schemas.openxmlformats.org/officeDocument/2006/relationships/hyperlink" Target="http://www.kb.dk/dcm/cnw/appendix.xq" TargetMode="External"/><Relationship Id="rId135" Type="http://schemas.openxmlformats.org/officeDocument/2006/relationships/hyperlink" Target="http://www.kb.dk/dcm/cnw/document.xq?doc=cnw0108.xml" TargetMode="External"/><Relationship Id="rId156" Type="http://schemas.openxmlformats.org/officeDocument/2006/relationships/hyperlink" Target="http://www.kb.dk/dcm/cnw/document.xq?doc=80cd1305-3df6-4253-936d-25b73a91fb5d.xml" TargetMode="External"/><Relationship Id="rId177" Type="http://schemas.openxmlformats.org/officeDocument/2006/relationships/hyperlink" Target="http://www.kb.dk/dcm/cnw/document.xq?doc=03f4c141-9dab-46d7-b8c1-9d0000cc997a.xml" TargetMode="External"/><Relationship Id="rId198" Type="http://schemas.openxmlformats.org/officeDocument/2006/relationships/hyperlink" Target="https://en.wikipedia.org/wiki/List_of_songs_composed_by_Carl_Nielsen" TargetMode="External"/><Relationship Id="rId321" Type="http://schemas.openxmlformats.org/officeDocument/2006/relationships/hyperlink" Target="http://www.kb.dk/dcm/cnw/document.xq?doc=cnw0075.xml" TargetMode="External"/><Relationship Id="rId202" Type="http://schemas.openxmlformats.org/officeDocument/2006/relationships/hyperlink" Target="http://www.kb.dk/dcm/cnw/document.xq?doc=cnw0355.xml" TargetMode="External"/><Relationship Id="rId223" Type="http://schemas.openxmlformats.org/officeDocument/2006/relationships/hyperlink" Target="https://en.wikipedia.org/wiki/Tre_Motetter" TargetMode="External"/><Relationship Id="rId244" Type="http://schemas.openxmlformats.org/officeDocument/2006/relationships/hyperlink" Target="http://www.kb.dk/dcm/cnw/document.xq?doc=ca2b530c-60fd-447a-9b3d-b5aa9cfda1f5.xml" TargetMode="External"/><Relationship Id="rId18" Type="http://schemas.openxmlformats.org/officeDocument/2006/relationships/hyperlink" Target="http://www.kb.dk/dcm/cnw/document.xq?doc=cnw0043.xml" TargetMode="External"/><Relationship Id="rId39" Type="http://schemas.openxmlformats.org/officeDocument/2006/relationships/hyperlink" Target="https://en.wikipedia.org/wiki/List_of_songs_composed_by_Carl_Nielsen" TargetMode="External"/><Relationship Id="rId265" Type="http://schemas.openxmlformats.org/officeDocument/2006/relationships/hyperlink" Target="http://www.kb.dk/dcm/cnw/document.xq?doc=cnw0052.xml" TargetMode="External"/><Relationship Id="rId286" Type="http://schemas.openxmlformats.org/officeDocument/2006/relationships/hyperlink" Target="http://www.kb.dk/dcm/cnw/document.xq?doc=cnw0065.xml" TargetMode="External"/><Relationship Id="rId50" Type="http://schemas.openxmlformats.org/officeDocument/2006/relationships/hyperlink" Target="https://en.wikipedia.org/wiki/Einar_Christiansen" TargetMode="External"/><Relationship Id="rId104" Type="http://schemas.openxmlformats.org/officeDocument/2006/relationships/hyperlink" Target="https://en.wikipedia.org/wiki/Axel_Olrik" TargetMode="External"/><Relationship Id="rId125" Type="http://schemas.openxmlformats.org/officeDocument/2006/relationships/hyperlink" Target="https://en.wikipedia.org/wiki/Jens_Christian_Hostrup" TargetMode="External"/><Relationship Id="rId146" Type="http://schemas.openxmlformats.org/officeDocument/2006/relationships/hyperlink" Target="http://www.kb.dk/dcm/cnw/document.xq?doc=22157659832449.xml" TargetMode="External"/><Relationship Id="rId167" Type="http://schemas.openxmlformats.org/officeDocument/2006/relationships/hyperlink" Target="http://www.kb.dk/dcm/cnw/document.xq?doc=cdf45953-c507-4047-a1e1-7def707a4885.xml" TargetMode="External"/><Relationship Id="rId188" Type="http://schemas.openxmlformats.org/officeDocument/2006/relationships/hyperlink" Target="https://en.wikipedia.org/wiki/Adam_Oehlenschl%C3%A4ger" TargetMode="External"/><Relationship Id="rId311" Type="http://schemas.openxmlformats.org/officeDocument/2006/relationships/hyperlink" Target="http://www.kb.dk/dcm/cnw/document.xq?doc=cnw0085.xml" TargetMode="External"/><Relationship Id="rId71" Type="http://schemas.openxmlformats.org/officeDocument/2006/relationships/hyperlink" Target="http://www.kb.dk/dcm/cnw/document.xq?doc=cnw0024.xml" TargetMode="External"/><Relationship Id="rId92" Type="http://schemas.openxmlformats.org/officeDocument/2006/relationships/hyperlink" Target="http://www.kb.dk/dcm/cnw/document.xq?doc=22228336520259.xml" TargetMode="External"/><Relationship Id="rId213" Type="http://schemas.openxmlformats.org/officeDocument/2006/relationships/hyperlink" Target="http://www.kb.dk/dcm/cnw/document.xq?doc=cnw0326.xml" TargetMode="External"/><Relationship Id="rId234" Type="http://schemas.openxmlformats.org/officeDocument/2006/relationships/hyperlink" Target="http://www.kb.dk/dcm/cnw/document.xq?doc=cnw0334.xml" TargetMode="External"/><Relationship Id="rId2" Type="http://schemas.openxmlformats.org/officeDocument/2006/relationships/hyperlink" Target="http://www.kb.dk/dcm/cnw/document.xq?doc=cnw0025.xml" TargetMode="External"/><Relationship Id="rId29" Type="http://schemas.openxmlformats.org/officeDocument/2006/relationships/hyperlink" Target="https://en.wikipedia.org/wiki/Holger_Drachmann" TargetMode="External"/><Relationship Id="rId255" Type="http://schemas.openxmlformats.org/officeDocument/2006/relationships/hyperlink" Target="http://www.kb.dk/dcm/cnw/document.xq?doc=cnw0377.xml" TargetMode="External"/><Relationship Id="rId276" Type="http://schemas.openxmlformats.org/officeDocument/2006/relationships/hyperlink" Target="https://en.wikipedia.org/wiki/List_of_compositions_by_Carl_Nielsen" TargetMode="External"/><Relationship Id="rId297" Type="http://schemas.openxmlformats.org/officeDocument/2006/relationships/hyperlink" Target="http://www.kb.dk/dcm/cnw/document.xq?doc=cnw0060.xml" TargetMode="External"/><Relationship Id="rId40" Type="http://schemas.openxmlformats.org/officeDocument/2006/relationships/hyperlink" Target="http://www.kb.dk/dcm/cnw/document.xq?doc=cnw0008.xml" TargetMode="External"/><Relationship Id="rId115" Type="http://schemas.openxmlformats.org/officeDocument/2006/relationships/hyperlink" Target="https://en.wikipedia.org/wiki/Emil_Aarestrup" TargetMode="External"/><Relationship Id="rId136" Type="http://schemas.openxmlformats.org/officeDocument/2006/relationships/hyperlink" Target="https://en.wikipedia.org/wiki/N._F._S._Grundtvig" TargetMode="External"/><Relationship Id="rId157" Type="http://schemas.openxmlformats.org/officeDocument/2006/relationships/hyperlink" Target="http://www.kb.dk/dcm/cnw/document.xq?doc=cnw0305.xml" TargetMode="External"/><Relationship Id="rId178" Type="http://schemas.openxmlformats.org/officeDocument/2006/relationships/hyperlink" Target="https://en.wikipedia.org/wiki/Valdemar_R%C3%B8rdam" TargetMode="External"/><Relationship Id="rId301" Type="http://schemas.openxmlformats.org/officeDocument/2006/relationships/hyperlink" Target="http://www.kb.dk/dcm/cnw/document.xq?doc=cnw0045.xml" TargetMode="External"/><Relationship Id="rId322" Type="http://schemas.openxmlformats.org/officeDocument/2006/relationships/hyperlink" Target="http://www.kb.dk/dcm/cnw/document.xq?doc=cnw0076.xml" TargetMode="External"/><Relationship Id="rId61" Type="http://schemas.openxmlformats.org/officeDocument/2006/relationships/hyperlink" Target="https://en.wikipedia.org/wiki/Helge_Rode" TargetMode="External"/><Relationship Id="rId82" Type="http://schemas.openxmlformats.org/officeDocument/2006/relationships/hyperlink" Target="https://en.wikipedia.org/wiki/At_the_Bier_of_a_Young_Artist" TargetMode="External"/><Relationship Id="rId199" Type="http://schemas.openxmlformats.org/officeDocument/2006/relationships/hyperlink" Target="https://en.wikipedia.org/wiki/Aage_Berntsen" TargetMode="External"/><Relationship Id="rId203" Type="http://schemas.openxmlformats.org/officeDocument/2006/relationships/hyperlink" Target="http://www.kb.dk/dcm/cnw/document.xq?doc=1f6c24d6-e41f-4647-8526-f33efc08faeb.xml" TargetMode="External"/><Relationship Id="rId19" Type="http://schemas.openxmlformats.org/officeDocument/2006/relationships/hyperlink" Target="https://en.wikipedia.org/wiki/Saul_og_David" TargetMode="External"/><Relationship Id="rId224" Type="http://schemas.openxmlformats.org/officeDocument/2006/relationships/hyperlink" Target="http://www.kb.dk/dcm/cnw/document.xq?doc=1e8927e2-8d44-48cc-ac90-8b654ece935b.xml" TargetMode="External"/><Relationship Id="rId245" Type="http://schemas.openxmlformats.org/officeDocument/2006/relationships/hyperlink" Target="http://www.kb.dk/dcm/cnw/document.xq?doc=cnw0114.xml" TargetMode="External"/><Relationship Id="rId266" Type="http://schemas.openxmlformats.org/officeDocument/2006/relationships/hyperlink" Target="https://en.wikipedia.org/wiki/String_Quartet_No._1_(Nielsen)" TargetMode="External"/><Relationship Id="rId287" Type="http://schemas.openxmlformats.org/officeDocument/2006/relationships/hyperlink" Target="https://en.wikipedia.org/wiki/List_of_compositions_by_Carl_Nielsen" TargetMode="External"/><Relationship Id="rId30" Type="http://schemas.openxmlformats.org/officeDocument/2006/relationships/hyperlink" Target="http://www.kb.dk/dcm/cnw/document.xq?doc=cnw0004.xml" TargetMode="External"/><Relationship Id="rId105" Type="http://schemas.openxmlformats.org/officeDocument/2006/relationships/hyperlink" Target="http://www.kb.dk/dcm/cnw/document.xq?doc=cnw0103.xml" TargetMode="External"/><Relationship Id="rId126" Type="http://schemas.openxmlformats.org/officeDocument/2006/relationships/hyperlink" Target="http://www.kb.dk/dcm/cnw/document.xq?doc=cnw0291.xml" TargetMode="External"/><Relationship Id="rId147" Type="http://schemas.openxmlformats.org/officeDocument/2006/relationships/hyperlink" Target="http://www.kb.dk/dcm/cnw/document.xq?doc=cnw0301.xml" TargetMode="External"/><Relationship Id="rId168" Type="http://schemas.openxmlformats.org/officeDocument/2006/relationships/hyperlink" Target="https://en.wikipedia.org/wiki/Carl_Nielsen" TargetMode="External"/><Relationship Id="rId312" Type="http://schemas.openxmlformats.org/officeDocument/2006/relationships/hyperlink" Target="https://en.wikipedia.org/wiki/Chaconne_(Nielsen)" TargetMode="External"/><Relationship Id="rId51" Type="http://schemas.openxmlformats.org/officeDocument/2006/relationships/hyperlink" Target="http://www.kb.dk/dcm/cnw/document.xq?doc=cnw0014.xml" TargetMode="External"/><Relationship Id="rId72" Type="http://schemas.openxmlformats.org/officeDocument/2006/relationships/hyperlink" Target="https://en.wikipedia.org/wiki/List_of_compositions_by_Carl_Nielsen" TargetMode="External"/><Relationship Id="rId93" Type="http://schemas.openxmlformats.org/officeDocument/2006/relationships/hyperlink" Target="https://en.wikipedia.org/wiki/List_of_songs_composed_by_Carl_Nielsen" TargetMode="External"/><Relationship Id="rId189" Type="http://schemas.openxmlformats.org/officeDocument/2006/relationships/hyperlink" Target="http://www.kb.dk/dcm/cnw/document.xq?doc=cnw0353.xml" TargetMode="External"/><Relationship Id="rId3" Type="http://schemas.openxmlformats.org/officeDocument/2006/relationships/hyperlink" Target="https://en.wikipedia.org/wiki/Symphony_No._2_(Nielsen)" TargetMode="External"/><Relationship Id="rId214" Type="http://schemas.openxmlformats.org/officeDocument/2006/relationships/hyperlink" Target="https://en.wikipedia.org/wiki/Bernhard_Severin_Ingemann" TargetMode="External"/><Relationship Id="rId235" Type="http://schemas.openxmlformats.org/officeDocument/2006/relationships/hyperlink" Target="http://www.kb.dk/dcm/cnw/document.xq?doc=cnw0338.xml" TargetMode="External"/><Relationship Id="rId256" Type="http://schemas.openxmlformats.org/officeDocument/2006/relationships/hyperlink" Target="http://www.kb.dk/dcm/cnw/appendix.xq" TargetMode="External"/><Relationship Id="rId277" Type="http://schemas.openxmlformats.org/officeDocument/2006/relationships/hyperlink" Target="http://www.kb.dk/dcm/cnw/document.xq?doc=cnw0062.xml" TargetMode="External"/><Relationship Id="rId298" Type="http://schemas.openxmlformats.org/officeDocument/2006/relationships/hyperlink" Target="http://www.kb.dk/dcm/cnw/document.xq?doc=cnw0061.xml" TargetMode="External"/><Relationship Id="rId116" Type="http://schemas.openxmlformats.org/officeDocument/2006/relationships/hyperlink" Target="http://www.kb.dk/dcm/cnw/document.xq?doc=cnw0352.xml" TargetMode="External"/><Relationship Id="rId137" Type="http://schemas.openxmlformats.org/officeDocument/2006/relationships/hyperlink" Target="http://www.kb.dk/dcm/cnw/document.xq?doc=cnw0363.xml" TargetMode="External"/><Relationship Id="rId158" Type="http://schemas.openxmlformats.org/officeDocument/2006/relationships/hyperlink" Target="http://www.kb.dk/dcm/cnw/document.xq?doc=cnw0110.xml" TargetMode="External"/><Relationship Id="rId302" Type="http://schemas.openxmlformats.org/officeDocument/2006/relationships/hyperlink" Target="http://www.kb.dk/dcm/cnw/document.xq?doc=cnw0047.xml" TargetMode="External"/><Relationship Id="rId323" Type="http://schemas.openxmlformats.org/officeDocument/2006/relationships/hyperlink" Target="http://www.kb.dk/dcm/cnw/document.xq?doc=cnw0077.xml" TargetMode="External"/><Relationship Id="rId20" Type="http://schemas.openxmlformats.org/officeDocument/2006/relationships/hyperlink" Target="https://en.wikipedia.org/wiki/Einar_Christiansen" TargetMode="External"/><Relationship Id="rId41" Type="http://schemas.openxmlformats.org/officeDocument/2006/relationships/hyperlink" Target="http://www.kb.dk/dcm/cnw/document.xq?doc=8bf1d20f-4d9b-41a7-a00b-1bcd41c7448f.xml" TargetMode="External"/><Relationship Id="rId62" Type="http://schemas.openxmlformats.org/officeDocument/2006/relationships/hyperlink" Target="http://www.kb.dk/dcm/cnw/document.xq?doc=cnw0018.xml" TargetMode="External"/><Relationship Id="rId83" Type="http://schemas.openxmlformats.org/officeDocument/2006/relationships/hyperlink" Target="https://en.wikipedia.org/wiki/Oluf_Hartmann" TargetMode="External"/><Relationship Id="rId179" Type="http://schemas.openxmlformats.org/officeDocument/2006/relationships/hyperlink" Target="http://www.kb.dk/dcm/cnw/document.xq?doc=cnw0310.xml" TargetMode="External"/><Relationship Id="rId190" Type="http://schemas.openxmlformats.org/officeDocument/2006/relationships/hyperlink" Target="https://en.wikipedia.org/wiki/List_of_songs_composed_by_Carl_Nielsen" TargetMode="External"/><Relationship Id="rId204" Type="http://schemas.openxmlformats.org/officeDocument/2006/relationships/hyperlink" Target="https://en.wikipedia.org/wiki/List_of_compositions_by_Carl_Nielsen" TargetMode="External"/><Relationship Id="rId225" Type="http://schemas.openxmlformats.org/officeDocument/2006/relationships/hyperlink" Target="http://www.kb.dk/dcm/cnw/document.xq?doc=cnw0112.xml" TargetMode="External"/><Relationship Id="rId246" Type="http://schemas.openxmlformats.org/officeDocument/2006/relationships/hyperlink" Target="https://en.wikipedia.org/wiki/List_of_compositions_by_Carl_Nielsen" TargetMode="External"/><Relationship Id="rId267" Type="http://schemas.openxmlformats.org/officeDocument/2006/relationships/hyperlink" Target="http://www.kb.dk/dcm/cnw/document.xq?doc=cnw0055.xml" TargetMode="External"/><Relationship Id="rId288" Type="http://schemas.openxmlformats.org/officeDocument/2006/relationships/hyperlink" Target="http://www.kb.dk/dcm/cnw/document.xq?doc=cnw0066.xml" TargetMode="External"/><Relationship Id="rId106" Type="http://schemas.openxmlformats.org/officeDocument/2006/relationships/hyperlink" Target="https://en.wikipedia.org/wiki/Holger_Drachmann" TargetMode="External"/><Relationship Id="rId127" Type="http://schemas.openxmlformats.org/officeDocument/2006/relationships/hyperlink" Target="https://en.wikipedia.org/wiki/Aage_Berntsen" TargetMode="External"/><Relationship Id="rId313" Type="http://schemas.openxmlformats.org/officeDocument/2006/relationships/hyperlink" Target="http://www.kb.dk/dcm/cnw/document.xq?doc=cnw0086.xml" TargetMode="External"/><Relationship Id="rId10" Type="http://schemas.openxmlformats.org/officeDocument/2006/relationships/hyperlink" Target="http://www.kb.dk/dcm/cnw/document.xq?doc=cnw0029.xml" TargetMode="External"/><Relationship Id="rId31" Type="http://schemas.openxmlformats.org/officeDocument/2006/relationships/hyperlink" Target="https://en.wikipedia.org/wiki/Gustav_Wied" TargetMode="External"/><Relationship Id="rId52" Type="http://schemas.openxmlformats.org/officeDocument/2006/relationships/hyperlink" Target="https://en.wikipedia.org/wiki/Helge_Rode" TargetMode="External"/><Relationship Id="rId73" Type="http://schemas.openxmlformats.org/officeDocument/2006/relationships/hyperlink" Target="http://www.kb.dk/dcm/cnw/document.xq?doc=cnw0031.xml" TargetMode="External"/><Relationship Id="rId94" Type="http://schemas.openxmlformats.org/officeDocument/2006/relationships/hyperlink" Target="http://www.kb.dk/dcm/cnw/document.xq?doc=cnw0285.xml" TargetMode="External"/><Relationship Id="rId148" Type="http://schemas.openxmlformats.org/officeDocument/2006/relationships/hyperlink" Target="https://en.wikipedia.org/wiki/N._F._S._Grundtvig" TargetMode="External"/><Relationship Id="rId169" Type="http://schemas.openxmlformats.org/officeDocument/2006/relationships/hyperlink" Target="http://www.kb.dk/dcm/cnw/document.xq?doc=cnw0309.xml" TargetMode="External"/><Relationship Id="rId4" Type="http://schemas.openxmlformats.org/officeDocument/2006/relationships/hyperlink" Target="http://www.kb.dk/dcm/cnw/document.xq?doc=cnw0026.xml" TargetMode="External"/><Relationship Id="rId180" Type="http://schemas.openxmlformats.org/officeDocument/2006/relationships/hyperlink" Target="http://www.kb.dk/dcm/cnw/document.xq?doc=cnw0313.xml" TargetMode="External"/><Relationship Id="rId215" Type="http://schemas.openxmlformats.org/officeDocument/2006/relationships/hyperlink" Target="http://www.kb.dk/dcm/cnw/document.xq?doc=cnw0329.xml" TargetMode="External"/><Relationship Id="rId236" Type="http://schemas.openxmlformats.org/officeDocument/2006/relationships/hyperlink" Target="https://en.wikipedia.org/wiki/List_of_compositions_by_Carl_Nielsen" TargetMode="External"/><Relationship Id="rId257" Type="http://schemas.openxmlformats.org/officeDocument/2006/relationships/hyperlink" Target="https://en.wikipedia.org/wiki/Prometheus_(art_song)" TargetMode="External"/><Relationship Id="rId278" Type="http://schemas.openxmlformats.org/officeDocument/2006/relationships/hyperlink" Target="https://en.wikipedia.org/wiki/List_of_compositions_by_Carl_Nielsen" TargetMode="External"/><Relationship Id="rId303" Type="http://schemas.openxmlformats.org/officeDocument/2006/relationships/hyperlink" Target="http://www.kb.dk/dcm/cnw/appendix.xq" TargetMode="External"/><Relationship Id="rId42" Type="http://schemas.openxmlformats.org/officeDocument/2006/relationships/hyperlink" Target="https://en.wikipedia.org/wiki/Otto_Benzon" TargetMode="External"/><Relationship Id="rId84" Type="http://schemas.openxmlformats.org/officeDocument/2006/relationships/hyperlink" Target="http://www.kb.dk/dcm/cnw/document.xq?doc=cnw0036.xml" TargetMode="External"/><Relationship Id="rId138" Type="http://schemas.openxmlformats.org/officeDocument/2006/relationships/hyperlink" Target="https://en.wikipedia.org/wiki/Johannes_J%C3%B8rgensen" TargetMode="External"/><Relationship Id="rId191" Type="http://schemas.openxmlformats.org/officeDocument/2006/relationships/hyperlink" Target="http://www.kb.dk/dcm/cnw/document.xq?doc=d6f46070-85df-4dda-b1f2-4e90530cf511.xml" TargetMode="External"/><Relationship Id="rId205" Type="http://schemas.openxmlformats.org/officeDocument/2006/relationships/hyperlink" Target="http://www.kb.dk/dcm/cnw/document.xq?doc=cnw0335.xml" TargetMode="External"/><Relationship Id="rId247" Type="http://schemas.openxmlformats.org/officeDocument/2006/relationships/hyperlink" Target="http://www.kb.dk/dcm/cnw/document.xq?doc=cnw0354.xml" TargetMode="External"/><Relationship Id="rId107" Type="http://schemas.openxmlformats.org/officeDocument/2006/relationships/hyperlink" Target="http://www.kb.dk/dcm/cnw/document.xq?doc=cnw0104.xml" TargetMode="External"/><Relationship Id="rId289" Type="http://schemas.openxmlformats.org/officeDocument/2006/relationships/hyperlink" Target="https://en.wikipedia.org/wiki/At_the_Bier_of_a_Young_Artist" TargetMode="External"/><Relationship Id="rId11" Type="http://schemas.openxmlformats.org/officeDocument/2006/relationships/hyperlink" Target="https://en.wikipedia.org/wiki/Symphony_No._6_(Nielsen)" TargetMode="External"/><Relationship Id="rId53" Type="http://schemas.openxmlformats.org/officeDocument/2006/relationships/hyperlink" Target="http://www.kb.dk/dcm/cnw/document.xq?doc=cnw0015.xml" TargetMode="External"/><Relationship Id="rId149" Type="http://schemas.openxmlformats.org/officeDocument/2006/relationships/hyperlink" Target="http://www.kb.dk/dcm/cnw/document.xq?doc=cnw0365.xml" TargetMode="External"/><Relationship Id="rId314" Type="http://schemas.openxmlformats.org/officeDocument/2006/relationships/hyperlink" Target="http://www.kb.dk/dcm/cnw/document.xq?doc=cnw0087.xml" TargetMode="External"/><Relationship Id="rId95" Type="http://schemas.openxmlformats.org/officeDocument/2006/relationships/hyperlink" Target="https://en.wikipedia.org/wiki/List_of_songs_composed_by_Carl_Nielsen" TargetMode="External"/><Relationship Id="rId160" Type="http://schemas.openxmlformats.org/officeDocument/2006/relationships/hyperlink" Target="https://en.wikipedia.org/wiki/Valdemar_R%C3%B8rdam" TargetMode="External"/><Relationship Id="rId216" Type="http://schemas.openxmlformats.org/officeDocument/2006/relationships/hyperlink" Target="https://en.wikipedia.org/wiki/Christian_Richardt" TargetMode="External"/><Relationship Id="rId258" Type="http://schemas.openxmlformats.org/officeDocument/2006/relationships/hyperlink" Target="http://www.kb.dk/dcm/cnw/appendix.xq" TargetMode="External"/><Relationship Id="rId22" Type="http://schemas.openxmlformats.org/officeDocument/2006/relationships/hyperlink" Target="http://www.kb.dk/dcm/cnw/document.xq?doc=cnw0001.xml" TargetMode="External"/><Relationship Id="rId64" Type="http://schemas.openxmlformats.org/officeDocument/2006/relationships/hyperlink" Target="http://www.kb.dk/dcm/cnw/document.xq?doc=cnw0019.xml" TargetMode="External"/><Relationship Id="rId118" Type="http://schemas.openxmlformats.org/officeDocument/2006/relationships/hyperlink" Target="http://www.kb.dk/dcm/cnw/document.xq?doc=cnw0105.xml" TargetMode="External"/><Relationship Id="rId325" Type="http://schemas.openxmlformats.org/officeDocument/2006/relationships/hyperlink" Target="http://www.kb.dk/dcm/cnw/document.xq?doc=cnw0079.xml" TargetMode="External"/><Relationship Id="rId171" Type="http://schemas.openxmlformats.org/officeDocument/2006/relationships/hyperlink" Target="https://en.wikipedia.org/wiki/Aage_Berntsen" TargetMode="External"/><Relationship Id="rId227" Type="http://schemas.openxmlformats.org/officeDocument/2006/relationships/hyperlink" Target="http://www.kb.dk/dcm/cnw/document.xq?doc=cnw0113.xml" TargetMode="External"/><Relationship Id="rId269" Type="http://schemas.openxmlformats.org/officeDocument/2006/relationships/hyperlink" Target="http://www.kb.dk/dcm/cnw/document.xq?doc=cnw0056.xml" TargetMode="External"/><Relationship Id="rId33" Type="http://schemas.openxmlformats.org/officeDocument/2006/relationships/hyperlink" Target="http://www.kb.dk/dcm/cnw/document.xq?doc=cnw0006.xml" TargetMode="External"/><Relationship Id="rId129" Type="http://schemas.openxmlformats.org/officeDocument/2006/relationships/hyperlink" Target="https://en.wikipedia.org/wiki/Danish_National_Exhibition_of_1909" TargetMode="External"/><Relationship Id="rId280" Type="http://schemas.openxmlformats.org/officeDocument/2006/relationships/hyperlink" Target="https://en.wikipedia.org/wiki/List_of_compositions_by_Carl_Nielsen" TargetMode="External"/><Relationship Id="rId75" Type="http://schemas.openxmlformats.org/officeDocument/2006/relationships/hyperlink" Target="http://www.kb.dk/dcm/cnw/document.xq?doc=cnw0032.xml" TargetMode="External"/><Relationship Id="rId140" Type="http://schemas.openxmlformats.org/officeDocument/2006/relationships/hyperlink" Target="https://en.wikipedia.org/wiki/Johannes_J%C3%B8rgensen" TargetMode="External"/><Relationship Id="rId182" Type="http://schemas.openxmlformats.org/officeDocument/2006/relationships/hyperlink" Target="http://www.kb.dk/dcm/cnw/document.xq?doc=cnw0312.xml" TargetMode="External"/><Relationship Id="rId6" Type="http://schemas.openxmlformats.org/officeDocument/2006/relationships/hyperlink" Target="http://www.kb.dk/dcm/cnw/document.xq?doc=cnw0027.xml" TargetMode="External"/><Relationship Id="rId238" Type="http://schemas.openxmlformats.org/officeDocument/2006/relationships/hyperlink" Target="http://www.kb.dk/dcm/cnw/document.xq?doc=cnw0330.xml" TargetMode="External"/><Relationship Id="rId291" Type="http://schemas.openxmlformats.org/officeDocument/2006/relationships/hyperlink" Target="https://en.wikipedia.org/wiki/Serenata_in_vano" TargetMode="External"/><Relationship Id="rId305" Type="http://schemas.openxmlformats.org/officeDocument/2006/relationships/hyperlink" Target="http://www.kb.dk/dcm/cnw/document.xq?doc=cnw0073.xml" TargetMode="External"/><Relationship Id="rId44" Type="http://schemas.openxmlformats.org/officeDocument/2006/relationships/hyperlink" Target="https://en.wikipedia.org/wiki/Jeppe_Aakj%C3%A6r" TargetMode="External"/><Relationship Id="rId86" Type="http://schemas.openxmlformats.org/officeDocument/2006/relationships/hyperlink" Target="https://en.wikipedia.org/wiki/Pan_and_Syrinx" TargetMode="External"/><Relationship Id="rId151" Type="http://schemas.openxmlformats.org/officeDocument/2006/relationships/hyperlink" Target="http://www.kb.dk/dcm/cnw/document.xq?doc=f8731077-58f9-4621-9d6c-1dc30b817c33.xml" TargetMode="External"/><Relationship Id="rId193" Type="http://schemas.openxmlformats.org/officeDocument/2006/relationships/hyperlink" Target="http://www.kb.dk/dcm/cnw/document.xq?doc=cnw0316.xml" TargetMode="External"/><Relationship Id="rId207" Type="http://schemas.openxmlformats.org/officeDocument/2006/relationships/hyperlink" Target="http://www.kb.dk/dcm/cnw/document.xq?doc=cnw0325.xml" TargetMode="External"/><Relationship Id="rId249" Type="http://schemas.openxmlformats.org/officeDocument/2006/relationships/hyperlink" Target="http://www.kb.dk/dcm/cnw/document.xq?doc=cnw0367.xml" TargetMode="External"/><Relationship Id="rId13" Type="http://schemas.openxmlformats.org/officeDocument/2006/relationships/hyperlink" Target="https://en.wikipedia.org/wiki/Violin_Concerto_(Nielsen)" TargetMode="External"/><Relationship Id="rId109" Type="http://schemas.openxmlformats.org/officeDocument/2006/relationships/hyperlink" Target="http://www.kb.dk/dcm/cnw/document.xq?doc=cnw0101.xml" TargetMode="External"/><Relationship Id="rId260" Type="http://schemas.openxmlformats.org/officeDocument/2006/relationships/hyperlink" Target="http://www.kb.dk/dcm/cnw/document.xq?doc=cnw0049.xml" TargetMode="External"/><Relationship Id="rId316" Type="http://schemas.openxmlformats.org/officeDocument/2006/relationships/hyperlink" Target="https://en.wikipedia.org/wiki/Tre_Klaverstykker" TargetMode="External"/><Relationship Id="rId55" Type="http://schemas.openxmlformats.org/officeDocument/2006/relationships/hyperlink" Target="http://www.kb.dk/dcm/cnw/document.xq?doc=cnw0016.xml" TargetMode="External"/><Relationship Id="rId97" Type="http://schemas.openxmlformats.org/officeDocument/2006/relationships/hyperlink" Target="http://www.kb.dk/dcm/cnw/document.xq?doc=c6e3b565-5e1b-4ff0-b796-a2e1ffc7a8ef.xml" TargetMode="External"/><Relationship Id="rId120" Type="http://schemas.openxmlformats.org/officeDocument/2006/relationships/hyperlink" Target="https://en.wikipedia.org/wiki/Carsten_Hauch" TargetMode="External"/><Relationship Id="rId162" Type="http://schemas.openxmlformats.org/officeDocument/2006/relationships/hyperlink" Target="https://en.wikipedia.org/wiki/List_of_compositions_by_Carl_Nielsen" TargetMode="External"/><Relationship Id="rId218" Type="http://schemas.openxmlformats.org/officeDocument/2006/relationships/hyperlink" Target="https://en.wikipedia.org/wiki/List_of_compositions_by_Carl_Nielsen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Hymns_from_the_Rig_Veda" TargetMode="External"/><Relationship Id="rId18" Type="http://schemas.openxmlformats.org/officeDocument/2006/relationships/hyperlink" Target="https://en.wikipedia.org/wiki/This_Have_I_Done_for_My_True_Love" TargetMode="External"/><Relationship Id="rId26" Type="http://schemas.openxmlformats.org/officeDocument/2006/relationships/hyperlink" Target="https://en.wikipedia.org/wiki/A_Fugal_Concerto" TargetMode="External"/><Relationship Id="rId39" Type="http://schemas.openxmlformats.org/officeDocument/2006/relationships/hyperlink" Target="https://en.wikipedia.org/wiki/Japanese_Suite" TargetMode="External"/><Relationship Id="rId21" Type="http://schemas.openxmlformats.org/officeDocument/2006/relationships/hyperlink" Target="https://en.wikipedia.org/wiki/Ode_to_Death" TargetMode="External"/><Relationship Id="rId34" Type="http://schemas.openxmlformats.org/officeDocument/2006/relationships/hyperlink" Target="https://en.wikipedia.org/wiki/The_Wandering_Scholar" TargetMode="External"/><Relationship Id="rId42" Type="http://schemas.openxmlformats.org/officeDocument/2006/relationships/hyperlink" Target="https://en.wikipedia.org/wiki/A_Moorside_Suite" TargetMode="External"/><Relationship Id="rId7" Type="http://schemas.openxmlformats.org/officeDocument/2006/relationships/hyperlink" Target="https://en.wikipedia.org/w/index.php?title=Quintet_for_Piano_and_Winds_(Holst)&amp;action=edit&amp;redlink=1" TargetMode="External"/><Relationship Id="rId2" Type="http://schemas.openxmlformats.org/officeDocument/2006/relationships/hyperlink" Target="https://en.wikipedia.org/wiki/List_of_compositions_by_Gustav_Holst" TargetMode="External"/><Relationship Id="rId16" Type="http://schemas.openxmlformats.org/officeDocument/2006/relationships/hyperlink" Target="https://en.wikipedia.org/wiki/The_Cloud_Messenger_(music)" TargetMode="External"/><Relationship Id="rId29" Type="http://schemas.openxmlformats.org/officeDocument/2006/relationships/hyperlink" Target="https://en.wikipedia.org/wiki/The_Bells_(1931_film)" TargetMode="External"/><Relationship Id="rId1" Type="http://schemas.openxmlformats.org/officeDocument/2006/relationships/hyperlink" Target="https://en.wikipedia.org/wiki/The_Perfect_Fool" TargetMode="External"/><Relationship Id="rId6" Type="http://schemas.openxmlformats.org/officeDocument/2006/relationships/hyperlink" Target="https://en.wikipedia.org/wiki/Hammersmith_(Holst)" TargetMode="External"/><Relationship Id="rId11" Type="http://schemas.openxmlformats.org/officeDocument/2006/relationships/hyperlink" Target="https://en.wikipedia.org/wiki/In_the_Bleak_Midwinter" TargetMode="External"/><Relationship Id="rId24" Type="http://schemas.openxmlformats.org/officeDocument/2006/relationships/hyperlink" Target="https://en.wikipedia.org/wiki/Choral_Fantasia_(Holst)" TargetMode="External"/><Relationship Id="rId32" Type="http://schemas.openxmlformats.org/officeDocument/2006/relationships/hyperlink" Target="https://en.wikipedia.org/wiki/The_Perfect_Fool" TargetMode="External"/><Relationship Id="rId37" Type="http://schemas.openxmlformats.org/officeDocument/2006/relationships/hyperlink" Target="https://en.wikipedia.org/wiki/St_Paul%27s_Suite" TargetMode="External"/><Relationship Id="rId40" Type="http://schemas.openxmlformats.org/officeDocument/2006/relationships/hyperlink" Target="https://en.wikipedia.org/wiki/A_Fugal_Overture" TargetMode="External"/><Relationship Id="rId45" Type="http://schemas.openxmlformats.org/officeDocument/2006/relationships/hyperlink" Target="https://en.wikipedia.org/wiki/The_Planets" TargetMode="External"/><Relationship Id="rId5" Type="http://schemas.openxmlformats.org/officeDocument/2006/relationships/hyperlink" Target="https://en.wikipedia.org/wiki/A_Moorside_Suite" TargetMode="External"/><Relationship Id="rId15" Type="http://schemas.openxmlformats.org/officeDocument/2006/relationships/hyperlink" Target="https://en.wikipedia.org/wiki/Hymns_from_the_Rig_Veda" TargetMode="External"/><Relationship Id="rId23" Type="http://schemas.openxmlformats.org/officeDocument/2006/relationships/hyperlink" Target="https://en.wikipedia.org/wiki/First_Choral_Symphony" TargetMode="External"/><Relationship Id="rId28" Type="http://schemas.openxmlformats.org/officeDocument/2006/relationships/hyperlink" Target="https://en.wikipedia.org/wiki/Lyric_Movement" TargetMode="External"/><Relationship Id="rId36" Type="http://schemas.openxmlformats.org/officeDocument/2006/relationships/hyperlink" Target="https://en.wikipedia.org/wiki/Beni_Mora" TargetMode="External"/><Relationship Id="rId10" Type="http://schemas.openxmlformats.org/officeDocument/2006/relationships/hyperlink" Target="https://en.wikipedia.org/wiki/Terzetto_for_flute,_oboe_and_viola" TargetMode="External"/><Relationship Id="rId19" Type="http://schemas.openxmlformats.org/officeDocument/2006/relationships/hyperlink" Target="https://en.wikipedia.org/wiki/Personent_hodie" TargetMode="External"/><Relationship Id="rId31" Type="http://schemas.openxmlformats.org/officeDocument/2006/relationships/hyperlink" Target="https://en.wikipedia.org/wiki/Savitri_(opera)" TargetMode="External"/><Relationship Id="rId44" Type="http://schemas.openxmlformats.org/officeDocument/2006/relationships/hyperlink" Target="https://en.wikipedia.org/wiki/Brook_Green_Suite" TargetMode="External"/><Relationship Id="rId4" Type="http://schemas.openxmlformats.org/officeDocument/2006/relationships/hyperlink" Target="https://en.wikipedia.org/wiki/Second_Suite_in_F_for_Military_Band" TargetMode="External"/><Relationship Id="rId9" Type="http://schemas.openxmlformats.org/officeDocument/2006/relationships/hyperlink" Target="https://en.wikipedia.org/w/index.php?title=Phantasy_Quartet_(Holst)&amp;action=edit&amp;redlink=1" TargetMode="External"/><Relationship Id="rId14" Type="http://schemas.openxmlformats.org/officeDocument/2006/relationships/hyperlink" Target="https://en.wikipedia.org/wiki/Hymns_from_the_Rig_Veda" TargetMode="External"/><Relationship Id="rId22" Type="http://schemas.openxmlformats.org/officeDocument/2006/relationships/hyperlink" Target="https://en.wikipedia.org/wiki/I_Vow_to_Thee,_My_Country" TargetMode="External"/><Relationship Id="rId27" Type="http://schemas.openxmlformats.org/officeDocument/2006/relationships/hyperlink" Target="https://en.wikipedia.org/wiki/Double_Concerto_(Holst)" TargetMode="External"/><Relationship Id="rId30" Type="http://schemas.openxmlformats.org/officeDocument/2006/relationships/hyperlink" Target="https://en.wikipedia.org/wiki/List_of_compositions_by_Gustav_Holst" TargetMode="External"/><Relationship Id="rId35" Type="http://schemas.openxmlformats.org/officeDocument/2006/relationships/hyperlink" Target="https://en.wikipedia.org/wiki/Indra_(symphonic_poem)" TargetMode="External"/><Relationship Id="rId43" Type="http://schemas.openxmlformats.org/officeDocument/2006/relationships/hyperlink" Target="https://en.wikipedia.org/wiki/Mr_Shilkret%27s_Maggot" TargetMode="External"/><Relationship Id="rId8" Type="http://schemas.openxmlformats.org/officeDocument/2006/relationships/hyperlink" Target="https://en.wikipedia.org/w/index.php?title=Wind_Quintet_(Holst)&amp;action=edit&amp;redlink=1" TargetMode="External"/><Relationship Id="rId3" Type="http://schemas.openxmlformats.org/officeDocument/2006/relationships/hyperlink" Target="https://en.wikipedia.org/wiki/First_Suite_in_E-flat_for_Military_Band" TargetMode="External"/><Relationship Id="rId12" Type="http://schemas.openxmlformats.org/officeDocument/2006/relationships/hyperlink" Target="https://en.wikipedia.org/wiki/Hymns_from_the_Rig_Veda" TargetMode="External"/><Relationship Id="rId17" Type="http://schemas.openxmlformats.org/officeDocument/2006/relationships/hyperlink" Target="https://en.wikipedia.org/wiki/Two_Eastern_Pictures" TargetMode="External"/><Relationship Id="rId25" Type="http://schemas.openxmlformats.org/officeDocument/2006/relationships/hyperlink" Target="https://en.wikipedia.org/wiki/O_Spiritual_Pilgrim" TargetMode="External"/><Relationship Id="rId33" Type="http://schemas.openxmlformats.org/officeDocument/2006/relationships/hyperlink" Target="https://en.wikipedia.org/wiki/At_the_Boar%27s_Head" TargetMode="External"/><Relationship Id="rId38" Type="http://schemas.openxmlformats.org/officeDocument/2006/relationships/hyperlink" Target="https://en.wikipedia.org/wiki/The_Planets" TargetMode="External"/><Relationship Id="rId46" Type="http://schemas.openxmlformats.org/officeDocument/2006/relationships/hyperlink" Target="https://en.wikipedia.org/wiki/Hymns_from_the_Rig_Veda" TargetMode="External"/><Relationship Id="rId20" Type="http://schemas.openxmlformats.org/officeDocument/2006/relationships/hyperlink" Target="https://en.wikipedia.org/wiki/The_Hymn_of_Jesus" TargetMode="External"/><Relationship Id="rId41" Type="http://schemas.openxmlformats.org/officeDocument/2006/relationships/hyperlink" Target="https://en.wikipedia.org/wiki/Egdon_Heath_(Holst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A85E6-3687-4F46-B1FA-13A271BCFF13}">
  <dimension ref="A1:A124"/>
  <sheetViews>
    <sheetView topLeftCell="A3" workbookViewId="0">
      <selection activeCell="K29" sqref="K29"/>
    </sheetView>
  </sheetViews>
  <sheetFormatPr baseColWidth="10" defaultRowHeight="16"/>
  <sheetData>
    <row r="1" spans="1:1">
      <c r="A1" s="1" t="s">
        <v>0</v>
      </c>
    </row>
    <row r="2" spans="1:1">
      <c r="A2" s="3" t="s">
        <v>1</v>
      </c>
    </row>
    <row r="3" spans="1:1" ht="20">
      <c r="A3" s="2" t="s">
        <v>2</v>
      </c>
    </row>
    <row r="4" spans="1:1" ht="20">
      <c r="A4" s="2" t="s">
        <v>3</v>
      </c>
    </row>
    <row r="5" spans="1:1" ht="20">
      <c r="A5" s="2" t="s">
        <v>4</v>
      </c>
    </row>
    <row r="6" spans="1:1" ht="20">
      <c r="A6" s="2" t="s">
        <v>5</v>
      </c>
    </row>
    <row r="7" spans="1:1" ht="20">
      <c r="A7" s="2" t="s">
        <v>6</v>
      </c>
    </row>
    <row r="8" spans="1:1" ht="20">
      <c r="A8" s="2" t="s">
        <v>7</v>
      </c>
    </row>
    <row r="9" spans="1:1" ht="20">
      <c r="A9" s="2" t="s">
        <v>8</v>
      </c>
    </row>
    <row r="10" spans="1:1" ht="20">
      <c r="A10" s="2" t="s">
        <v>9</v>
      </c>
    </row>
    <row r="11" spans="1:1" ht="20">
      <c r="A11" s="2" t="s">
        <v>10</v>
      </c>
    </row>
    <row r="12" spans="1:1" ht="20">
      <c r="A12" s="2" t="s">
        <v>11</v>
      </c>
    </row>
    <row r="13" spans="1:1" ht="20">
      <c r="A13" s="2" t="s">
        <v>12</v>
      </c>
    </row>
    <row r="14" spans="1:1" ht="20">
      <c r="A14" s="2" t="s">
        <v>13</v>
      </c>
    </row>
    <row r="15" spans="1:1" ht="20">
      <c r="A15" s="2" t="s">
        <v>14</v>
      </c>
    </row>
    <row r="16" spans="1:1">
      <c r="A16" s="3" t="s">
        <v>15</v>
      </c>
    </row>
    <row r="17" spans="1:1" ht="20">
      <c r="A17" s="2" t="s">
        <v>16</v>
      </c>
    </row>
    <row r="18" spans="1:1">
      <c r="A18" s="3" t="s">
        <v>17</v>
      </c>
    </row>
    <row r="19" spans="1:1">
      <c r="A19" s="3" t="s">
        <v>18</v>
      </c>
    </row>
    <row r="20" spans="1:1">
      <c r="A20" s="3" t="s">
        <v>19</v>
      </c>
    </row>
    <row r="21" spans="1:1">
      <c r="A21" s="1" t="s">
        <v>20</v>
      </c>
    </row>
    <row r="22" spans="1:1" ht="20">
      <c r="A22" s="2" t="s">
        <v>21</v>
      </c>
    </row>
    <row r="23" spans="1:1">
      <c r="A23" s="3" t="s">
        <v>22</v>
      </c>
    </row>
    <row r="24" spans="1:1">
      <c r="A24" s="3" t="s">
        <v>23</v>
      </c>
    </row>
    <row r="25" spans="1:1" ht="20">
      <c r="A25" s="2" t="s">
        <v>24</v>
      </c>
    </row>
    <row r="26" spans="1:1">
      <c r="A26" s="3" t="s">
        <v>25</v>
      </c>
    </row>
    <row r="27" spans="1:1">
      <c r="A27" s="3" t="s">
        <v>26</v>
      </c>
    </row>
    <row r="28" spans="1:1" ht="20">
      <c r="A28" s="2" t="s">
        <v>27</v>
      </c>
    </row>
    <row r="29" spans="1:1" ht="20">
      <c r="A29" s="2" t="s">
        <v>28</v>
      </c>
    </row>
    <row r="30" spans="1:1" ht="20">
      <c r="A30" s="2" t="s">
        <v>29</v>
      </c>
    </row>
    <row r="31" spans="1:1" ht="20">
      <c r="A31" s="2" t="s">
        <v>30</v>
      </c>
    </row>
    <row r="32" spans="1:1">
      <c r="A32" s="3" t="s">
        <v>31</v>
      </c>
    </row>
    <row r="33" spans="1:1">
      <c r="A33" s="3" t="s">
        <v>32</v>
      </c>
    </row>
    <row r="34" spans="1:1">
      <c r="A34" s="3" t="s">
        <v>33</v>
      </c>
    </row>
    <row r="35" spans="1:1">
      <c r="A35" s="1" t="s">
        <v>34</v>
      </c>
    </row>
    <row r="36" spans="1:1">
      <c r="A36" s="3" t="s">
        <v>35</v>
      </c>
    </row>
    <row r="37" spans="1:1" ht="20">
      <c r="A37" s="2" t="s">
        <v>36</v>
      </c>
    </row>
    <row r="38" spans="1:1">
      <c r="A38" s="3" t="s">
        <v>37</v>
      </c>
    </row>
    <row r="39" spans="1:1">
      <c r="A39" s="3" t="s">
        <v>38</v>
      </c>
    </row>
    <row r="40" spans="1:1">
      <c r="A40" s="3" t="s">
        <v>39</v>
      </c>
    </row>
    <row r="41" spans="1:1">
      <c r="A41" s="3" t="s">
        <v>40</v>
      </c>
    </row>
    <row r="42" spans="1:1" ht="20">
      <c r="A42" s="4" t="s">
        <v>41</v>
      </c>
    </row>
    <row r="43" spans="1:1" ht="20">
      <c r="A43" s="4" t="s">
        <v>42</v>
      </c>
    </row>
    <row r="44" spans="1:1" ht="20">
      <c r="A44" s="2" t="s">
        <v>43</v>
      </c>
    </row>
    <row r="45" spans="1:1" ht="20">
      <c r="A45" s="4" t="s">
        <v>44</v>
      </c>
    </row>
    <row r="46" spans="1:1" ht="20">
      <c r="A46" s="4" t="s">
        <v>45</v>
      </c>
    </row>
    <row r="47" spans="1:1" ht="20">
      <c r="A47" s="4" t="s">
        <v>46</v>
      </c>
    </row>
    <row r="51" spans="1:1">
      <c r="A51" s="1" t="s">
        <v>47</v>
      </c>
    </row>
    <row r="52" spans="1:1">
      <c r="A52" s="3" t="s">
        <v>48</v>
      </c>
    </row>
    <row r="53" spans="1:1" ht="20">
      <c r="A53" s="2" t="s">
        <v>49</v>
      </c>
    </row>
    <row r="54" spans="1:1" ht="20">
      <c r="A54" s="2" t="s">
        <v>50</v>
      </c>
    </row>
    <row r="55" spans="1:1" ht="20">
      <c r="A55" s="2" t="s">
        <v>51</v>
      </c>
    </row>
    <row r="56" spans="1:1">
      <c r="A56" s="3" t="s">
        <v>52</v>
      </c>
    </row>
    <row r="57" spans="1:1">
      <c r="A57" s="3" t="s">
        <v>53</v>
      </c>
    </row>
    <row r="58" spans="1:1">
      <c r="A58" s="3" t="s">
        <v>54</v>
      </c>
    </row>
    <row r="59" spans="1:1">
      <c r="A59" s="3" t="s">
        <v>55</v>
      </c>
    </row>
    <row r="60" spans="1:1">
      <c r="A60" s="3" t="s">
        <v>56</v>
      </c>
    </row>
    <row r="61" spans="1:1">
      <c r="A61" s="3" t="s">
        <v>57</v>
      </c>
    </row>
    <row r="62" spans="1:1">
      <c r="A62" s="3" t="s">
        <v>58</v>
      </c>
    </row>
    <row r="63" spans="1:1">
      <c r="A63" s="3" t="s">
        <v>59</v>
      </c>
    </row>
    <row r="64" spans="1:1">
      <c r="A64" s="3" t="s">
        <v>60</v>
      </c>
    </row>
    <row r="65" spans="1:1" ht="20">
      <c r="A65" s="2" t="s">
        <v>61</v>
      </c>
    </row>
    <row r="66" spans="1:1">
      <c r="A66" s="3" t="s">
        <v>62</v>
      </c>
    </row>
    <row r="67" spans="1:1">
      <c r="A67" s="3" t="s">
        <v>63</v>
      </c>
    </row>
    <row r="68" spans="1:1" ht="20">
      <c r="A68" s="4" t="s">
        <v>64</v>
      </c>
    </row>
    <row r="69" spans="1:1" ht="20">
      <c r="A69" s="4" t="s">
        <v>65</v>
      </c>
    </row>
    <row r="70" spans="1:1">
      <c r="A70" s="3" t="s">
        <v>66</v>
      </c>
    </row>
    <row r="71" spans="1:1">
      <c r="A71" s="3" t="s">
        <v>67</v>
      </c>
    </row>
    <row r="72" spans="1:1">
      <c r="A72" s="3" t="s">
        <v>68</v>
      </c>
    </row>
    <row r="73" spans="1:1">
      <c r="A73" s="3" t="s">
        <v>69</v>
      </c>
    </row>
    <row r="74" spans="1:1">
      <c r="A74" s="3" t="s">
        <v>70</v>
      </c>
    </row>
    <row r="75" spans="1:1">
      <c r="A75" s="3" t="s">
        <v>71</v>
      </c>
    </row>
    <row r="76" spans="1:1">
      <c r="A76" s="3" t="s">
        <v>72</v>
      </c>
    </row>
    <row r="77" spans="1:1">
      <c r="A77" s="3" t="s">
        <v>73</v>
      </c>
    </row>
    <row r="78" spans="1:1">
      <c r="A78" s="3" t="s">
        <v>74</v>
      </c>
    </row>
    <row r="79" spans="1:1">
      <c r="A79" s="3" t="s">
        <v>75</v>
      </c>
    </row>
    <row r="80" spans="1:1">
      <c r="A80" s="3" t="s">
        <v>76</v>
      </c>
    </row>
    <row r="81" spans="1:1">
      <c r="A81" s="3" t="s">
        <v>77</v>
      </c>
    </row>
    <row r="82" spans="1:1" ht="20">
      <c r="A82" s="2" t="s">
        <v>78</v>
      </c>
    </row>
    <row r="83" spans="1:1">
      <c r="A83" s="3" t="s">
        <v>79</v>
      </c>
    </row>
    <row r="84" spans="1:1" ht="20">
      <c r="A84" s="2" t="s">
        <v>80</v>
      </c>
    </row>
    <row r="85" spans="1:1" ht="20">
      <c r="A85" s="2" t="s">
        <v>81</v>
      </c>
    </row>
    <row r="89" spans="1:1" ht="18">
      <c r="A89" s="5" t="s">
        <v>82</v>
      </c>
    </row>
    <row r="90" spans="1:1" ht="20">
      <c r="A90" s="2" t="s">
        <v>83</v>
      </c>
    </row>
    <row r="91" spans="1:1" ht="20">
      <c r="A91" s="2" t="s">
        <v>84</v>
      </c>
    </row>
    <row r="92" spans="1:1" ht="20">
      <c r="A92" s="2" t="s">
        <v>85</v>
      </c>
    </row>
    <row r="93" spans="1:1" ht="20">
      <c r="A93" s="2"/>
    </row>
    <row r="95" spans="1:1" ht="18">
      <c r="A95" s="5" t="s">
        <v>87</v>
      </c>
    </row>
    <row r="96" spans="1:1">
      <c r="A96" s="3" t="s">
        <v>88</v>
      </c>
    </row>
    <row r="97" spans="1:1" ht="20">
      <c r="A97" s="2" t="s">
        <v>89</v>
      </c>
    </row>
    <row r="98" spans="1:1" ht="20">
      <c r="A98" s="2" t="s">
        <v>90</v>
      </c>
    </row>
    <row r="99" spans="1:1" ht="20">
      <c r="A99" s="2" t="s">
        <v>91</v>
      </c>
    </row>
    <row r="100" spans="1:1" ht="20">
      <c r="A100" s="2" t="s">
        <v>92</v>
      </c>
    </row>
    <row r="101" spans="1:1" ht="20">
      <c r="A101" s="2" t="s">
        <v>93</v>
      </c>
    </row>
    <row r="102" spans="1:1" ht="20">
      <c r="A102" s="2" t="s">
        <v>94</v>
      </c>
    </row>
    <row r="103" spans="1:1" ht="20">
      <c r="A103" s="2" t="s">
        <v>95</v>
      </c>
    </row>
    <row r="104" spans="1:1" ht="20">
      <c r="A104" s="2" t="s">
        <v>96</v>
      </c>
    </row>
    <row r="105" spans="1:1" ht="18">
      <c r="A105" s="5" t="s">
        <v>97</v>
      </c>
    </row>
    <row r="106" spans="1:1" ht="20">
      <c r="A106" s="2" t="s">
        <v>98</v>
      </c>
    </row>
    <row r="107" spans="1:1" ht="20">
      <c r="A107" s="4" t="s">
        <v>99</v>
      </c>
    </row>
    <row r="108" spans="1:1">
      <c r="A108" s="3" t="s">
        <v>100</v>
      </c>
    </row>
    <row r="109" spans="1:1" ht="20">
      <c r="A109" s="2" t="s">
        <v>101</v>
      </c>
    </row>
    <row r="110" spans="1:1" ht="20">
      <c r="A110" s="2" t="s">
        <v>102</v>
      </c>
    </row>
    <row r="111" spans="1:1">
      <c r="A111" s="3" t="s">
        <v>103</v>
      </c>
    </row>
    <row r="112" spans="1:1" ht="20">
      <c r="A112" s="2" t="s">
        <v>104</v>
      </c>
    </row>
    <row r="113" spans="1:1">
      <c r="A113" s="3" t="s">
        <v>105</v>
      </c>
    </row>
    <row r="114" spans="1:1">
      <c r="A114" s="3" t="s">
        <v>106</v>
      </c>
    </row>
    <row r="115" spans="1:1" ht="20">
      <c r="A115" s="4" t="s">
        <v>107</v>
      </c>
    </row>
    <row r="116" spans="1:1" ht="20">
      <c r="A116" s="2" t="s">
        <v>108</v>
      </c>
    </row>
    <row r="117" spans="1:1" ht="20">
      <c r="A117" s="2" t="s">
        <v>109</v>
      </c>
    </row>
    <row r="118" spans="1:1" ht="20">
      <c r="A118" s="4" t="s">
        <v>110</v>
      </c>
    </row>
    <row r="119" spans="1:1" ht="20">
      <c r="A119" s="4" t="s">
        <v>111</v>
      </c>
    </row>
    <row r="120" spans="1:1" ht="20">
      <c r="A120" s="2" t="s">
        <v>112</v>
      </c>
    </row>
    <row r="121" spans="1:1">
      <c r="A121" s="3" t="s">
        <v>113</v>
      </c>
    </row>
    <row r="122" spans="1:1" ht="20">
      <c r="A122" s="2" t="s">
        <v>114</v>
      </c>
    </row>
    <row r="123" spans="1:1" ht="20">
      <c r="A123" s="2" t="s">
        <v>115</v>
      </c>
    </row>
    <row r="124" spans="1:1" ht="20">
      <c r="A124" s="2" t="s">
        <v>116</v>
      </c>
    </row>
  </sheetData>
  <hyperlinks>
    <hyperlink ref="A2" r:id="rId1" tooltip="String symphonies (Mendelssohn)" display="https://en.wikipedia.org/wiki/String_symphonies_(Mendelssohn)" xr:uid="{1D240254-3EDD-6B4F-92C0-1C1C703D32C9}"/>
    <hyperlink ref="A16" r:id="rId2" tooltip="Symphony No. 1 (Mendelssohn)" display="https://en.wikipedia.org/wiki/Symphony_No._1_(Mendelssohn)" xr:uid="{030A8B9C-6949-CC43-8D59-C1BD5F54DA64}"/>
    <hyperlink ref="A18" r:id="rId3" tooltip="Symphony No. 3 (Mendelssohn)" display="https://en.wikipedia.org/wiki/Symphony_No._3_(Mendelssohn)" xr:uid="{FFAC77E5-41E1-AA4B-97FB-4797BCD28653}"/>
    <hyperlink ref="A19" r:id="rId4" tooltip="Symphony No. 4 (Mendelssohn)" display="https://en.wikipedia.org/wiki/Symphony_No._4_(Mendelssohn)" xr:uid="{3361F4D8-9EFA-0142-9AFD-F7A11993CB27}"/>
    <hyperlink ref="A20" r:id="rId5" tooltip="Symphony No. 5 (Mendelssohn)" display="https://en.wikipedia.org/wiki/Symphony_No._5_(Mendelssohn)" xr:uid="{1AFE7D79-893B-734E-836F-765D615FD29B}"/>
    <hyperlink ref="A23" r:id="rId6" tooltip="Piano Concerto No. 1 (Mendelssohn)" display="https://en.wikipedia.org/wiki/Piano_Concerto_No._1_(Mendelssohn)" xr:uid="{7DD66C76-2754-5940-A444-041F7902D8C9}"/>
    <hyperlink ref="A24" r:id="rId7" tooltip="Piano Concerto No. 2 (Mendelssohn)" display="https://en.wikipedia.org/wiki/Piano_Concerto_No._2_(Mendelssohn)" xr:uid="{C936409A-0C71-D548-A7E9-DDCACA86782F}"/>
    <hyperlink ref="A26" r:id="rId8" tooltip="Concerto for Violin and Strings (Mendelssohn)" display="https://en.wikipedia.org/wiki/Concerto_for_Violin_and_Strings_(Mendelssohn)" xr:uid="{C9173CAD-E583-7548-B6DB-54C8C3705713}"/>
    <hyperlink ref="A27" r:id="rId9" tooltip="Violin Concerto (Mendelssohn)" display="https://en.wikipedia.org/wiki/Violin_Concerto_(Mendelssohn)" xr:uid="{EA0759C3-CF0B-F445-8C22-9BC2947D3D89}"/>
    <hyperlink ref="A32" r:id="rId10" tooltip="Concerto for Piano, Violin and Strings (Mendelssohn)" display="https://en.wikipedia.org/wiki/Concerto_for_Piano,_Violin_and_Strings_(Mendelssohn)" xr:uid="{4CCBBFAB-45D5-144B-A717-C4412932B4F7}"/>
    <hyperlink ref="A33" r:id="rId11" tooltip="Concerto for Two Pianos and Orchestra in E major (Mendelssohn)" display="https://en.wikipedia.org/wiki/Concerto_for_Two_Pianos_and_Orchestra_in_E_major_(Mendelssohn)" xr:uid="{9663D8C3-0EA2-034E-83EC-83E520C33D85}"/>
    <hyperlink ref="A34" r:id="rId12" tooltip="Concerto for Two Pianos and Orchestra in A-flat major (Mendelssohn)" display="https://en.wikipedia.org/wiki/Concerto_for_Two_Pianos_and_Orchestra_in_A-flat_major_(Mendelssohn)" xr:uid="{510828CF-7B63-284F-B967-4B04FBF99EB4}"/>
    <hyperlink ref="A36" r:id="rId13" tooltip="A Midsummer Night's Dream (Mendelssohn)" display="https://en.wikipedia.org/wiki/A_Midsummer_Night%27s_Dream_(Mendelssohn)" xr:uid="{5EADCF51-2C33-4C44-888F-A87E95B76C82}"/>
    <hyperlink ref="A38" r:id="rId14" tooltip="Hebrides Overture" display="https://en.wikipedia.org/wiki/Hebrides_Overture" xr:uid="{2A513DAE-8A00-7940-8EC9-985A1E922BF5}"/>
    <hyperlink ref="A39" r:id="rId15" tooltip="Meeresstille und glückliche Fahrt (Mendelssohn)" display="https://en.wikipedia.org/wiki/Meeresstille_und_gl%C3%BCckliche_Fahrt_(Mendelssohn)" xr:uid="{CF1FB010-6CC4-CA41-A225-C4081364CBD5}"/>
    <hyperlink ref="A40" r:id="rId16" tooltip="Die schöne Melusine" display="https://en.wikipedia.org/wiki/Die_sch%C3%B6ne_Melusine" xr:uid="{5511639F-2E77-8B43-BC4D-C4276EEC6E8F}"/>
    <hyperlink ref="A41" r:id="rId17" tooltip="Ruy Blas (Mendelssohn) (page does not exist)" display="https://en.wikipedia.org/w/index.php?title=Ruy_Blas_(Mendelssohn)&amp;action=edit&amp;redlink=1" xr:uid="{7DBDA3C8-0D43-8645-91E6-68AF4C098CDD}"/>
    <hyperlink ref="A52" r:id="rId18" tooltip="Violin Sonata in F major (1820) (Mendelssohn)" display="https://en.wikipedia.org/wiki/Violin_Sonata_in_F_major_(1820)_(Mendelssohn)" xr:uid="{CD8348F0-212C-F94D-AA8A-CA2C44D110ED}"/>
    <hyperlink ref="A56" r:id="rId19" tooltip="Piano Quartet No. 1 (Mendelssohn)" display="https://en.wikipedia.org/wiki/Piano_Quartet_No._1_(Mendelssohn)" xr:uid="{09533713-64FF-DD4F-929E-C0FCB6F46FB7}"/>
    <hyperlink ref="A57" r:id="rId20" tooltip="String Quartet in E-flat major (1823) (Mendelssohn)" display="https://en.wikipedia.org/wiki/String_Quartet_in_E-flat_major_(1823)_(Mendelssohn)" xr:uid="{EF3889D0-72BF-EB4F-8485-3B18976BF031}"/>
    <hyperlink ref="A58" r:id="rId21" tooltip="Piano Quartet No. 2 (Mendelssohn)" display="https://en.wikipedia.org/wiki/Piano_Quartet_No._2_(Mendelssohn)" xr:uid="{F2352037-DFA8-B740-9364-30A8EE0A96C9}"/>
    <hyperlink ref="A59" r:id="rId22" tooltip="Piano Quartet No. 3 (Mendelssohn)" display="https://en.wikipedia.org/wiki/Piano_Quartet_No._3_(Mendelssohn)" xr:uid="{65E1DABB-A861-1B44-952E-F04FBC7F51DC}"/>
    <hyperlink ref="A60" r:id="rId23" tooltip="Viola Sonata (Mendelssohn)" display="https://en.wikipedia.org/wiki/Viola_Sonata_(Mendelssohn)" xr:uid="{45441EF7-A607-F44D-B730-AA29C614A3A4}"/>
    <hyperlink ref="A61" r:id="rId24" tooltip="Clarinet Sonata (Mendelssohn)" display="https://en.wikipedia.org/wiki/Clarinet_Sonata_(Mendelssohn)" xr:uid="{4AA15DAF-025B-7344-9F74-CBD25268FED3}"/>
    <hyperlink ref="A62" r:id="rId25" tooltip="Violin Sonata, Op. 4 (Mendelssohn)" display="https://en.wikipedia.org/wiki/Violin_Sonata,_Op._4_(Mendelssohn)" xr:uid="{9C089F1F-125B-A845-B02E-E434CC36F05A}"/>
    <hyperlink ref="A63" r:id="rId26" tooltip="String Quartet No. 1 (Mendelssohn)" display="https://en.wikipedia.org/wiki/String_Quartet_No._1_(Mendelssohn)" xr:uid="{67CF730A-92B3-F84B-B186-E9DDCBE9CB02}"/>
    <hyperlink ref="A64" r:id="rId27" tooltip="String Quartet No. 2 (Mendelssohn)" display="https://en.wikipedia.org/wiki/String_Quartet_No._2_(Mendelssohn)" xr:uid="{EB29C950-89AE-CA40-A0A1-721E4D138664}"/>
    <hyperlink ref="A66" r:id="rId28" tooltip="String Quintet No. 1 (Mendelssohn)" display="https://en.wikipedia.org/wiki/String_Quintet_No._1_(Mendelssohn)" xr:uid="{5F9B511B-C246-8F4D-9989-3F2FAF26EFF0}"/>
    <hyperlink ref="A67" r:id="rId29" tooltip="Octet (Mendelssohn)" display="https://en.wikipedia.org/wiki/Octet_(Mendelssohn)" xr:uid="{08B0FA61-5A87-604A-9A01-CA507C0DBA53}"/>
    <hyperlink ref="A70" r:id="rId30" tooltip="Assai tranquillo (Mendelssohn)" display="https://en.wikipedia.org/wiki/Assai_tranquillo_(Mendelssohn)" xr:uid="{A1839F72-CDF3-9148-8061-500FB1BB3337}"/>
    <hyperlink ref="A71" r:id="rId31" tooltip="String Quartet No. 3 (Mendelssohn)" display="https://en.wikipedia.org/wiki/String_Quartet_No._3_(Mendelssohn)" xr:uid="{4B3EA45E-76C5-C746-8459-9E5F807E3DC3}"/>
    <hyperlink ref="A72" r:id="rId32" tooltip="String Quartet No. 4 (Mendelssohn)" display="https://en.wikipedia.org/wiki/String_Quartet_No._4_(Mendelssohn)" xr:uid="{EB2B0763-FE69-DE4E-AE98-6EEFC3D96D12}"/>
    <hyperlink ref="A73" r:id="rId33" tooltip="String Quartet No. 5 (Mendelssohn)" display="https://en.wikipedia.org/wiki/String_Quartet_No._5_(Mendelssohn)" xr:uid="{C583AA4B-FF8D-F54C-B4DA-C5A87A5DABAC}"/>
    <hyperlink ref="A74" r:id="rId34" tooltip="Violin Sonata in F major (1838) (Mendelssohn)" display="https://en.wikipedia.org/wiki/Violin_Sonata_in_F_major_(1838)_(Mendelssohn)" xr:uid="{23FB84BA-A29E-C743-99DC-9EBE1BF7F597}"/>
    <hyperlink ref="A75" r:id="rId35" tooltip="Cello Sonata No. 1 (Mendelssohn)" display="https://en.wikipedia.org/wiki/Cello_Sonata_No._1_(Mendelssohn)" xr:uid="{47331737-FE28-1644-A9AE-B009192F2DEC}"/>
    <hyperlink ref="A76" r:id="rId36" tooltip="Piano Trio No. 1 (Mendelssohn)" display="https://en.wikipedia.org/wiki/Piano_Trio_No._1_(Mendelssohn)" xr:uid="{8F0438A1-5230-FF41-8CD5-4B099551A20A}"/>
    <hyperlink ref="A77" r:id="rId37" tooltip="Cello Sonata No. 2 (Mendelssohn)" display="https://en.wikipedia.org/wiki/Cello_Sonata_No._2_(Mendelssohn)" xr:uid="{859030C4-7691-AE40-BBC2-D6F29294355C}"/>
    <hyperlink ref="A78" r:id="rId38" tooltip="Piano Trio No. 2 (Mendelssohn)" display="https://en.wikipedia.org/wiki/Piano_Trio_No._2_(Mendelssohn)" xr:uid="{137E5F23-DB06-9841-B7ED-A297C4E0DE78}"/>
    <hyperlink ref="A79" r:id="rId39" tooltip="String Quartet No. 6 (Mendelssohn)" display="https://en.wikipedia.org/wiki/String_Quartet_No._6_(Mendelssohn)" xr:uid="{BF070026-DF74-5449-A2AF-9EE58EE40BAE}"/>
    <hyperlink ref="A80" r:id="rId40" tooltip="Four Pieces for String Quartet (Mendelssohn)" display="https://en.wikipedia.org/wiki/Four_Pieces_for_String_Quartet_(Mendelssohn)" xr:uid="{F352F20C-6080-FD4A-9A62-15D881B3351C}"/>
    <hyperlink ref="A81" r:id="rId41" tooltip="String Quintet No. 2 (Mendelssohn)" display="https://en.wikipedia.org/wiki/String_Quintet_No._2_(Mendelssohn)" xr:uid="{3AFE0421-E2F0-9443-9244-93CDFD1C9463}"/>
    <hyperlink ref="A83" r:id="rId42" tooltip="Piano Sextet (Mendelssohn)" display="https://en.wikipedia.org/wiki/Piano_Sextet_(Mendelssohn)" xr:uid="{A0DB8692-4097-7543-84A8-F55AD0C06407}"/>
    <hyperlink ref="A96" r:id="rId43" tooltip="Songs Without Words" display="https://en.wikipedia.org/wiki/Songs_Without_Words" xr:uid="{B802F131-2BDE-D54C-A197-D8E5233587FC}"/>
    <hyperlink ref="A108" r:id="rId44" tooltip="Rondo capriccioso (Mendelssohn)" display="https://en.wikipedia.org/wiki/Rondo_capriccioso_(Mendelssohn)" xr:uid="{272DC471-0B32-9E4B-A359-3C36BA3E6545}"/>
    <hyperlink ref="A111" r:id="rId45" tooltip="Fantasie, Op. 28 (Mendelssohn)" display="https://en.wikipedia.org/wiki/Fantasie,_Op._28_(Mendelssohn)" xr:uid="{92A7447D-365D-014D-ABA2-2249FEB63BE9}"/>
    <hyperlink ref="A113" r:id="rId46" tooltip="Preludes and Fugues, Op. 35 (Mendelssohn)" display="https://en.wikipedia.org/wiki/Preludes_and_Fugues,_Op._35_(Mendelssohn)" xr:uid="{288E29C2-2438-AE45-A687-B0ADDCCCCCEA}"/>
    <hyperlink ref="A114" r:id="rId47" tooltip="Variations sérieuses" display="https://en.wikipedia.org/wiki/Variations_s%C3%A9rieuses" xr:uid="{5C3C4FE8-C27F-004A-B5A1-CEF87244938C}"/>
    <hyperlink ref="A121" r:id="rId48" location="cite_note-1" display="https://en.wikipedia.org/wiki/List_of_solo_piano_compositions_by_Felix_Mendelssohn - cite_note-1" xr:uid="{EA9124FC-4392-FF42-9DC9-94076BEDB18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AA30E-21A6-A44F-97BC-9159CE2FBD82}">
  <dimension ref="A1:F427"/>
  <sheetViews>
    <sheetView topLeftCell="A184" workbookViewId="0">
      <selection activeCell="F170" sqref="F170:F175"/>
    </sheetView>
  </sheetViews>
  <sheetFormatPr baseColWidth="10" defaultRowHeight="16"/>
  <cols>
    <col min="2" max="2" width="12.83203125" bestFit="1" customWidth="1"/>
    <col min="3" max="3" width="35" customWidth="1"/>
    <col min="4" max="4" width="44.5" bestFit="1" customWidth="1"/>
    <col min="5" max="5" width="15.5" customWidth="1"/>
  </cols>
  <sheetData>
    <row r="1" spans="1:5" ht="20">
      <c r="A1" s="6" t="s">
        <v>117</v>
      </c>
      <c r="B1" s="6" t="s">
        <v>118</v>
      </c>
      <c r="C1" s="6" t="s">
        <v>119</v>
      </c>
      <c r="D1" s="6" t="s">
        <v>120</v>
      </c>
      <c r="E1" s="6" t="s">
        <v>121</v>
      </c>
    </row>
    <row r="2" spans="1:5" ht="20">
      <c r="A2" s="2" t="s">
        <v>424</v>
      </c>
      <c r="B2" s="2">
        <v>1918</v>
      </c>
      <c r="C2" s="3" t="s">
        <v>425</v>
      </c>
      <c r="D2" s="2" t="s">
        <v>426</v>
      </c>
      <c r="E2" s="3" t="s">
        <v>427</v>
      </c>
    </row>
    <row r="3" spans="1:5" ht="20">
      <c r="A3" s="2" t="s">
        <v>447</v>
      </c>
      <c r="B3" s="2">
        <v>1920</v>
      </c>
      <c r="C3" s="4" t="s">
        <v>448</v>
      </c>
      <c r="D3" s="2" t="s">
        <v>426</v>
      </c>
      <c r="E3" s="2"/>
    </row>
    <row r="4" spans="1:5" ht="20">
      <c r="A4" s="2" t="s">
        <v>451</v>
      </c>
      <c r="B4" s="2">
        <v>1920</v>
      </c>
      <c r="C4" s="4" t="s">
        <v>452</v>
      </c>
      <c r="D4" s="2" t="s">
        <v>426</v>
      </c>
      <c r="E4" s="2"/>
    </row>
    <row r="5" spans="1:5" ht="20">
      <c r="A5" s="2" t="s">
        <v>455</v>
      </c>
      <c r="B5" s="2">
        <v>1920</v>
      </c>
      <c r="C5" s="4" t="s">
        <v>456</v>
      </c>
      <c r="D5" s="2" t="s">
        <v>426</v>
      </c>
      <c r="E5" s="2"/>
    </row>
    <row r="6" spans="1:5" ht="20">
      <c r="A6" s="2" t="s">
        <v>558</v>
      </c>
      <c r="B6" s="2">
        <v>1931</v>
      </c>
      <c r="C6" s="4" t="s">
        <v>559</v>
      </c>
      <c r="D6" s="2" t="s">
        <v>426</v>
      </c>
      <c r="E6" s="2"/>
    </row>
    <row r="7" spans="1:5" ht="20">
      <c r="A7" s="2" t="s">
        <v>156</v>
      </c>
      <c r="B7" s="2">
        <v>1897</v>
      </c>
      <c r="C7" s="2" t="s">
        <v>157</v>
      </c>
      <c r="D7" s="2" t="s">
        <v>47</v>
      </c>
      <c r="E7" s="2" t="s">
        <v>158</v>
      </c>
    </row>
    <row r="8" spans="1:5" ht="20">
      <c r="A8" s="2" t="s">
        <v>165</v>
      </c>
      <c r="B8" s="2">
        <v>1898</v>
      </c>
      <c r="C8" s="2" t="s">
        <v>166</v>
      </c>
      <c r="D8" s="2" t="s">
        <v>47</v>
      </c>
      <c r="E8" s="2"/>
    </row>
    <row r="9" spans="1:5" ht="20">
      <c r="A9" s="7" t="s">
        <v>167</v>
      </c>
      <c r="B9" s="7">
        <v>1898</v>
      </c>
      <c r="C9" s="8" t="s">
        <v>168</v>
      </c>
      <c r="D9" s="7" t="s">
        <v>47</v>
      </c>
      <c r="E9" s="2" t="s">
        <v>169</v>
      </c>
    </row>
    <row r="10" spans="1:5" ht="16" customHeight="1">
      <c r="A10" s="2" t="s">
        <v>170</v>
      </c>
      <c r="B10" s="2">
        <v>1898</v>
      </c>
      <c r="C10" s="2" t="s">
        <v>171</v>
      </c>
      <c r="D10" s="2" t="s">
        <v>47</v>
      </c>
      <c r="E10" s="2"/>
    </row>
    <row r="11" spans="1:5" ht="20">
      <c r="A11" s="2" t="s">
        <v>172</v>
      </c>
      <c r="B11" s="2">
        <v>1898</v>
      </c>
      <c r="C11" s="2" t="s">
        <v>173</v>
      </c>
      <c r="D11" s="2" t="s">
        <v>47</v>
      </c>
      <c r="E11" s="2" t="s">
        <v>174</v>
      </c>
    </row>
    <row r="12" spans="1:5" ht="20">
      <c r="A12" s="2" t="s">
        <v>188</v>
      </c>
      <c r="B12" s="2">
        <v>1900</v>
      </c>
      <c r="C12" s="2" t="s">
        <v>189</v>
      </c>
      <c r="D12" s="2" t="s">
        <v>47</v>
      </c>
      <c r="E12" s="2" t="s">
        <v>190</v>
      </c>
    </row>
    <row r="13" spans="1:5" ht="20">
      <c r="A13" s="7" t="s">
        <v>199</v>
      </c>
      <c r="B13" s="7">
        <v>1901</v>
      </c>
      <c r="C13" s="4" t="s">
        <v>200</v>
      </c>
      <c r="D13" s="7" t="s">
        <v>47</v>
      </c>
      <c r="E13" s="7" t="s">
        <v>158</v>
      </c>
    </row>
    <row r="14" spans="1:5" ht="20">
      <c r="A14" s="2" t="s">
        <v>205</v>
      </c>
      <c r="B14" s="2">
        <v>1901</v>
      </c>
      <c r="C14" s="2" t="s">
        <v>206</v>
      </c>
      <c r="D14" s="2" t="s">
        <v>47</v>
      </c>
      <c r="E14" s="2" t="s">
        <v>207</v>
      </c>
    </row>
    <row r="15" spans="1:5" ht="20">
      <c r="A15" s="2" t="s">
        <v>211</v>
      </c>
      <c r="B15" s="2">
        <v>1902</v>
      </c>
      <c r="C15" s="2" t="s">
        <v>212</v>
      </c>
      <c r="D15" s="2" t="s">
        <v>47</v>
      </c>
      <c r="E15" s="2" t="s">
        <v>213</v>
      </c>
    </row>
    <row r="16" spans="1:5" ht="20">
      <c r="A16" s="2" t="s">
        <v>221</v>
      </c>
      <c r="B16" s="2">
        <v>1902</v>
      </c>
      <c r="C16" s="2" t="s">
        <v>222</v>
      </c>
      <c r="D16" s="2" t="s">
        <v>47</v>
      </c>
      <c r="E16" s="2" t="s">
        <v>223</v>
      </c>
    </row>
    <row r="17" spans="1:5" ht="20">
      <c r="A17" s="2" t="s">
        <v>238</v>
      </c>
      <c r="B17" s="2">
        <v>1903</v>
      </c>
      <c r="C17" s="2" t="s">
        <v>239</v>
      </c>
      <c r="D17" s="2" t="s">
        <v>47</v>
      </c>
      <c r="E17" s="2"/>
    </row>
    <row r="18" spans="1:5" ht="20">
      <c r="A18" s="2" t="s">
        <v>255</v>
      </c>
      <c r="B18" s="2">
        <v>1904</v>
      </c>
      <c r="C18" s="2" t="s">
        <v>256</v>
      </c>
      <c r="D18" s="2" t="s">
        <v>47</v>
      </c>
      <c r="E18" s="2"/>
    </row>
    <row r="19" spans="1:5" ht="20">
      <c r="A19" s="2" t="s">
        <v>263</v>
      </c>
      <c r="B19" s="2">
        <v>1905</v>
      </c>
      <c r="C19" s="2" t="s">
        <v>126</v>
      </c>
      <c r="D19" s="2" t="s">
        <v>47</v>
      </c>
      <c r="E19" s="2" t="s">
        <v>264</v>
      </c>
    </row>
    <row r="20" spans="1:5" ht="20">
      <c r="A20" s="2" t="s">
        <v>273</v>
      </c>
      <c r="B20" s="2">
        <v>1906</v>
      </c>
      <c r="C20" s="2" t="s">
        <v>274</v>
      </c>
      <c r="D20" s="2" t="s">
        <v>47</v>
      </c>
      <c r="E20" s="2" t="s">
        <v>275</v>
      </c>
    </row>
    <row r="21" spans="1:5" ht="20">
      <c r="A21" s="7" t="s">
        <v>276</v>
      </c>
      <c r="B21" s="7">
        <v>1906</v>
      </c>
      <c r="C21" s="4" t="s">
        <v>277</v>
      </c>
      <c r="D21" s="7" t="s">
        <v>47</v>
      </c>
      <c r="E21" s="7" t="s">
        <v>158</v>
      </c>
    </row>
    <row r="22" spans="1:5" ht="20">
      <c r="A22" s="7" t="s">
        <v>343</v>
      </c>
      <c r="B22" s="7">
        <v>1909</v>
      </c>
      <c r="C22" s="2" t="s">
        <v>344</v>
      </c>
      <c r="D22" s="7" t="s">
        <v>47</v>
      </c>
      <c r="E22" s="7"/>
    </row>
    <row r="23" spans="1:5" ht="20">
      <c r="A23" s="2" t="s">
        <v>345</v>
      </c>
      <c r="B23" s="2">
        <v>1910</v>
      </c>
      <c r="C23" s="4" t="s">
        <v>346</v>
      </c>
      <c r="D23" s="2" t="s">
        <v>47</v>
      </c>
      <c r="E23" s="2" t="s">
        <v>264</v>
      </c>
    </row>
    <row r="24" spans="1:5" ht="16" customHeight="1">
      <c r="A24" s="2" t="s">
        <v>400</v>
      </c>
      <c r="B24" s="2">
        <v>1917</v>
      </c>
      <c r="C24" s="3" t="s">
        <v>401</v>
      </c>
      <c r="D24" s="2" t="s">
        <v>47</v>
      </c>
      <c r="E24" s="2" t="s">
        <v>158</v>
      </c>
    </row>
    <row r="25" spans="1:5" ht="20">
      <c r="A25" s="2" t="s">
        <v>469</v>
      </c>
      <c r="B25" s="2">
        <v>1921</v>
      </c>
      <c r="C25" s="4" t="s">
        <v>468</v>
      </c>
      <c r="D25" s="2" t="s">
        <v>47</v>
      </c>
      <c r="E25" s="2" t="s">
        <v>470</v>
      </c>
    </row>
    <row r="26" spans="1:5" ht="20">
      <c r="A26" s="2" t="s">
        <v>491</v>
      </c>
      <c r="B26" s="2">
        <v>1924</v>
      </c>
      <c r="C26" s="4" t="s">
        <v>492</v>
      </c>
      <c r="D26" s="2" t="s">
        <v>47</v>
      </c>
      <c r="E26" s="2" t="s">
        <v>187</v>
      </c>
    </row>
    <row r="27" spans="1:5" ht="20">
      <c r="A27" s="2" t="s">
        <v>499</v>
      </c>
      <c r="B27" s="2">
        <v>1925</v>
      </c>
      <c r="C27" s="4" t="s">
        <v>498</v>
      </c>
      <c r="D27" s="2" t="s">
        <v>47</v>
      </c>
      <c r="E27" s="2" t="s">
        <v>500</v>
      </c>
    </row>
    <row r="28" spans="1:5" ht="20">
      <c r="A28" s="2" t="s">
        <v>550</v>
      </c>
      <c r="B28" s="2">
        <v>1930</v>
      </c>
      <c r="C28" s="4" t="s">
        <v>551</v>
      </c>
      <c r="D28" s="2" t="s">
        <v>47</v>
      </c>
      <c r="E28" s="2" t="s">
        <v>552</v>
      </c>
    </row>
    <row r="29" spans="1:5" ht="20">
      <c r="A29" s="2" t="s">
        <v>596</v>
      </c>
      <c r="B29" s="2" t="s">
        <v>587</v>
      </c>
      <c r="C29" s="2" t="s">
        <v>597</v>
      </c>
      <c r="D29" s="2" t="s">
        <v>47</v>
      </c>
      <c r="E29" s="2" t="s">
        <v>158</v>
      </c>
    </row>
    <row r="30" spans="1:5" ht="20">
      <c r="A30" s="2" t="s">
        <v>598</v>
      </c>
      <c r="B30" s="2" t="s">
        <v>587</v>
      </c>
      <c r="C30" s="2" t="s">
        <v>599</v>
      </c>
      <c r="D30" s="2" t="s">
        <v>47</v>
      </c>
      <c r="E30" s="2" t="s">
        <v>158</v>
      </c>
    </row>
    <row r="31" spans="1:5" ht="20">
      <c r="A31" s="2" t="s">
        <v>600</v>
      </c>
      <c r="B31" s="2" t="s">
        <v>587</v>
      </c>
      <c r="C31" s="2" t="s">
        <v>462</v>
      </c>
      <c r="D31" s="2" t="s">
        <v>47</v>
      </c>
      <c r="E31" s="2" t="s">
        <v>601</v>
      </c>
    </row>
    <row r="32" spans="1:5" ht="20">
      <c r="A32" s="2" t="s">
        <v>602</v>
      </c>
      <c r="B32" s="2" t="s">
        <v>587</v>
      </c>
      <c r="C32" s="2" t="s">
        <v>603</v>
      </c>
      <c r="D32" s="2" t="s">
        <v>47</v>
      </c>
      <c r="E32" s="2" t="s">
        <v>601</v>
      </c>
    </row>
    <row r="33" spans="1:5" ht="20">
      <c r="A33" s="2" t="s">
        <v>604</v>
      </c>
      <c r="B33" s="2" t="s">
        <v>587</v>
      </c>
      <c r="C33" s="2" t="s">
        <v>605</v>
      </c>
      <c r="D33" s="2" t="s">
        <v>47</v>
      </c>
      <c r="E33" s="2"/>
    </row>
    <row r="34" spans="1:5" ht="20">
      <c r="A34" s="2" t="s">
        <v>606</v>
      </c>
      <c r="B34" s="2" t="s">
        <v>587</v>
      </c>
      <c r="C34" s="2" t="s">
        <v>289</v>
      </c>
      <c r="D34" s="2" t="s">
        <v>47</v>
      </c>
      <c r="E34" s="2" t="s">
        <v>187</v>
      </c>
    </row>
    <row r="35" spans="1:5" ht="16" customHeight="1">
      <c r="A35" s="2" t="s">
        <v>133</v>
      </c>
      <c r="B35" s="2">
        <v>1896</v>
      </c>
      <c r="C35" s="2" t="s">
        <v>134</v>
      </c>
      <c r="D35" s="2" t="s">
        <v>135</v>
      </c>
      <c r="E35" s="2"/>
    </row>
    <row r="36" spans="1:5" ht="20">
      <c r="A36" s="2" t="s">
        <v>136</v>
      </c>
      <c r="B36" s="2">
        <v>1896</v>
      </c>
      <c r="C36" s="2" t="s">
        <v>134</v>
      </c>
      <c r="D36" s="2" t="s">
        <v>135</v>
      </c>
      <c r="E36" s="2"/>
    </row>
    <row r="37" spans="1:5" ht="20">
      <c r="A37" s="2" t="s">
        <v>144</v>
      </c>
      <c r="B37" s="2">
        <v>1896</v>
      </c>
      <c r="C37" s="2" t="s">
        <v>145</v>
      </c>
      <c r="D37" s="2" t="s">
        <v>135</v>
      </c>
      <c r="E37" s="2"/>
    </row>
    <row r="38" spans="1:5" ht="20">
      <c r="A38" s="2" t="s">
        <v>151</v>
      </c>
      <c r="B38" s="2">
        <v>1897</v>
      </c>
      <c r="C38" s="4" t="s">
        <v>152</v>
      </c>
      <c r="D38" s="2" t="s">
        <v>135</v>
      </c>
      <c r="E38" s="2" t="s">
        <v>153</v>
      </c>
    </row>
    <row r="39" spans="1:5" ht="20">
      <c r="A39" s="2" t="s">
        <v>159</v>
      </c>
      <c r="B39" s="2">
        <v>1897</v>
      </c>
      <c r="C39" s="2" t="s">
        <v>160</v>
      </c>
      <c r="D39" s="2" t="s">
        <v>135</v>
      </c>
      <c r="E39" s="2"/>
    </row>
    <row r="40" spans="1:5" ht="20">
      <c r="A40" s="2" t="s">
        <v>175</v>
      </c>
      <c r="B40" s="2">
        <v>1898</v>
      </c>
      <c r="C40" s="2" t="s">
        <v>176</v>
      </c>
      <c r="D40" s="2" t="s">
        <v>135</v>
      </c>
      <c r="E40" s="2"/>
    </row>
    <row r="41" spans="1:5" ht="20">
      <c r="A41" s="2" t="s">
        <v>177</v>
      </c>
      <c r="B41" s="2">
        <v>1898</v>
      </c>
      <c r="C41" s="2" t="s">
        <v>178</v>
      </c>
      <c r="D41" s="2" t="s">
        <v>135</v>
      </c>
      <c r="E41" s="2"/>
    </row>
    <row r="42" spans="1:5" ht="20">
      <c r="A42" s="2" t="s">
        <v>218</v>
      </c>
      <c r="B42" s="2">
        <v>1902</v>
      </c>
      <c r="C42" s="2" t="s">
        <v>219</v>
      </c>
      <c r="D42" s="2" t="s">
        <v>135</v>
      </c>
      <c r="E42" s="2" t="s">
        <v>220</v>
      </c>
    </row>
    <row r="43" spans="1:5" ht="20">
      <c r="A43" s="2" t="s">
        <v>234</v>
      </c>
      <c r="B43" s="2">
        <v>1903</v>
      </c>
      <c r="C43" s="2" t="s">
        <v>230</v>
      </c>
      <c r="D43" s="2" t="s">
        <v>135</v>
      </c>
      <c r="E43" s="2"/>
    </row>
    <row r="44" spans="1:5" ht="20">
      <c r="A44" s="7" t="s">
        <v>235</v>
      </c>
      <c r="B44" s="7">
        <v>1903</v>
      </c>
      <c r="C44" s="3" t="s">
        <v>200</v>
      </c>
      <c r="D44" s="7" t="s">
        <v>135</v>
      </c>
      <c r="E44" s="7"/>
    </row>
    <row r="45" spans="1:5" ht="20">
      <c r="A45" s="2" t="s">
        <v>388</v>
      </c>
      <c r="B45" s="2">
        <v>1916</v>
      </c>
      <c r="C45" s="2" t="s">
        <v>389</v>
      </c>
      <c r="D45" s="2" t="s">
        <v>135</v>
      </c>
      <c r="E45" s="2"/>
    </row>
    <row r="46" spans="1:5" ht="20">
      <c r="A46" s="2" t="s">
        <v>412</v>
      </c>
      <c r="B46" s="2">
        <v>1917</v>
      </c>
      <c r="C46" s="4" t="s">
        <v>391</v>
      </c>
      <c r="D46" s="2" t="s">
        <v>135</v>
      </c>
      <c r="E46" s="2" t="s">
        <v>413</v>
      </c>
    </row>
    <row r="47" spans="1:5" ht="20">
      <c r="A47" s="2" t="s">
        <v>428</v>
      </c>
      <c r="B47" s="2">
        <v>1918</v>
      </c>
      <c r="C47" s="4" t="s">
        <v>425</v>
      </c>
      <c r="D47" s="2" t="s">
        <v>135</v>
      </c>
      <c r="E47" s="2" t="s">
        <v>429</v>
      </c>
    </row>
    <row r="48" spans="1:5" ht="20">
      <c r="A48" s="2" t="s">
        <v>449</v>
      </c>
      <c r="B48" s="2">
        <v>1920</v>
      </c>
      <c r="C48" s="4" t="s">
        <v>448</v>
      </c>
      <c r="D48" s="2" t="s">
        <v>135</v>
      </c>
      <c r="E48" s="2" t="s">
        <v>450</v>
      </c>
    </row>
    <row r="49" spans="1:5" ht="20">
      <c r="A49" s="2" t="s">
        <v>453</v>
      </c>
      <c r="B49" s="2">
        <v>1920</v>
      </c>
      <c r="C49" s="4" t="s">
        <v>452</v>
      </c>
      <c r="D49" s="2" t="s">
        <v>135</v>
      </c>
      <c r="E49" s="2" t="s">
        <v>454</v>
      </c>
    </row>
    <row r="50" spans="1:5" ht="20">
      <c r="A50" s="2" t="s">
        <v>457</v>
      </c>
      <c r="B50" s="2">
        <v>1920</v>
      </c>
      <c r="C50" s="4" t="s">
        <v>458</v>
      </c>
      <c r="D50" s="2" t="s">
        <v>135</v>
      </c>
      <c r="E50" s="2"/>
    </row>
    <row r="51" spans="1:5" ht="20">
      <c r="A51" s="2" t="s">
        <v>487</v>
      </c>
      <c r="B51" s="2">
        <v>1924</v>
      </c>
      <c r="C51" s="4" t="s">
        <v>486</v>
      </c>
      <c r="D51" s="2" t="s">
        <v>135</v>
      </c>
      <c r="E51" s="2" t="s">
        <v>488</v>
      </c>
    </row>
    <row r="52" spans="1:5" ht="20">
      <c r="A52" s="2" t="s">
        <v>495</v>
      </c>
      <c r="B52" s="2">
        <v>1925</v>
      </c>
      <c r="C52" s="4" t="s">
        <v>494</v>
      </c>
      <c r="D52" s="2" t="s">
        <v>135</v>
      </c>
      <c r="E52" s="2" t="s">
        <v>496</v>
      </c>
    </row>
    <row r="53" spans="1:5" ht="16" customHeight="1">
      <c r="A53" s="7" t="s">
        <v>506</v>
      </c>
      <c r="B53" s="7">
        <v>1926</v>
      </c>
      <c r="C53" s="4" t="s">
        <v>507</v>
      </c>
      <c r="D53" s="7" t="s">
        <v>135</v>
      </c>
      <c r="E53" s="7" t="s">
        <v>220</v>
      </c>
    </row>
    <row r="54" spans="1:5" ht="20">
      <c r="A54" s="2" t="s">
        <v>520</v>
      </c>
      <c r="B54" s="2">
        <v>1928</v>
      </c>
      <c r="C54" s="4" t="s">
        <v>518</v>
      </c>
      <c r="D54" s="2" t="s">
        <v>135</v>
      </c>
      <c r="E54" s="2" t="s">
        <v>521</v>
      </c>
    </row>
    <row r="55" spans="1:5" ht="20">
      <c r="A55" s="2" t="s">
        <v>586</v>
      </c>
      <c r="B55" s="2" t="s">
        <v>587</v>
      </c>
      <c r="C55" s="2" t="s">
        <v>322</v>
      </c>
      <c r="D55" s="2" t="s">
        <v>135</v>
      </c>
      <c r="E55" s="2" t="s">
        <v>588</v>
      </c>
    </row>
    <row r="56" spans="1:5" ht="20">
      <c r="A56" s="2" t="s">
        <v>589</v>
      </c>
      <c r="B56" s="2" t="s">
        <v>587</v>
      </c>
      <c r="C56" s="2" t="s">
        <v>322</v>
      </c>
      <c r="D56" s="2" t="s">
        <v>135</v>
      </c>
      <c r="E56" s="2" t="s">
        <v>590</v>
      </c>
    </row>
    <row r="57" spans="1:5" ht="20">
      <c r="A57" s="2" t="s">
        <v>591</v>
      </c>
      <c r="B57" s="2" t="s">
        <v>587</v>
      </c>
      <c r="C57" s="2" t="s">
        <v>592</v>
      </c>
      <c r="D57" s="2" t="s">
        <v>135</v>
      </c>
      <c r="E57" s="2"/>
    </row>
    <row r="58" spans="1:5" ht="16" customHeight="1">
      <c r="A58" s="2" t="s">
        <v>593</v>
      </c>
      <c r="B58" s="2" t="s">
        <v>587</v>
      </c>
      <c r="C58" s="2" t="s">
        <v>594</v>
      </c>
      <c r="D58" s="2" t="s">
        <v>135</v>
      </c>
      <c r="E58" s="2"/>
    </row>
    <row r="59" spans="1:5" ht="20">
      <c r="A59" s="2" t="s">
        <v>595</v>
      </c>
      <c r="B59" s="2" t="s">
        <v>587</v>
      </c>
      <c r="C59" s="2" t="s">
        <v>289</v>
      </c>
      <c r="D59" s="2" t="s">
        <v>135</v>
      </c>
      <c r="E59" s="2"/>
    </row>
    <row r="60" spans="1:5" ht="20">
      <c r="A60" s="2" t="s">
        <v>259</v>
      </c>
      <c r="B60" s="2">
        <v>1905</v>
      </c>
      <c r="C60" s="3" t="s">
        <v>260</v>
      </c>
      <c r="D60" s="2" t="s">
        <v>261</v>
      </c>
      <c r="E60" s="2" t="s">
        <v>262</v>
      </c>
    </row>
    <row r="61" spans="1:5" ht="20">
      <c r="A61" s="7" t="s">
        <v>309</v>
      </c>
      <c r="B61" s="7">
        <v>1908</v>
      </c>
      <c r="C61" s="8" t="s">
        <v>310</v>
      </c>
      <c r="D61" s="7" t="s">
        <v>261</v>
      </c>
      <c r="E61" s="2" t="s">
        <v>311</v>
      </c>
    </row>
    <row r="62" spans="1:5" ht="20">
      <c r="A62" s="2" t="s">
        <v>350</v>
      </c>
      <c r="B62" s="2">
        <v>1910</v>
      </c>
      <c r="C62" s="3" t="s">
        <v>351</v>
      </c>
      <c r="D62" s="2" t="s">
        <v>261</v>
      </c>
      <c r="E62" s="2" t="s">
        <v>352</v>
      </c>
    </row>
    <row r="63" spans="1:5" ht="20">
      <c r="A63" s="2" t="s">
        <v>369</v>
      </c>
      <c r="B63" s="2">
        <v>1914</v>
      </c>
      <c r="C63" s="3" t="s">
        <v>370</v>
      </c>
      <c r="D63" s="2" t="s">
        <v>261</v>
      </c>
      <c r="E63" s="3" t="s">
        <v>371</v>
      </c>
    </row>
    <row r="64" spans="1:5" ht="20">
      <c r="A64" s="7" t="s">
        <v>464</v>
      </c>
      <c r="B64" s="7">
        <v>1921</v>
      </c>
      <c r="C64" s="8" t="s">
        <v>465</v>
      </c>
      <c r="D64" s="7" t="s">
        <v>261</v>
      </c>
      <c r="E64" s="2" t="s">
        <v>466</v>
      </c>
    </row>
    <row r="65" spans="1:5" ht="20">
      <c r="A65" s="2" t="s">
        <v>476</v>
      </c>
      <c r="B65" s="2">
        <v>1922</v>
      </c>
      <c r="C65" s="3" t="s">
        <v>477</v>
      </c>
      <c r="D65" s="2" t="s">
        <v>261</v>
      </c>
      <c r="E65" s="3" t="s">
        <v>478</v>
      </c>
    </row>
    <row r="66" spans="1:5" ht="20">
      <c r="A66" s="2" t="s">
        <v>512</v>
      </c>
      <c r="B66" s="2">
        <v>1927</v>
      </c>
      <c r="C66" s="3" t="s">
        <v>513</v>
      </c>
      <c r="D66" s="2" t="s">
        <v>261</v>
      </c>
      <c r="E66" s="2" t="s">
        <v>514</v>
      </c>
    </row>
    <row r="67" spans="1:5" ht="20">
      <c r="A67" s="2" t="s">
        <v>556</v>
      </c>
      <c r="B67" s="2">
        <v>1931</v>
      </c>
      <c r="C67" s="3" t="s">
        <v>557</v>
      </c>
      <c r="D67" s="2" t="s">
        <v>261</v>
      </c>
      <c r="E67" s="2" t="s">
        <v>514</v>
      </c>
    </row>
    <row r="68" spans="1:5" ht="20">
      <c r="A68" s="2" t="s">
        <v>571</v>
      </c>
      <c r="B68" s="2">
        <v>1933</v>
      </c>
      <c r="C68" s="3" t="s">
        <v>572</v>
      </c>
      <c r="D68" s="2" t="s">
        <v>261</v>
      </c>
      <c r="E68" s="2" t="s">
        <v>514</v>
      </c>
    </row>
    <row r="69" spans="1:5" ht="20">
      <c r="A69" s="7" t="s">
        <v>573</v>
      </c>
      <c r="B69" s="7">
        <v>1933</v>
      </c>
      <c r="C69" s="9" t="s">
        <v>574</v>
      </c>
      <c r="D69" s="7" t="s">
        <v>261</v>
      </c>
      <c r="E69" s="2" t="s">
        <v>466</v>
      </c>
    </row>
    <row r="70" spans="1:5" ht="20">
      <c r="A70" s="7" t="s">
        <v>583</v>
      </c>
      <c r="B70" s="7">
        <v>1935</v>
      </c>
      <c r="C70" s="9" t="s">
        <v>584</v>
      </c>
      <c r="D70" s="7" t="s">
        <v>261</v>
      </c>
      <c r="E70" s="2" t="s">
        <v>585</v>
      </c>
    </row>
    <row r="71" spans="1:5" ht="20">
      <c r="A71" s="2" t="s">
        <v>214</v>
      </c>
      <c r="B71" s="2">
        <v>1902</v>
      </c>
      <c r="C71" s="4" t="s">
        <v>215</v>
      </c>
      <c r="D71" s="2" t="s">
        <v>216</v>
      </c>
      <c r="E71" s="2" t="s">
        <v>217</v>
      </c>
    </row>
    <row r="72" spans="1:5" ht="20">
      <c r="A72" s="2" t="s">
        <v>227</v>
      </c>
      <c r="B72" s="2">
        <v>1902</v>
      </c>
      <c r="C72" s="3" t="s">
        <v>228</v>
      </c>
      <c r="D72" s="2" t="s">
        <v>216</v>
      </c>
      <c r="E72" s="2"/>
    </row>
    <row r="73" spans="1:5" ht="20">
      <c r="A73" s="2" t="s">
        <v>231</v>
      </c>
      <c r="B73" s="2">
        <v>1902</v>
      </c>
      <c r="C73" s="4" t="s">
        <v>232</v>
      </c>
      <c r="D73" s="2" t="s">
        <v>216</v>
      </c>
      <c r="E73" s="2" t="s">
        <v>233</v>
      </c>
    </row>
    <row r="74" spans="1:5" ht="20">
      <c r="A74" s="2" t="s">
        <v>236</v>
      </c>
      <c r="B74" s="2">
        <v>1903</v>
      </c>
      <c r="C74" s="4" t="s">
        <v>237</v>
      </c>
      <c r="D74" s="2" t="s">
        <v>216</v>
      </c>
      <c r="E74" s="2" t="s">
        <v>217</v>
      </c>
    </row>
    <row r="75" spans="1:5" ht="20">
      <c r="A75" s="2" t="s">
        <v>242</v>
      </c>
      <c r="B75" s="2">
        <v>1903</v>
      </c>
      <c r="C75" s="4" t="s">
        <v>243</v>
      </c>
      <c r="D75" s="2" t="s">
        <v>216</v>
      </c>
      <c r="E75" s="2" t="s">
        <v>244</v>
      </c>
    </row>
    <row r="76" spans="1:5" ht="20">
      <c r="A76" s="2" t="s">
        <v>245</v>
      </c>
      <c r="B76" s="2">
        <v>1903</v>
      </c>
      <c r="C76" s="3" t="s">
        <v>246</v>
      </c>
      <c r="D76" s="2" t="s">
        <v>216</v>
      </c>
      <c r="E76" s="2"/>
    </row>
    <row r="77" spans="1:5" ht="20">
      <c r="A77" s="2" t="s">
        <v>247</v>
      </c>
      <c r="B77" s="2">
        <v>1903</v>
      </c>
      <c r="C77" s="4" t="s">
        <v>248</v>
      </c>
      <c r="D77" s="2" t="s">
        <v>216</v>
      </c>
      <c r="E77" s="2" t="s">
        <v>249</v>
      </c>
    </row>
    <row r="78" spans="1:5" ht="20">
      <c r="A78" s="2" t="s">
        <v>265</v>
      </c>
      <c r="B78" s="2">
        <v>1905</v>
      </c>
      <c r="C78" s="4" t="s">
        <v>266</v>
      </c>
      <c r="D78" s="2" t="s">
        <v>216</v>
      </c>
      <c r="E78" s="2" t="s">
        <v>233</v>
      </c>
    </row>
    <row r="79" spans="1:5" ht="20">
      <c r="A79" s="7" t="s">
        <v>306</v>
      </c>
      <c r="B79" s="7">
        <v>1908</v>
      </c>
      <c r="C79" s="8" t="s">
        <v>307</v>
      </c>
      <c r="D79" s="7" t="s">
        <v>216</v>
      </c>
      <c r="E79" s="2" t="s">
        <v>308</v>
      </c>
    </row>
    <row r="80" spans="1:5" ht="20">
      <c r="A80" s="2" t="s">
        <v>461</v>
      </c>
      <c r="B80" s="2">
        <v>1921</v>
      </c>
      <c r="C80" s="2" t="s">
        <v>462</v>
      </c>
      <c r="D80" s="2" t="s">
        <v>216</v>
      </c>
      <c r="E80" s="2" t="s">
        <v>463</v>
      </c>
    </row>
    <row r="81" spans="1:6" ht="20">
      <c r="A81" s="2" t="s">
        <v>467</v>
      </c>
      <c r="B81" s="2">
        <v>1921</v>
      </c>
      <c r="C81" s="3" t="s">
        <v>468</v>
      </c>
      <c r="D81" s="2" t="s">
        <v>216</v>
      </c>
      <c r="E81" s="2" t="s">
        <v>217</v>
      </c>
    </row>
    <row r="82" spans="1:6" ht="20">
      <c r="A82" s="2" t="s">
        <v>493</v>
      </c>
      <c r="B82" s="2">
        <v>1925</v>
      </c>
      <c r="C82" s="3" t="s">
        <v>494</v>
      </c>
      <c r="D82" s="2" t="s">
        <v>216</v>
      </c>
      <c r="E82" s="2" t="s">
        <v>249</v>
      </c>
    </row>
    <row r="83" spans="1:6" ht="20">
      <c r="A83" s="2" t="s">
        <v>497</v>
      </c>
      <c r="B83" s="2">
        <v>1925</v>
      </c>
      <c r="C83" s="4" t="s">
        <v>498</v>
      </c>
      <c r="D83" s="2" t="s">
        <v>216</v>
      </c>
      <c r="E83" s="2" t="s">
        <v>217</v>
      </c>
    </row>
    <row r="84" spans="1:6" ht="20">
      <c r="A84" s="2" t="s">
        <v>524</v>
      </c>
      <c r="B84" s="2">
        <v>1928</v>
      </c>
      <c r="C84" s="4" t="s">
        <v>525</v>
      </c>
      <c r="D84" s="2" t="s">
        <v>216</v>
      </c>
      <c r="E84" s="2" t="s">
        <v>249</v>
      </c>
    </row>
    <row r="85" spans="1:6" ht="20">
      <c r="A85" s="2" t="s">
        <v>568</v>
      </c>
      <c r="B85" s="2">
        <v>1933</v>
      </c>
      <c r="C85" s="4" t="s">
        <v>569</v>
      </c>
      <c r="D85" s="2" t="s">
        <v>216</v>
      </c>
      <c r="E85" s="2" t="s">
        <v>570</v>
      </c>
    </row>
    <row r="86" spans="1:6" ht="20">
      <c r="A86" s="2" t="s">
        <v>191</v>
      </c>
      <c r="B86" s="2">
        <v>1900</v>
      </c>
      <c r="C86" s="2" t="s">
        <v>192</v>
      </c>
      <c r="D86" s="2" t="s">
        <v>193</v>
      </c>
      <c r="E86" s="2"/>
      <c r="F86" t="str">
        <f>"**"&amp;C86&amp;"**, "&amp;E86&amp;" "&amp;A86&amp;" ("&amp;B86&amp;")"</f>
        <v>**Symphonic variations**,  P 028 (1900)</v>
      </c>
    </row>
    <row r="87" spans="1:6" ht="20">
      <c r="A87" s="2" t="s">
        <v>197</v>
      </c>
      <c r="B87" s="2">
        <v>1901</v>
      </c>
      <c r="C87" s="2" t="s">
        <v>198</v>
      </c>
      <c r="D87" s="2" t="s">
        <v>193</v>
      </c>
      <c r="E87" s="2"/>
      <c r="F87" t="str">
        <f t="shared" ref="F87:F88" si="0">"**"&amp;C87&amp;"**, "&amp;E87&amp;" "&amp;A87&amp;" ("&amp;B87&amp;")"</f>
        <v>**Preludio, corale e fuga**,  P 030 (1901)</v>
      </c>
    </row>
    <row r="88" spans="1:6" ht="20">
      <c r="A88" s="2" t="s">
        <v>208</v>
      </c>
      <c r="B88" s="2">
        <v>1901</v>
      </c>
      <c r="C88" s="2" t="s">
        <v>209</v>
      </c>
      <c r="D88" s="2" t="s">
        <v>193</v>
      </c>
      <c r="E88" s="2" t="s">
        <v>210</v>
      </c>
      <c r="F88" t="str">
        <f>"**"&amp;C88&amp;"**, "&amp;A88&amp;" "&amp;E88&amp;" ("&amp;B88&amp;")"</f>
        <v>**Suite in E major**, P 034 Revision: P 051 (1901)</v>
      </c>
    </row>
    <row r="89" spans="1:6" ht="20">
      <c r="A89" s="7" t="s">
        <v>250</v>
      </c>
      <c r="B89" s="7">
        <v>1903</v>
      </c>
      <c r="C89" s="2" t="s">
        <v>209</v>
      </c>
      <c r="D89" s="7" t="s">
        <v>193</v>
      </c>
      <c r="E89" s="7" t="s">
        <v>251</v>
      </c>
      <c r="F89" t="str">
        <f>"**"&amp;C89&amp;"**, "&amp;A89&amp;" "&amp;E89&amp;" ("&amp;B89&amp;")"</f>
        <v>**Suite in E major**, P 051 Revision of P 034 (1903)</v>
      </c>
    </row>
    <row r="90" spans="1:6" ht="20">
      <c r="A90" s="2" t="s">
        <v>270</v>
      </c>
      <c r="B90" s="2">
        <v>1906</v>
      </c>
      <c r="C90" s="2" t="s">
        <v>271</v>
      </c>
      <c r="D90" s="2" t="s">
        <v>193</v>
      </c>
      <c r="E90" s="2"/>
      <c r="F90" t="str">
        <f t="shared" ref="F90:F114" si="1">"**"&amp;C90&amp;"**, "&amp;A90&amp;" "&amp;E90&amp;" ("&amp;B90&amp;")"</f>
        <v>**Burlesca**, P 059  (1906)</v>
      </c>
    </row>
    <row r="91" spans="1:6" ht="20">
      <c r="A91" s="2" t="s">
        <v>305</v>
      </c>
      <c r="B91" s="2">
        <v>1907</v>
      </c>
      <c r="C91" s="2" t="s">
        <v>147</v>
      </c>
      <c r="D91" s="2" t="s">
        <v>193</v>
      </c>
      <c r="E91" s="2"/>
      <c r="F91" t="str">
        <f t="shared" si="1"/>
        <v>**Notturno**, P 074  (1907)</v>
      </c>
    </row>
    <row r="92" spans="1:6" ht="20">
      <c r="A92" s="2" t="s">
        <v>367</v>
      </c>
      <c r="B92" s="2">
        <v>1914</v>
      </c>
      <c r="C92" s="4" t="s">
        <v>368</v>
      </c>
      <c r="D92" s="2" t="s">
        <v>193</v>
      </c>
      <c r="E92" s="2"/>
      <c r="F92" t="str">
        <f t="shared" si="1"/>
        <v>**Ouverture carnevalesca**, P 099  (1914)</v>
      </c>
    </row>
    <row r="93" spans="1:6" ht="20">
      <c r="A93" s="2" t="s">
        <v>377</v>
      </c>
      <c r="B93" s="2">
        <v>1914</v>
      </c>
      <c r="C93" s="4" t="s">
        <v>378</v>
      </c>
      <c r="D93" s="2" t="s">
        <v>193</v>
      </c>
      <c r="E93" s="2"/>
      <c r="F93" t="str">
        <f t="shared" si="1"/>
        <v>**Sinfonia drammatica**, P 102  (1914)</v>
      </c>
    </row>
    <row r="94" spans="1:6" ht="20">
      <c r="A94" s="7" t="s">
        <v>390</v>
      </c>
      <c r="B94" s="7">
        <v>1916</v>
      </c>
      <c r="C94" s="3" t="s">
        <v>391</v>
      </c>
      <c r="D94" s="7" t="s">
        <v>193</v>
      </c>
      <c r="E94" s="7" t="s">
        <v>392</v>
      </c>
      <c r="F94" t="str">
        <f t="shared" si="1"/>
        <v>**Fontane di Roma**, P 106 Symphonic poem (1916)</v>
      </c>
    </row>
    <row r="95" spans="1:6" ht="20">
      <c r="A95" s="2" t="s">
        <v>436</v>
      </c>
      <c r="B95" s="2">
        <v>1919</v>
      </c>
      <c r="C95" s="4" t="s">
        <v>437</v>
      </c>
      <c r="D95" s="2" t="s">
        <v>193</v>
      </c>
      <c r="E95" s="3" t="s">
        <v>438</v>
      </c>
      <c r="F95" t="str">
        <f t="shared" si="1"/>
        <v>**Ballata delle gnomidi in A major**, P 124 Symphonic poem after a text by Carlo Clausetti (1919)</v>
      </c>
    </row>
    <row r="96" spans="1:6" ht="20">
      <c r="A96" s="2" t="s">
        <v>483</v>
      </c>
      <c r="B96" s="2">
        <v>1924</v>
      </c>
      <c r="C96" s="4" t="s">
        <v>477</v>
      </c>
      <c r="D96" s="2" t="s">
        <v>193</v>
      </c>
      <c r="E96" s="2" t="s">
        <v>484</v>
      </c>
      <c r="F96" t="str">
        <f t="shared" si="1"/>
        <v>**Belfagor**, P 140 Ouverture from P 137 (1924)</v>
      </c>
    </row>
    <row r="97" spans="1:6" ht="20">
      <c r="A97" s="7" t="s">
        <v>485</v>
      </c>
      <c r="B97" s="7">
        <v>1924</v>
      </c>
      <c r="C97" s="3" t="s">
        <v>486</v>
      </c>
      <c r="D97" s="7" t="s">
        <v>193</v>
      </c>
      <c r="E97" s="7" t="s">
        <v>392</v>
      </c>
      <c r="F97" t="str">
        <f t="shared" si="1"/>
        <v>**Pini di Roma**, P 141 Symphonic poem (1924)</v>
      </c>
    </row>
    <row r="98" spans="1:6" ht="20">
      <c r="A98" s="7" t="s">
        <v>503</v>
      </c>
      <c r="B98" s="7">
        <v>1925</v>
      </c>
      <c r="C98" s="3" t="s">
        <v>504</v>
      </c>
      <c r="D98" s="7" t="s">
        <v>193</v>
      </c>
      <c r="E98" s="7" t="s">
        <v>505</v>
      </c>
      <c r="F98" t="str">
        <f t="shared" si="1"/>
        <v>**Rossiniana**, P 148 Orchestral suite after Les riens by Gioachino Rossini (1925)</v>
      </c>
    </row>
    <row r="99" spans="1:6" ht="20">
      <c r="A99" s="7" t="s">
        <v>508</v>
      </c>
      <c r="B99" s="7">
        <v>1926</v>
      </c>
      <c r="C99" s="4" t="s">
        <v>509</v>
      </c>
      <c r="D99" s="7" t="s">
        <v>193</v>
      </c>
      <c r="E99" s="7"/>
      <c r="F99" t="str">
        <f t="shared" si="1"/>
        <v>**Vetrate di chiesa. Quattro impressioni per orchestra**, P 150  (1926)</v>
      </c>
    </row>
    <row r="100" spans="1:6" ht="20">
      <c r="A100" s="7" t="s">
        <v>515</v>
      </c>
      <c r="B100" s="7">
        <v>1928</v>
      </c>
      <c r="C100" s="4" t="s">
        <v>516</v>
      </c>
      <c r="D100" s="7" t="s">
        <v>193</v>
      </c>
      <c r="E100" s="7"/>
      <c r="F100" t="str">
        <f t="shared" si="1"/>
        <v>**Impressioni brasiliane**, P 153  (1928)</v>
      </c>
    </row>
    <row r="101" spans="1:6" ht="20">
      <c r="A101" s="7" t="s">
        <v>526</v>
      </c>
      <c r="B101" s="7">
        <v>1928</v>
      </c>
      <c r="C101" s="3" t="s">
        <v>527</v>
      </c>
      <c r="D101" s="7" t="s">
        <v>193</v>
      </c>
      <c r="E101" s="7" t="s">
        <v>392</v>
      </c>
      <c r="F101" t="str">
        <f t="shared" si="1"/>
        <v>**Feste Romane**, P 157 Symphonic poem (1928)</v>
      </c>
    </row>
    <row r="102" spans="1:6" ht="20">
      <c r="A102" s="2" t="s">
        <v>553</v>
      </c>
      <c r="B102" s="2">
        <v>1930</v>
      </c>
      <c r="C102" s="4" t="s">
        <v>554</v>
      </c>
      <c r="D102" s="2" t="s">
        <v>193</v>
      </c>
      <c r="E102" s="2" t="s">
        <v>555</v>
      </c>
      <c r="F102" t="str">
        <f t="shared" si="1"/>
        <v>**Metamorphoseon modi XII**, P 169 Theme and variations for orchestra (1930)</v>
      </c>
    </row>
    <row r="103" spans="1:6" ht="20">
      <c r="A103" s="2" t="s">
        <v>575</v>
      </c>
      <c r="B103" s="2">
        <v>1934</v>
      </c>
      <c r="C103" s="4" t="s">
        <v>559</v>
      </c>
      <c r="D103" s="2" t="s">
        <v>193</v>
      </c>
      <c r="E103" s="2" t="s">
        <v>576</v>
      </c>
      <c r="F103" t="str">
        <f t="shared" si="1"/>
        <v>**Belkis, regina di Saba**, P 177 Suite from ballet P 171 (1934)</v>
      </c>
    </row>
    <row r="104" spans="1:6" ht="20">
      <c r="A104" s="2" t="s">
        <v>609</v>
      </c>
      <c r="B104" s="2" t="s">
        <v>587</v>
      </c>
      <c r="C104" s="2" t="s">
        <v>610</v>
      </c>
      <c r="D104" s="2" t="s">
        <v>193</v>
      </c>
      <c r="E104" s="2" t="s">
        <v>207</v>
      </c>
      <c r="F104" t="str">
        <f t="shared" si="1"/>
        <v>**Untitled symphonic composition**, P 193 Unfinished (Unknown)</v>
      </c>
    </row>
    <row r="105" spans="1:6" ht="20">
      <c r="A105" s="2" t="s">
        <v>564</v>
      </c>
      <c r="B105" s="2">
        <v>1932</v>
      </c>
      <c r="C105" s="4" t="s">
        <v>565</v>
      </c>
      <c r="D105" s="2" t="s">
        <v>566</v>
      </c>
      <c r="E105" s="2" t="s">
        <v>567</v>
      </c>
    </row>
    <row r="106" spans="1:6" ht="20">
      <c r="A106" s="2" t="s">
        <v>122</v>
      </c>
      <c r="B106" s="2">
        <v>1893</v>
      </c>
      <c r="C106" s="4" t="s">
        <v>123</v>
      </c>
      <c r="D106" s="2" t="s">
        <v>124</v>
      </c>
      <c r="E106" s="2"/>
      <c r="F106" t="str">
        <f t="shared" si="1"/>
        <v>**Piccola ouverture**, P 001  (1893)</v>
      </c>
    </row>
    <row r="107" spans="1:6" ht="16" customHeight="1">
      <c r="A107" s="2" t="s">
        <v>125</v>
      </c>
      <c r="B107" s="2">
        <v>1894</v>
      </c>
      <c r="C107" s="2" t="s">
        <v>126</v>
      </c>
      <c r="D107" s="2" t="s">
        <v>124</v>
      </c>
      <c r="E107" s="2"/>
      <c r="F107" t="str">
        <f t="shared" si="1"/>
        <v>**Preludio**, P 002  (1894)</v>
      </c>
    </row>
    <row r="108" spans="1:6" ht="20">
      <c r="A108" s="2" t="s">
        <v>257</v>
      </c>
      <c r="B108" s="2">
        <v>1904</v>
      </c>
      <c r="C108" s="2" t="s">
        <v>258</v>
      </c>
      <c r="D108" s="2" t="s">
        <v>124</v>
      </c>
      <c r="E108" s="2"/>
      <c r="F108" t="str">
        <f t="shared" si="1"/>
        <v>**Serenata**, P 054  (1904)</v>
      </c>
    </row>
    <row r="109" spans="1:6" ht="20">
      <c r="A109" s="7" t="s">
        <v>510</v>
      </c>
      <c r="B109" s="7">
        <v>1927</v>
      </c>
      <c r="C109" s="4" t="s">
        <v>511</v>
      </c>
      <c r="D109" s="7" t="s">
        <v>124</v>
      </c>
      <c r="E109" s="7"/>
      <c r="F109" t="str">
        <f t="shared" si="1"/>
        <v>**Trittico botticelliano**, P 151  (1927)</v>
      </c>
    </row>
    <row r="110" spans="1:6" ht="20">
      <c r="A110" s="7" t="s">
        <v>517</v>
      </c>
      <c r="B110" s="7">
        <v>1928</v>
      </c>
      <c r="C110" s="3" t="s">
        <v>518</v>
      </c>
      <c r="D110" s="7" t="s">
        <v>124</v>
      </c>
      <c r="E110" s="7" t="s">
        <v>519</v>
      </c>
      <c r="F110" t="str">
        <f t="shared" si="1"/>
        <v>**Gli uccelli**, P 154 Suite for small orchestra (1928)</v>
      </c>
    </row>
    <row r="111" spans="1:6" ht="20">
      <c r="A111" s="2" t="s">
        <v>201</v>
      </c>
      <c r="B111" s="2">
        <v>1901</v>
      </c>
      <c r="C111" s="2" t="s">
        <v>202</v>
      </c>
      <c r="D111" s="2" t="s">
        <v>203</v>
      </c>
      <c r="E111" s="2" t="s">
        <v>204</v>
      </c>
      <c r="F111" t="str">
        <f t="shared" si="1"/>
        <v>**Aria**, P 032 For strings and organo (1901)</v>
      </c>
    </row>
    <row r="112" spans="1:6" ht="20">
      <c r="A112" s="2" t="s">
        <v>229</v>
      </c>
      <c r="B112" s="2">
        <v>1902</v>
      </c>
      <c r="C112" s="2" t="s">
        <v>230</v>
      </c>
      <c r="D112" s="2" t="s">
        <v>203</v>
      </c>
      <c r="E112" s="2" t="s">
        <v>223</v>
      </c>
      <c r="F112" t="str">
        <f t="shared" si="1"/>
        <v>**Suite**, P 041 For strings (1902)</v>
      </c>
    </row>
    <row r="113" spans="1:6" ht="20">
      <c r="A113" s="2" t="s">
        <v>240</v>
      </c>
      <c r="B113" s="2">
        <v>1903</v>
      </c>
      <c r="C113" s="2" t="s">
        <v>241</v>
      </c>
      <c r="D113" s="2" t="s">
        <v>203</v>
      </c>
      <c r="E113" s="2" t="s">
        <v>223</v>
      </c>
      <c r="F113" t="str">
        <f t="shared" si="1"/>
        <v>**Minuetto**, P 047 For strings (1903)</v>
      </c>
    </row>
    <row r="114" spans="1:6" ht="20">
      <c r="A114" s="7" t="s">
        <v>267</v>
      </c>
      <c r="B114" s="7">
        <v>1905</v>
      </c>
      <c r="C114" s="2" t="s">
        <v>268</v>
      </c>
      <c r="D114" s="7" t="s">
        <v>203</v>
      </c>
      <c r="E114" s="7" t="s">
        <v>269</v>
      </c>
      <c r="F114" t="str">
        <f t="shared" si="1"/>
        <v>**Suite in G major**, P 058 For strings and organ (1905)</v>
      </c>
    </row>
    <row r="115" spans="1:6" ht="20">
      <c r="A115" s="2" t="s">
        <v>127</v>
      </c>
      <c r="B115" s="2">
        <v>1894</v>
      </c>
      <c r="C115" s="2" t="s">
        <v>128</v>
      </c>
      <c r="D115" s="2" t="s">
        <v>129</v>
      </c>
      <c r="E115" s="2"/>
    </row>
    <row r="116" spans="1:6" ht="20">
      <c r="A116" s="2" t="s">
        <v>130</v>
      </c>
      <c r="B116" s="2">
        <v>1895</v>
      </c>
      <c r="C116" s="2" t="s">
        <v>128</v>
      </c>
      <c r="D116" s="2" t="s">
        <v>129</v>
      </c>
      <c r="E116" s="2"/>
    </row>
    <row r="117" spans="1:6" ht="16" customHeight="1">
      <c r="A117" s="2" t="s">
        <v>131</v>
      </c>
      <c r="B117" s="2">
        <v>1896</v>
      </c>
      <c r="C117" s="2" t="s">
        <v>132</v>
      </c>
      <c r="D117" s="2" t="s">
        <v>129</v>
      </c>
      <c r="E117" s="2"/>
    </row>
    <row r="118" spans="1:6" ht="20">
      <c r="A118" s="2" t="s">
        <v>154</v>
      </c>
      <c r="B118" s="2">
        <v>1897</v>
      </c>
      <c r="C118" s="2" t="s">
        <v>155</v>
      </c>
      <c r="D118" s="2" t="s">
        <v>129</v>
      </c>
      <c r="E118" s="2"/>
    </row>
    <row r="119" spans="1:6" ht="20">
      <c r="A119" s="2" t="s">
        <v>182</v>
      </c>
      <c r="B119" s="2">
        <v>1899</v>
      </c>
      <c r="C119" s="2" t="s">
        <v>183</v>
      </c>
      <c r="D119" s="2" t="s">
        <v>129</v>
      </c>
      <c r="E119" s="2" t="s">
        <v>184</v>
      </c>
    </row>
    <row r="120" spans="1:6" ht="20">
      <c r="A120" s="2" t="s">
        <v>185</v>
      </c>
      <c r="B120" s="2">
        <v>1900</v>
      </c>
      <c r="C120" s="2" t="s">
        <v>186</v>
      </c>
      <c r="D120" s="2" t="s">
        <v>129</v>
      </c>
      <c r="E120" s="2" t="s">
        <v>187</v>
      </c>
    </row>
    <row r="121" spans="1:6" ht="20">
      <c r="A121" s="2" t="s">
        <v>161</v>
      </c>
      <c r="B121" s="2">
        <v>1897</v>
      </c>
      <c r="C121" s="4" t="s">
        <v>162</v>
      </c>
      <c r="D121" s="2" t="s">
        <v>163</v>
      </c>
      <c r="E121" s="2" t="s">
        <v>164</v>
      </c>
    </row>
    <row r="122" spans="1:6" ht="20">
      <c r="A122" s="2" t="s">
        <v>179</v>
      </c>
      <c r="B122" s="2">
        <v>1899</v>
      </c>
      <c r="C122" s="4" t="s">
        <v>180</v>
      </c>
      <c r="D122" s="2" t="s">
        <v>163</v>
      </c>
      <c r="E122" s="2" t="s">
        <v>181</v>
      </c>
    </row>
    <row r="123" spans="1:6" ht="16" customHeight="1">
      <c r="A123" s="7" t="s">
        <v>194</v>
      </c>
      <c r="B123" s="7">
        <v>1900</v>
      </c>
      <c r="C123" s="8" t="s">
        <v>195</v>
      </c>
      <c r="D123" s="7" t="s">
        <v>163</v>
      </c>
      <c r="E123" s="2" t="s">
        <v>196</v>
      </c>
    </row>
    <row r="124" spans="1:6" ht="20">
      <c r="A124" s="7" t="s">
        <v>272</v>
      </c>
      <c r="B124" s="7">
        <v>1906</v>
      </c>
      <c r="C124" s="8" t="s">
        <v>195</v>
      </c>
      <c r="D124" s="7" t="s">
        <v>163</v>
      </c>
      <c r="E124" s="2" t="s">
        <v>196</v>
      </c>
    </row>
    <row r="125" spans="1:6" ht="20">
      <c r="A125" s="2" t="s">
        <v>386</v>
      </c>
      <c r="B125" s="2">
        <v>1915</v>
      </c>
      <c r="C125" s="4" t="s">
        <v>387</v>
      </c>
      <c r="D125" s="2" t="s">
        <v>163</v>
      </c>
      <c r="E125" s="2"/>
    </row>
    <row r="126" spans="1:6" ht="20">
      <c r="A126" s="2" t="s">
        <v>416</v>
      </c>
      <c r="B126" s="2">
        <v>1918</v>
      </c>
      <c r="C126" s="4" t="s">
        <v>417</v>
      </c>
      <c r="D126" s="2" t="s">
        <v>163</v>
      </c>
      <c r="E126" s="2" t="s">
        <v>418</v>
      </c>
    </row>
    <row r="127" spans="1:6" ht="20">
      <c r="A127" s="2" t="s">
        <v>471</v>
      </c>
      <c r="B127" s="2">
        <v>1922</v>
      </c>
      <c r="C127" s="4" t="s">
        <v>472</v>
      </c>
      <c r="D127" s="2" t="s">
        <v>163</v>
      </c>
      <c r="E127" s="2" t="s">
        <v>473</v>
      </c>
    </row>
    <row r="128" spans="1:6" ht="20">
      <c r="A128" s="7" t="s">
        <v>545</v>
      </c>
      <c r="B128" s="7">
        <v>1930</v>
      </c>
      <c r="C128" s="8" t="s">
        <v>546</v>
      </c>
      <c r="D128" s="7" t="s">
        <v>163</v>
      </c>
      <c r="E128" s="2" t="s">
        <v>547</v>
      </c>
    </row>
    <row r="129" spans="1:5" ht="20">
      <c r="A129" s="7" t="s">
        <v>620</v>
      </c>
      <c r="B129" s="7" t="s">
        <v>587</v>
      </c>
      <c r="C129" s="8" t="s">
        <v>621</v>
      </c>
      <c r="D129" s="7" t="s">
        <v>163</v>
      </c>
      <c r="E129" s="2" t="s">
        <v>622</v>
      </c>
    </row>
    <row r="130" spans="1:5" ht="20">
      <c r="A130" s="7" t="s">
        <v>137</v>
      </c>
      <c r="B130" s="7">
        <v>1896</v>
      </c>
      <c r="C130" s="8" t="s">
        <v>138</v>
      </c>
      <c r="D130" s="7" t="s">
        <v>139</v>
      </c>
      <c r="E130" s="2" t="s">
        <v>140</v>
      </c>
    </row>
    <row r="131" spans="1:5" ht="20">
      <c r="A131" s="7" t="s">
        <v>141</v>
      </c>
      <c r="B131" s="7">
        <v>1896</v>
      </c>
      <c r="C131" s="8" t="s">
        <v>142</v>
      </c>
      <c r="D131" s="7" t="s">
        <v>139</v>
      </c>
      <c r="E131" s="2" t="s">
        <v>143</v>
      </c>
    </row>
    <row r="132" spans="1:5" ht="16" customHeight="1">
      <c r="A132" s="7" t="s">
        <v>146</v>
      </c>
      <c r="B132" s="7">
        <v>1896</v>
      </c>
      <c r="C132" s="7" t="s">
        <v>147</v>
      </c>
      <c r="D132" s="7" t="s">
        <v>139</v>
      </c>
      <c r="E132" s="2" t="s">
        <v>143</v>
      </c>
    </row>
    <row r="133" spans="1:5" ht="20">
      <c r="A133" s="2" t="s">
        <v>148</v>
      </c>
      <c r="B133" s="2">
        <v>1897</v>
      </c>
      <c r="C133" s="4" t="s">
        <v>149</v>
      </c>
      <c r="D133" s="2" t="s">
        <v>139</v>
      </c>
      <c r="E133" s="2" t="s">
        <v>150</v>
      </c>
    </row>
    <row r="134" spans="1:5" ht="16" customHeight="1">
      <c r="A134" s="7" t="s">
        <v>224</v>
      </c>
      <c r="B134" s="7">
        <v>1902</v>
      </c>
      <c r="C134" s="8" t="s">
        <v>225</v>
      </c>
      <c r="D134" s="7" t="s">
        <v>139</v>
      </c>
      <c r="E134" s="2" t="s">
        <v>226</v>
      </c>
    </row>
    <row r="135" spans="1:5" ht="20">
      <c r="A135" s="7" t="s">
        <v>252</v>
      </c>
      <c r="B135" s="7">
        <v>1904</v>
      </c>
      <c r="C135" s="8" t="s">
        <v>253</v>
      </c>
      <c r="D135" s="7" t="s">
        <v>139</v>
      </c>
      <c r="E135" s="2" t="s">
        <v>254</v>
      </c>
    </row>
    <row r="136" spans="1:5" ht="16" customHeight="1">
      <c r="A136" s="7" t="s">
        <v>278</v>
      </c>
      <c r="B136" s="7">
        <v>1906</v>
      </c>
      <c r="C136" s="8" t="s">
        <v>279</v>
      </c>
      <c r="D136" s="7" t="s">
        <v>139</v>
      </c>
      <c r="E136" s="2" t="s">
        <v>254</v>
      </c>
    </row>
    <row r="137" spans="1:5" ht="20">
      <c r="A137" s="7" t="s">
        <v>280</v>
      </c>
      <c r="B137" s="7">
        <v>1906</v>
      </c>
      <c r="C137" s="8" t="s">
        <v>281</v>
      </c>
      <c r="D137" s="7" t="s">
        <v>139</v>
      </c>
      <c r="E137" s="2" t="s">
        <v>254</v>
      </c>
    </row>
    <row r="138" spans="1:5" ht="20">
      <c r="A138" s="7" t="s">
        <v>282</v>
      </c>
      <c r="B138" s="7">
        <v>1906</v>
      </c>
      <c r="C138" s="8" t="s">
        <v>283</v>
      </c>
      <c r="D138" s="7" t="s">
        <v>139</v>
      </c>
      <c r="E138" s="2" t="s">
        <v>254</v>
      </c>
    </row>
    <row r="139" spans="1:5" ht="20">
      <c r="A139" s="7" t="s">
        <v>284</v>
      </c>
      <c r="B139" s="7">
        <v>1906</v>
      </c>
      <c r="C139" s="8" t="s">
        <v>285</v>
      </c>
      <c r="D139" s="7" t="s">
        <v>139</v>
      </c>
      <c r="E139" s="2" t="s">
        <v>254</v>
      </c>
    </row>
    <row r="140" spans="1:5" ht="16" customHeight="1">
      <c r="A140" s="7" t="s">
        <v>286</v>
      </c>
      <c r="B140" s="7">
        <v>1906</v>
      </c>
      <c r="C140" s="8" t="s">
        <v>287</v>
      </c>
      <c r="D140" s="7" t="s">
        <v>139</v>
      </c>
      <c r="E140" s="2" t="s">
        <v>254</v>
      </c>
    </row>
    <row r="141" spans="1:5" ht="20">
      <c r="A141" s="7" t="s">
        <v>288</v>
      </c>
      <c r="B141" s="7">
        <v>1906</v>
      </c>
      <c r="C141" s="8" t="s">
        <v>289</v>
      </c>
      <c r="D141" s="7" t="s">
        <v>139</v>
      </c>
      <c r="E141" s="2" t="s">
        <v>290</v>
      </c>
    </row>
    <row r="142" spans="1:5" ht="20">
      <c r="A142" s="7" t="s">
        <v>291</v>
      </c>
      <c r="B142" s="7">
        <v>1906</v>
      </c>
      <c r="C142" s="8" t="s">
        <v>292</v>
      </c>
      <c r="D142" s="7" t="s">
        <v>139</v>
      </c>
      <c r="E142" s="2" t="s">
        <v>290</v>
      </c>
    </row>
    <row r="143" spans="1:5" ht="20">
      <c r="A143" s="7" t="s">
        <v>293</v>
      </c>
      <c r="B143" s="7">
        <v>1906</v>
      </c>
      <c r="C143" s="7" t="s">
        <v>294</v>
      </c>
      <c r="D143" s="7" t="s">
        <v>139</v>
      </c>
      <c r="E143" s="2" t="s">
        <v>295</v>
      </c>
    </row>
    <row r="144" spans="1:5" ht="20">
      <c r="A144" s="7" t="s">
        <v>296</v>
      </c>
      <c r="B144" s="7">
        <v>1906</v>
      </c>
      <c r="C144" s="4" t="s">
        <v>297</v>
      </c>
      <c r="D144" s="7" t="s">
        <v>139</v>
      </c>
      <c r="E144" s="7" t="s">
        <v>298</v>
      </c>
    </row>
    <row r="145" spans="1:5" ht="20">
      <c r="A145" s="7" t="s">
        <v>338</v>
      </c>
      <c r="B145" s="7">
        <v>1909</v>
      </c>
      <c r="C145" s="4" t="s">
        <v>339</v>
      </c>
      <c r="D145" s="7" t="s">
        <v>139</v>
      </c>
      <c r="E145" s="7" t="s">
        <v>340</v>
      </c>
    </row>
    <row r="146" spans="1:5" ht="16" customHeight="1">
      <c r="A146" s="7" t="s">
        <v>341</v>
      </c>
      <c r="B146" s="7">
        <v>1909</v>
      </c>
      <c r="C146" s="4" t="s">
        <v>342</v>
      </c>
      <c r="D146" s="7" t="s">
        <v>139</v>
      </c>
      <c r="E146" s="2" t="s">
        <v>254</v>
      </c>
    </row>
    <row r="147" spans="1:5" ht="20">
      <c r="A147" s="2" t="s">
        <v>353</v>
      </c>
      <c r="B147" s="2">
        <v>1910</v>
      </c>
      <c r="C147" s="4" t="s">
        <v>351</v>
      </c>
      <c r="D147" s="2" t="s">
        <v>139</v>
      </c>
      <c r="E147" s="2" t="s">
        <v>354</v>
      </c>
    </row>
    <row r="148" spans="1:5" ht="16" customHeight="1">
      <c r="A148" s="2" t="s">
        <v>359</v>
      </c>
      <c r="B148" s="2">
        <v>1911</v>
      </c>
      <c r="C148" s="4" t="s">
        <v>356</v>
      </c>
      <c r="D148" s="2" t="s">
        <v>139</v>
      </c>
      <c r="E148" s="2" t="s">
        <v>360</v>
      </c>
    </row>
    <row r="149" spans="1:5" ht="20">
      <c r="A149" s="7" t="s">
        <v>361</v>
      </c>
      <c r="B149" s="7">
        <v>1911</v>
      </c>
      <c r="C149" s="8" t="s">
        <v>362</v>
      </c>
      <c r="D149" s="7" t="s">
        <v>139</v>
      </c>
      <c r="E149" s="2" t="s">
        <v>363</v>
      </c>
    </row>
    <row r="150" spans="1:5" ht="20">
      <c r="A150" s="7" t="s">
        <v>364</v>
      </c>
      <c r="B150" s="7">
        <v>1912</v>
      </c>
      <c r="C150" s="4" t="s">
        <v>342</v>
      </c>
      <c r="D150" s="7" t="s">
        <v>139</v>
      </c>
      <c r="E150" s="2" t="s">
        <v>254</v>
      </c>
    </row>
    <row r="151" spans="1:5" ht="20">
      <c r="A151" s="2" t="s">
        <v>375</v>
      </c>
      <c r="B151" s="2">
        <v>1914</v>
      </c>
      <c r="C151" s="4" t="s">
        <v>373</v>
      </c>
      <c r="D151" s="2" t="s">
        <v>139</v>
      </c>
      <c r="E151" s="2" t="s">
        <v>376</v>
      </c>
    </row>
    <row r="152" spans="1:5" ht="16" customHeight="1">
      <c r="A152" s="7" t="s">
        <v>379</v>
      </c>
      <c r="B152" s="7">
        <v>1915</v>
      </c>
      <c r="C152" s="4" t="s">
        <v>380</v>
      </c>
      <c r="D152" s="7" t="s">
        <v>139</v>
      </c>
      <c r="E152" s="2" t="s">
        <v>290</v>
      </c>
    </row>
    <row r="153" spans="1:5" ht="20">
      <c r="A153" s="2" t="s">
        <v>384</v>
      </c>
      <c r="B153" s="2">
        <v>1915</v>
      </c>
      <c r="C153" s="4" t="s">
        <v>382</v>
      </c>
      <c r="D153" s="2" t="s">
        <v>139</v>
      </c>
      <c r="E153" s="2" t="s">
        <v>385</v>
      </c>
    </row>
    <row r="154" spans="1:5" ht="16" customHeight="1">
      <c r="A154" s="7" t="s">
        <v>393</v>
      </c>
      <c r="B154" s="7">
        <v>1917</v>
      </c>
      <c r="C154" s="4" t="s">
        <v>394</v>
      </c>
      <c r="D154" s="7" t="s">
        <v>139</v>
      </c>
      <c r="E154" s="2" t="s">
        <v>290</v>
      </c>
    </row>
    <row r="155" spans="1:5" ht="20">
      <c r="A155" s="7" t="s">
        <v>395</v>
      </c>
      <c r="B155" s="7">
        <v>1917</v>
      </c>
      <c r="C155" s="4" t="s">
        <v>396</v>
      </c>
      <c r="D155" s="7" t="s">
        <v>139</v>
      </c>
      <c r="E155" s="7" t="s">
        <v>340</v>
      </c>
    </row>
    <row r="156" spans="1:5" ht="16" customHeight="1">
      <c r="A156" s="7" t="s">
        <v>430</v>
      </c>
      <c r="B156" s="7">
        <v>1919</v>
      </c>
      <c r="C156" s="8" t="s">
        <v>431</v>
      </c>
      <c r="D156" s="7" t="s">
        <v>139</v>
      </c>
      <c r="E156" s="2" t="s">
        <v>226</v>
      </c>
    </row>
    <row r="157" spans="1:5" ht="16" customHeight="1">
      <c r="A157" s="7" t="s">
        <v>432</v>
      </c>
      <c r="B157" s="7">
        <v>1919</v>
      </c>
      <c r="C157" s="8" t="s">
        <v>433</v>
      </c>
      <c r="D157" s="7" t="s">
        <v>139</v>
      </c>
      <c r="E157" s="2" t="s">
        <v>226</v>
      </c>
    </row>
    <row r="158" spans="1:5" ht="16" customHeight="1">
      <c r="A158" s="7" t="s">
        <v>434</v>
      </c>
      <c r="B158" s="7">
        <v>1919</v>
      </c>
      <c r="C158" s="4" t="s">
        <v>435</v>
      </c>
      <c r="D158" s="7" t="s">
        <v>139</v>
      </c>
      <c r="E158" s="7" t="s">
        <v>340</v>
      </c>
    </row>
    <row r="159" spans="1:5" ht="16" customHeight="1">
      <c r="A159" s="7" t="s">
        <v>439</v>
      </c>
      <c r="B159" s="7">
        <v>1920</v>
      </c>
      <c r="C159" s="4" t="s">
        <v>440</v>
      </c>
      <c r="D159" s="7" t="s">
        <v>139</v>
      </c>
      <c r="E159" s="2" t="s">
        <v>226</v>
      </c>
    </row>
    <row r="160" spans="1:5" ht="16" customHeight="1">
      <c r="A160" s="7" t="s">
        <v>459</v>
      </c>
      <c r="B160" s="7">
        <v>1921</v>
      </c>
      <c r="C160" s="4" t="s">
        <v>460</v>
      </c>
      <c r="D160" s="7" t="s">
        <v>139</v>
      </c>
      <c r="E160" s="7" t="s">
        <v>340</v>
      </c>
    </row>
    <row r="161" spans="1:6" ht="16" customHeight="1">
      <c r="A161" s="2" t="s">
        <v>474</v>
      </c>
      <c r="B161" s="2">
        <v>1922</v>
      </c>
      <c r="C161" s="4" t="s">
        <v>472</v>
      </c>
      <c r="D161" s="2" t="s">
        <v>139</v>
      </c>
      <c r="E161" s="2" t="s">
        <v>475</v>
      </c>
    </row>
    <row r="162" spans="1:6" ht="20">
      <c r="A162" s="7" t="s">
        <v>489</v>
      </c>
      <c r="B162" s="7">
        <v>1924</v>
      </c>
      <c r="C162" s="4" t="s">
        <v>490</v>
      </c>
      <c r="D162" s="7" t="s">
        <v>139</v>
      </c>
      <c r="E162" s="7" t="s">
        <v>340</v>
      </c>
    </row>
    <row r="163" spans="1:6" ht="20">
      <c r="A163" s="2" t="s">
        <v>522</v>
      </c>
      <c r="B163" s="2">
        <v>1928</v>
      </c>
      <c r="C163" s="4" t="s">
        <v>523</v>
      </c>
      <c r="D163" s="2" t="s">
        <v>139</v>
      </c>
      <c r="E163" s="2" t="s">
        <v>340</v>
      </c>
    </row>
    <row r="164" spans="1:6" ht="20">
      <c r="A164" s="2" t="s">
        <v>535</v>
      </c>
      <c r="B164" s="2">
        <v>1930</v>
      </c>
      <c r="C164" s="2" t="s">
        <v>536</v>
      </c>
      <c r="D164" s="2" t="s">
        <v>139</v>
      </c>
      <c r="E164" s="2" t="s">
        <v>537</v>
      </c>
    </row>
    <row r="165" spans="1:6" ht="20">
      <c r="A165" s="2" t="s">
        <v>538</v>
      </c>
      <c r="B165" s="2">
        <v>1930</v>
      </c>
      <c r="C165" s="2" t="s">
        <v>536</v>
      </c>
      <c r="D165" s="2" t="s">
        <v>139</v>
      </c>
      <c r="E165" s="2" t="s">
        <v>539</v>
      </c>
    </row>
    <row r="166" spans="1:6" ht="20">
      <c r="A166" s="2" t="s">
        <v>540</v>
      </c>
      <c r="B166" s="2">
        <v>1930</v>
      </c>
      <c r="C166" s="2" t="s">
        <v>536</v>
      </c>
      <c r="D166" s="2" t="s">
        <v>139</v>
      </c>
      <c r="E166" s="2" t="s">
        <v>541</v>
      </c>
    </row>
    <row r="167" spans="1:6" ht="20">
      <c r="A167" s="7" t="s">
        <v>542</v>
      </c>
      <c r="B167" s="7">
        <v>1930</v>
      </c>
      <c r="C167" s="8" t="s">
        <v>543</v>
      </c>
      <c r="D167" s="7" t="s">
        <v>139</v>
      </c>
      <c r="E167" s="2" t="s">
        <v>226</v>
      </c>
    </row>
    <row r="168" spans="1:6" ht="20">
      <c r="A168" s="7" t="s">
        <v>544</v>
      </c>
      <c r="B168" s="7">
        <v>1930</v>
      </c>
      <c r="C168" s="4" t="s">
        <v>435</v>
      </c>
      <c r="D168" s="7" t="s">
        <v>139</v>
      </c>
      <c r="E168" s="7" t="s">
        <v>340</v>
      </c>
    </row>
    <row r="169" spans="1:6" ht="20">
      <c r="A169" s="2" t="s">
        <v>560</v>
      </c>
      <c r="B169" s="2">
        <v>1931</v>
      </c>
      <c r="C169" s="4" t="s">
        <v>559</v>
      </c>
      <c r="D169" s="2" t="s">
        <v>139</v>
      </c>
      <c r="E169" s="2" t="s">
        <v>561</v>
      </c>
    </row>
    <row r="170" spans="1:6" ht="20">
      <c r="A170" s="7" t="s">
        <v>355</v>
      </c>
      <c r="B170" s="7">
        <v>1911</v>
      </c>
      <c r="C170" s="8" t="s">
        <v>356</v>
      </c>
      <c r="D170" s="7" t="s">
        <v>357</v>
      </c>
      <c r="E170" s="2" t="s">
        <v>358</v>
      </c>
      <c r="F170" t="str">
        <f t="shared" ref="F170:F175" si="2">"**"&amp;C170&amp;"**, "&amp;A170&amp;" "&amp;E170&amp;" ("&amp;B170&amp;")"</f>
        <v>**Aretusa**, P 095 Poemetto lirico for mezzo-soprano and orchestra. (1911)</v>
      </c>
    </row>
    <row r="171" spans="1:6" ht="20">
      <c r="A171" s="7" t="s">
        <v>372</v>
      </c>
      <c r="B171" s="7">
        <v>1914</v>
      </c>
      <c r="C171" s="8" t="s">
        <v>373</v>
      </c>
      <c r="D171" s="7" t="s">
        <v>357</v>
      </c>
      <c r="E171" s="2" t="s">
        <v>374</v>
      </c>
      <c r="F171" t="str">
        <f t="shared" si="2"/>
        <v>**Il tramonto**, P 101 Poemetto lirico for mezzo-soprano and string quartet. (1914)</v>
      </c>
    </row>
    <row r="172" spans="1:6" ht="20">
      <c r="A172" s="7" t="s">
        <v>381</v>
      </c>
      <c r="B172" s="7">
        <v>1915</v>
      </c>
      <c r="C172" s="8" t="s">
        <v>382</v>
      </c>
      <c r="D172" s="7" t="s">
        <v>357</v>
      </c>
      <c r="E172" s="2" t="s">
        <v>383</v>
      </c>
      <c r="F172" t="str">
        <f t="shared" si="2"/>
        <v>**La sensitiva**, P 104 Poema lirico for mezzo-soprano and orchestra. (1915)</v>
      </c>
    </row>
    <row r="173" spans="1:6" ht="16" customHeight="1">
      <c r="A173" s="2" t="s">
        <v>422</v>
      </c>
      <c r="B173" s="2">
        <v>1918</v>
      </c>
      <c r="C173" s="4" t="s">
        <v>423</v>
      </c>
      <c r="D173" s="2" t="s">
        <v>357</v>
      </c>
      <c r="E173" s="2"/>
      <c r="F173" t="str">
        <f t="shared" si="2"/>
        <v>**Il flauto di Pane**, P 119  (1918)</v>
      </c>
    </row>
    <row r="174" spans="1:6" ht="20">
      <c r="A174" s="7" t="s">
        <v>501</v>
      </c>
      <c r="B174" s="7">
        <v>1925</v>
      </c>
      <c r="C174" s="4" t="s">
        <v>394</v>
      </c>
      <c r="D174" s="7" t="s">
        <v>357</v>
      </c>
      <c r="E174" s="7" t="s">
        <v>502</v>
      </c>
      <c r="F174" t="str">
        <f t="shared" si="2"/>
        <v>**Deità silvane**, P 147 Lyrics for soprano and chamber orchestra (1925)</v>
      </c>
    </row>
    <row r="175" spans="1:6" ht="20">
      <c r="A175" s="7" t="s">
        <v>627</v>
      </c>
      <c r="B175" s="7" t="s">
        <v>587</v>
      </c>
      <c r="C175" s="4" t="s">
        <v>628</v>
      </c>
      <c r="D175" s="7" t="s">
        <v>357</v>
      </c>
      <c r="E175" s="7" t="s">
        <v>629</v>
      </c>
      <c r="F175" t="str">
        <f t="shared" si="2"/>
        <v>**Tre canti**, P 199 For baritone and orchestra (Unknown)</v>
      </c>
    </row>
    <row r="176" spans="1:6" ht="20">
      <c r="A176" s="2" t="s">
        <v>623</v>
      </c>
      <c r="B176" s="2" t="s">
        <v>587</v>
      </c>
      <c r="C176" s="4" t="s">
        <v>624</v>
      </c>
      <c r="D176" s="2" t="s">
        <v>625</v>
      </c>
      <c r="E176" s="2" t="s">
        <v>626</v>
      </c>
    </row>
    <row r="177" spans="1:5" ht="20">
      <c r="A177" s="7" t="s">
        <v>299</v>
      </c>
      <c r="B177" s="7">
        <v>1906</v>
      </c>
      <c r="C177" s="7" t="s">
        <v>300</v>
      </c>
      <c r="D177" s="7" t="s">
        <v>301</v>
      </c>
      <c r="E177" s="2" t="s">
        <v>302</v>
      </c>
    </row>
    <row r="178" spans="1:5" ht="20">
      <c r="A178" s="7" t="s">
        <v>303</v>
      </c>
      <c r="B178" s="7">
        <v>1906</v>
      </c>
      <c r="C178" s="7" t="s">
        <v>304</v>
      </c>
      <c r="D178" s="7" t="s">
        <v>301</v>
      </c>
      <c r="E178" s="2" t="s">
        <v>302</v>
      </c>
    </row>
    <row r="179" spans="1:5" ht="20">
      <c r="A179" s="7" t="s">
        <v>312</v>
      </c>
      <c r="B179" s="7">
        <v>1908</v>
      </c>
      <c r="C179" s="7" t="s">
        <v>313</v>
      </c>
      <c r="D179" s="7" t="s">
        <v>301</v>
      </c>
      <c r="E179" s="2" t="s">
        <v>314</v>
      </c>
    </row>
    <row r="180" spans="1:5" ht="20">
      <c r="A180" s="7" t="s">
        <v>315</v>
      </c>
      <c r="B180" s="7">
        <v>1908</v>
      </c>
      <c r="C180" s="7" t="s">
        <v>316</v>
      </c>
      <c r="D180" s="7" t="s">
        <v>301</v>
      </c>
      <c r="E180" s="2" t="s">
        <v>314</v>
      </c>
    </row>
    <row r="181" spans="1:5" ht="20">
      <c r="A181" s="7" t="s">
        <v>317</v>
      </c>
      <c r="B181" s="7">
        <v>1908</v>
      </c>
      <c r="C181" s="7" t="s">
        <v>318</v>
      </c>
      <c r="D181" s="7" t="s">
        <v>301</v>
      </c>
      <c r="E181" s="2" t="s">
        <v>314</v>
      </c>
    </row>
    <row r="182" spans="1:5" ht="20">
      <c r="A182" s="7" t="s">
        <v>319</v>
      </c>
      <c r="B182" s="7">
        <v>1908</v>
      </c>
      <c r="C182" s="7" t="s">
        <v>320</v>
      </c>
      <c r="D182" s="7" t="s">
        <v>301</v>
      </c>
      <c r="E182" s="2" t="s">
        <v>314</v>
      </c>
    </row>
    <row r="183" spans="1:5" ht="20">
      <c r="A183" s="7" t="s">
        <v>321</v>
      </c>
      <c r="B183" s="7">
        <v>1908</v>
      </c>
      <c r="C183" s="7" t="s">
        <v>322</v>
      </c>
      <c r="D183" s="7" t="s">
        <v>301</v>
      </c>
      <c r="E183" s="2" t="s">
        <v>314</v>
      </c>
    </row>
    <row r="184" spans="1:5" ht="20">
      <c r="A184" s="7" t="s">
        <v>323</v>
      </c>
      <c r="B184" s="7">
        <v>1908</v>
      </c>
      <c r="C184" s="7" t="s">
        <v>313</v>
      </c>
      <c r="D184" s="7" t="s">
        <v>301</v>
      </c>
      <c r="E184" s="2" t="s">
        <v>314</v>
      </c>
    </row>
    <row r="185" spans="1:5" ht="20">
      <c r="A185" s="7" t="s">
        <v>324</v>
      </c>
      <c r="B185" s="7">
        <v>1908</v>
      </c>
      <c r="C185" s="7" t="s">
        <v>325</v>
      </c>
      <c r="D185" s="7" t="s">
        <v>301</v>
      </c>
      <c r="E185" s="2" t="s">
        <v>314</v>
      </c>
    </row>
    <row r="186" spans="1:5" ht="20">
      <c r="A186" s="7" t="s">
        <v>326</v>
      </c>
      <c r="B186" s="7">
        <v>1908</v>
      </c>
      <c r="C186" s="7" t="s">
        <v>327</v>
      </c>
      <c r="D186" s="7" t="s">
        <v>301</v>
      </c>
      <c r="E186" s="2" t="s">
        <v>314</v>
      </c>
    </row>
    <row r="187" spans="1:5" ht="20">
      <c r="A187" s="7" t="s">
        <v>328</v>
      </c>
      <c r="B187" s="7">
        <v>1908</v>
      </c>
      <c r="C187" s="7" t="s">
        <v>329</v>
      </c>
      <c r="D187" s="7" t="s">
        <v>301</v>
      </c>
      <c r="E187" s="2" t="s">
        <v>330</v>
      </c>
    </row>
    <row r="188" spans="1:5" ht="20">
      <c r="A188" s="7" t="s">
        <v>331</v>
      </c>
      <c r="B188" s="7">
        <v>1908</v>
      </c>
      <c r="C188" s="7" t="s">
        <v>318</v>
      </c>
      <c r="D188" s="7" t="s">
        <v>301</v>
      </c>
      <c r="E188" s="2" t="s">
        <v>332</v>
      </c>
    </row>
    <row r="189" spans="1:5" ht="16" customHeight="1">
      <c r="A189" s="7" t="s">
        <v>333</v>
      </c>
      <c r="B189" s="7">
        <v>1908</v>
      </c>
      <c r="C189" s="7" t="s">
        <v>334</v>
      </c>
      <c r="D189" s="7" t="s">
        <v>301</v>
      </c>
      <c r="E189" s="2" t="s">
        <v>330</v>
      </c>
    </row>
    <row r="190" spans="1:5" ht="16" customHeight="1">
      <c r="A190" s="7" t="s">
        <v>335</v>
      </c>
      <c r="B190" s="7">
        <v>1908</v>
      </c>
      <c r="C190" s="8" t="s">
        <v>336</v>
      </c>
      <c r="D190" s="7" t="s">
        <v>301</v>
      </c>
      <c r="E190" s="2" t="s">
        <v>337</v>
      </c>
    </row>
    <row r="191" spans="1:5" ht="20">
      <c r="A191" s="7" t="s">
        <v>347</v>
      </c>
      <c r="B191" s="7">
        <v>1910</v>
      </c>
      <c r="C191" s="8" t="s">
        <v>348</v>
      </c>
      <c r="D191" s="7" t="s">
        <v>301</v>
      </c>
      <c r="E191" s="2" t="s">
        <v>349</v>
      </c>
    </row>
    <row r="192" spans="1:5" ht="20">
      <c r="A192" s="7" t="s">
        <v>365</v>
      </c>
      <c r="B192" s="7">
        <v>1912</v>
      </c>
      <c r="C192" s="4" t="s">
        <v>366</v>
      </c>
      <c r="D192" s="7" t="s">
        <v>301</v>
      </c>
      <c r="E192" s="7" t="s">
        <v>340</v>
      </c>
    </row>
    <row r="193" spans="1:6" ht="16" customHeight="1">
      <c r="A193" s="7" t="s">
        <v>397</v>
      </c>
      <c r="B193" s="7">
        <v>1917</v>
      </c>
      <c r="C193" s="3" t="s">
        <v>398</v>
      </c>
      <c r="D193" s="7" t="s">
        <v>301</v>
      </c>
      <c r="E193" s="7" t="s">
        <v>399</v>
      </c>
      <c r="F193" t="str">
        <f>"**"&amp;C193&amp;"**, "&amp;E193&amp;" "&amp;A193&amp;" ("&amp;B193&amp;")"</f>
        <v>**Antiche danze ed arie per liuto. Prima suite (secolo XVI)**, For orchestra P 109 (1917)</v>
      </c>
    </row>
    <row r="194" spans="1:6" ht="20">
      <c r="A194" s="7" t="s">
        <v>402</v>
      </c>
      <c r="B194" s="7">
        <v>1917</v>
      </c>
      <c r="C194" s="7" t="s">
        <v>403</v>
      </c>
      <c r="D194" s="7" t="s">
        <v>301</v>
      </c>
      <c r="E194" s="2" t="s">
        <v>404</v>
      </c>
    </row>
    <row r="195" spans="1:6" ht="20">
      <c r="A195" s="7" t="s">
        <v>405</v>
      </c>
      <c r="B195" s="7">
        <v>1917</v>
      </c>
      <c r="C195" s="7" t="s">
        <v>406</v>
      </c>
      <c r="D195" s="7" t="s">
        <v>301</v>
      </c>
      <c r="E195" s="2" t="s">
        <v>404</v>
      </c>
    </row>
    <row r="196" spans="1:6" ht="20">
      <c r="A196" s="7" t="s">
        <v>407</v>
      </c>
      <c r="B196" s="7">
        <v>1917</v>
      </c>
      <c r="C196" s="7" t="s">
        <v>408</v>
      </c>
      <c r="D196" s="7" t="s">
        <v>301</v>
      </c>
      <c r="E196" s="2" t="s">
        <v>404</v>
      </c>
    </row>
    <row r="197" spans="1:6" ht="20">
      <c r="A197" s="7" t="s">
        <v>409</v>
      </c>
      <c r="B197" s="7">
        <v>1917</v>
      </c>
      <c r="C197" s="4" t="s">
        <v>410</v>
      </c>
      <c r="D197" s="7" t="s">
        <v>301</v>
      </c>
      <c r="E197" s="7" t="s">
        <v>411</v>
      </c>
    </row>
    <row r="198" spans="1:6" ht="20">
      <c r="A198" s="2" t="s">
        <v>414</v>
      </c>
      <c r="B198" s="2">
        <v>1917</v>
      </c>
      <c r="C198" s="4" t="s">
        <v>398</v>
      </c>
      <c r="D198" s="2" t="s">
        <v>301</v>
      </c>
      <c r="E198" s="2" t="s">
        <v>415</v>
      </c>
    </row>
    <row r="199" spans="1:6" ht="20">
      <c r="A199" s="7" t="s">
        <v>419</v>
      </c>
      <c r="B199" s="7">
        <v>1918</v>
      </c>
      <c r="C199" s="8" t="s">
        <v>420</v>
      </c>
      <c r="D199" s="7" t="s">
        <v>301</v>
      </c>
      <c r="E199" s="2" t="s">
        <v>421</v>
      </c>
    </row>
    <row r="200" spans="1:6" ht="20">
      <c r="A200" s="2" t="s">
        <v>441</v>
      </c>
      <c r="B200" s="2">
        <v>1920</v>
      </c>
      <c r="C200" s="3" t="s">
        <v>442</v>
      </c>
      <c r="D200" s="2" t="s">
        <v>301</v>
      </c>
      <c r="E200" s="3" t="s">
        <v>443</v>
      </c>
    </row>
    <row r="201" spans="1:6" ht="20">
      <c r="A201" s="2" t="s">
        <v>444</v>
      </c>
      <c r="B201" s="2">
        <v>1920</v>
      </c>
      <c r="C201" s="3" t="s">
        <v>445</v>
      </c>
      <c r="D201" s="2" t="s">
        <v>301</v>
      </c>
      <c r="E201" s="3" t="s">
        <v>446</v>
      </c>
    </row>
    <row r="202" spans="1:6" ht="20">
      <c r="A202" s="7" t="s">
        <v>479</v>
      </c>
      <c r="B202" s="7">
        <v>1923</v>
      </c>
      <c r="C202" s="3" t="s">
        <v>480</v>
      </c>
      <c r="D202" s="7" t="s">
        <v>301</v>
      </c>
      <c r="E202" s="7" t="s">
        <v>399</v>
      </c>
    </row>
    <row r="203" spans="1:6" ht="20">
      <c r="A203" s="2" t="s">
        <v>481</v>
      </c>
      <c r="B203" s="2">
        <v>1923</v>
      </c>
      <c r="C203" s="4" t="s">
        <v>480</v>
      </c>
      <c r="D203" s="2" t="s">
        <v>301</v>
      </c>
      <c r="E203" s="2" t="s">
        <v>482</v>
      </c>
    </row>
    <row r="204" spans="1:6" ht="20">
      <c r="A204" s="7" t="s">
        <v>528</v>
      </c>
      <c r="B204" s="7">
        <v>1929</v>
      </c>
      <c r="C204" s="7" t="s">
        <v>529</v>
      </c>
      <c r="D204" s="7" t="s">
        <v>301</v>
      </c>
      <c r="E204" s="2" t="s">
        <v>530</v>
      </c>
    </row>
    <row r="205" spans="1:6" ht="20">
      <c r="A205" s="7" t="s">
        <v>531</v>
      </c>
      <c r="B205" s="7">
        <v>1930</v>
      </c>
      <c r="C205" s="7" t="s">
        <v>403</v>
      </c>
      <c r="D205" s="7" t="s">
        <v>301</v>
      </c>
      <c r="E205" s="2" t="s">
        <v>530</v>
      </c>
    </row>
    <row r="206" spans="1:6" ht="20">
      <c r="A206" s="7" t="s">
        <v>532</v>
      </c>
      <c r="B206" s="7">
        <v>1930</v>
      </c>
      <c r="C206" s="8" t="s">
        <v>533</v>
      </c>
      <c r="D206" s="7" t="s">
        <v>301</v>
      </c>
      <c r="E206" s="2" t="s">
        <v>534</v>
      </c>
    </row>
    <row r="207" spans="1:6" ht="20">
      <c r="A207" s="7" t="s">
        <v>548</v>
      </c>
      <c r="B207" s="7">
        <v>1930</v>
      </c>
      <c r="C207" s="4" t="s">
        <v>549</v>
      </c>
      <c r="D207" s="7" t="s">
        <v>301</v>
      </c>
      <c r="E207" s="2" t="s">
        <v>530</v>
      </c>
    </row>
    <row r="208" spans="1:6" ht="20">
      <c r="A208" s="7" t="s">
        <v>562</v>
      </c>
      <c r="B208" s="7">
        <v>1931</v>
      </c>
      <c r="C208" s="3" t="s">
        <v>563</v>
      </c>
      <c r="D208" s="7" t="s">
        <v>301</v>
      </c>
      <c r="E208" s="7" t="s">
        <v>399</v>
      </c>
      <c r="F208" t="str">
        <f>"**"&amp;C208&amp;"**, "&amp;E208&amp;" "&amp;A208&amp;" ("&amp;B208&amp;")"</f>
        <v>**Antiche danze ed arie per liuto. Terza suite (secoli XVI-XVII)**, For orchestra P 172 (1931)</v>
      </c>
    </row>
    <row r="209" spans="1:5" ht="20">
      <c r="A209" s="7" t="s">
        <v>577</v>
      </c>
      <c r="B209" s="7">
        <v>1934</v>
      </c>
      <c r="C209" s="9" t="s">
        <v>578</v>
      </c>
      <c r="D209" s="7" t="s">
        <v>301</v>
      </c>
      <c r="E209" s="2" t="s">
        <v>579</v>
      </c>
    </row>
    <row r="210" spans="1:5" ht="16" customHeight="1">
      <c r="A210" s="7" t="s">
        <v>580</v>
      </c>
      <c r="B210" s="7">
        <v>1935</v>
      </c>
      <c r="C210" s="8" t="s">
        <v>581</v>
      </c>
      <c r="D210" s="7" t="s">
        <v>301</v>
      </c>
      <c r="E210" s="2" t="s">
        <v>582</v>
      </c>
    </row>
    <row r="211" spans="1:5" ht="20">
      <c r="A211" s="7" t="s">
        <v>607</v>
      </c>
      <c r="B211" s="7" t="s">
        <v>587</v>
      </c>
      <c r="C211" s="8" t="s">
        <v>608</v>
      </c>
      <c r="D211" s="7" t="s">
        <v>301</v>
      </c>
      <c r="E211" s="2" t="s">
        <v>530</v>
      </c>
    </row>
    <row r="212" spans="1:5" ht="20">
      <c r="A212" s="7" t="s">
        <v>611</v>
      </c>
      <c r="B212" s="7" t="s">
        <v>587</v>
      </c>
      <c r="C212" s="7" t="s">
        <v>612</v>
      </c>
      <c r="D212" s="7" t="s">
        <v>301</v>
      </c>
      <c r="E212" s="2" t="s">
        <v>613</v>
      </c>
    </row>
    <row r="213" spans="1:5" ht="20">
      <c r="A213" s="7" t="s">
        <v>614</v>
      </c>
      <c r="B213" s="7" t="s">
        <v>587</v>
      </c>
      <c r="C213" s="8" t="s">
        <v>615</v>
      </c>
      <c r="D213" s="7" t="s">
        <v>301</v>
      </c>
      <c r="E213" s="2" t="s">
        <v>616</v>
      </c>
    </row>
    <row r="214" spans="1:5" ht="20">
      <c r="A214" s="7" t="s">
        <v>617</v>
      </c>
      <c r="B214" s="7" t="s">
        <v>587</v>
      </c>
      <c r="C214" s="8" t="s">
        <v>618</v>
      </c>
      <c r="D214" s="7" t="s">
        <v>301</v>
      </c>
      <c r="E214" s="2" t="s">
        <v>619</v>
      </c>
    </row>
    <row r="215" spans="1:5" ht="20">
      <c r="A215" s="7"/>
      <c r="B215" s="7"/>
      <c r="C215" s="8"/>
      <c r="D215" s="7"/>
      <c r="E215" s="3"/>
    </row>
    <row r="216" spans="1:5" ht="20">
      <c r="A216" s="7"/>
      <c r="B216" s="7"/>
      <c r="C216" s="8"/>
      <c r="D216" s="7"/>
      <c r="E216" s="2"/>
    </row>
    <row r="217" spans="1:5" ht="20">
      <c r="A217" s="7"/>
      <c r="B217" s="7"/>
      <c r="C217" s="7"/>
      <c r="D217" s="7"/>
      <c r="E217" s="2"/>
    </row>
    <row r="218" spans="1:5" ht="20">
      <c r="A218" s="7"/>
      <c r="B218" s="7"/>
      <c r="C218" s="8"/>
      <c r="D218" s="7"/>
      <c r="E218" s="3"/>
    </row>
    <row r="219" spans="1:5" ht="20">
      <c r="A219" s="7"/>
      <c r="B219" s="7"/>
      <c r="C219" s="8"/>
      <c r="D219" s="7"/>
      <c r="E219" s="3"/>
    </row>
    <row r="220" spans="1:5" ht="20">
      <c r="A220" s="7"/>
      <c r="B220" s="7"/>
      <c r="C220" s="8"/>
      <c r="D220" s="7"/>
      <c r="E220" s="2"/>
    </row>
    <row r="221" spans="1:5" ht="20">
      <c r="A221" s="7"/>
      <c r="B221" s="7"/>
      <c r="C221" s="2"/>
      <c r="D221" s="7"/>
      <c r="E221" s="7"/>
    </row>
    <row r="222" spans="1:5" ht="20">
      <c r="A222" s="7"/>
      <c r="B222" s="7"/>
      <c r="C222" s="2"/>
      <c r="D222" s="7"/>
      <c r="E222" s="7"/>
    </row>
    <row r="223" spans="1:5" ht="20">
      <c r="A223" s="7"/>
      <c r="B223" s="7"/>
      <c r="C223" s="2"/>
      <c r="D223" s="7"/>
      <c r="E223" s="7"/>
    </row>
    <row r="224" spans="1:5" ht="20">
      <c r="A224" s="7"/>
      <c r="B224" s="7"/>
      <c r="C224" s="2"/>
      <c r="D224" s="7"/>
      <c r="E224" s="7"/>
    </row>
    <row r="225" spans="1:5" ht="20">
      <c r="A225" s="7"/>
      <c r="B225" s="7"/>
      <c r="C225" s="2"/>
      <c r="D225" s="7"/>
      <c r="E225" s="7"/>
    </row>
    <row r="226" spans="1:5" ht="16" customHeight="1">
      <c r="A226" s="7"/>
      <c r="B226" s="7"/>
      <c r="C226" s="2"/>
      <c r="D226" s="7"/>
      <c r="E226" s="7"/>
    </row>
    <row r="227" spans="1:5" ht="16" customHeight="1">
      <c r="A227" s="7"/>
      <c r="B227" s="7"/>
      <c r="C227" s="8"/>
      <c r="D227" s="7"/>
      <c r="E227" s="3"/>
    </row>
    <row r="228" spans="1:5" ht="16" customHeight="1">
      <c r="A228" s="7"/>
      <c r="B228" s="7"/>
      <c r="C228" s="2"/>
      <c r="D228" s="7"/>
      <c r="E228" s="7"/>
    </row>
    <row r="229" spans="1:5" ht="16" customHeight="1">
      <c r="A229" s="7"/>
      <c r="B229" s="7"/>
      <c r="C229" s="2"/>
      <c r="D229" s="7"/>
      <c r="E229" s="7"/>
    </row>
    <row r="230" spans="1:5" ht="20">
      <c r="A230" s="7"/>
      <c r="B230" s="7"/>
      <c r="C230" s="2"/>
      <c r="D230" s="7"/>
      <c r="E230" s="7"/>
    </row>
    <row r="231" spans="1:5" ht="20">
      <c r="A231" s="7"/>
      <c r="B231" s="7"/>
      <c r="C231" s="2"/>
      <c r="D231" s="7"/>
      <c r="E231" s="7"/>
    </row>
    <row r="232" spans="1:5" ht="20">
      <c r="A232" s="7"/>
      <c r="B232" s="7"/>
      <c r="C232" s="2"/>
      <c r="D232" s="7"/>
      <c r="E232" s="7"/>
    </row>
    <row r="233" spans="1:5" ht="20">
      <c r="A233" s="7"/>
      <c r="B233" s="7"/>
      <c r="C233" s="2"/>
      <c r="D233" s="7"/>
      <c r="E233" s="7"/>
    </row>
    <row r="234" spans="1:5" ht="16" customHeight="1">
      <c r="A234" s="7"/>
      <c r="B234" s="7"/>
      <c r="C234" s="2"/>
      <c r="D234" s="7"/>
      <c r="E234" s="7"/>
    </row>
    <row r="235" spans="1:5" ht="20">
      <c r="A235" s="7"/>
      <c r="B235" s="7"/>
      <c r="C235" s="2"/>
      <c r="D235" s="7"/>
      <c r="E235" s="7"/>
    </row>
    <row r="236" spans="1:5" ht="20">
      <c r="A236" s="7"/>
      <c r="B236" s="7"/>
      <c r="C236" s="2"/>
      <c r="D236" s="7"/>
      <c r="E236" s="7"/>
    </row>
    <row r="237" spans="1:5" ht="20">
      <c r="A237" s="7"/>
      <c r="B237" s="7"/>
      <c r="C237" s="2"/>
      <c r="D237" s="7"/>
      <c r="E237" s="7"/>
    </row>
    <row r="238" spans="1:5" ht="20">
      <c r="A238" s="7"/>
      <c r="B238" s="7"/>
      <c r="C238" s="2"/>
      <c r="D238" s="7"/>
      <c r="E238" s="7"/>
    </row>
    <row r="239" spans="1:5" ht="20">
      <c r="A239" s="7"/>
      <c r="B239" s="7"/>
      <c r="C239" s="8"/>
      <c r="D239" s="7"/>
      <c r="E239" s="2"/>
    </row>
    <row r="240" spans="1:5" ht="20">
      <c r="A240" s="7"/>
      <c r="B240" s="7"/>
      <c r="C240" s="2"/>
      <c r="D240" s="7"/>
      <c r="E240" s="7"/>
    </row>
    <row r="241" spans="1:5" ht="20">
      <c r="A241" s="7"/>
      <c r="B241" s="7"/>
      <c r="C241" s="2"/>
      <c r="D241" s="7"/>
      <c r="E241" s="7"/>
    </row>
    <row r="242" spans="1:5" ht="20">
      <c r="A242" s="7"/>
      <c r="B242" s="7"/>
      <c r="C242" s="2"/>
      <c r="D242" s="7"/>
      <c r="E242" s="7"/>
    </row>
    <row r="243" spans="1:5" ht="20">
      <c r="A243" s="7"/>
      <c r="B243" s="7"/>
      <c r="C243" s="2"/>
      <c r="D243" s="7"/>
      <c r="E243" s="7"/>
    </row>
    <row r="244" spans="1:5" ht="20">
      <c r="A244" s="7"/>
      <c r="B244" s="7"/>
      <c r="C244" s="8"/>
      <c r="D244" s="7"/>
      <c r="E244" s="2"/>
    </row>
    <row r="245" spans="1:5" ht="16" customHeight="1">
      <c r="A245" s="7"/>
      <c r="B245" s="7"/>
      <c r="C245" s="8"/>
      <c r="D245" s="7"/>
      <c r="E245" s="2"/>
    </row>
    <row r="246" spans="1:5" ht="20">
      <c r="A246" s="7"/>
      <c r="B246" s="7"/>
      <c r="C246" s="2"/>
      <c r="D246" s="7"/>
      <c r="E246" s="7"/>
    </row>
    <row r="247" spans="1:5" ht="20">
      <c r="A247" s="7"/>
      <c r="B247" s="7"/>
      <c r="C247" s="2"/>
      <c r="D247" s="7"/>
      <c r="E247" s="7"/>
    </row>
    <row r="248" spans="1:5" ht="20">
      <c r="A248" s="7"/>
      <c r="B248" s="7"/>
      <c r="C248" s="2"/>
      <c r="D248" s="7"/>
      <c r="E248" s="7"/>
    </row>
    <row r="249" spans="1:5" ht="20">
      <c r="A249" s="7"/>
      <c r="B249" s="7"/>
      <c r="C249" s="2"/>
      <c r="D249" s="7"/>
      <c r="E249" s="7"/>
    </row>
    <row r="250" spans="1:5" ht="16" customHeight="1">
      <c r="A250" s="7"/>
      <c r="B250" s="7"/>
      <c r="C250" s="2"/>
      <c r="D250" s="7"/>
      <c r="E250" s="7"/>
    </row>
    <row r="251" spans="1:5" ht="20">
      <c r="A251" s="7"/>
      <c r="B251" s="7"/>
      <c r="C251" s="8"/>
      <c r="D251" s="7"/>
      <c r="E251" s="2"/>
    </row>
    <row r="252" spans="1:5" ht="20">
      <c r="A252" s="7"/>
      <c r="B252" s="7"/>
      <c r="C252" s="8"/>
      <c r="D252" s="7"/>
      <c r="E252" s="2"/>
    </row>
    <row r="253" spans="1:5" ht="20">
      <c r="A253" s="7"/>
      <c r="B253" s="7"/>
      <c r="C253" s="8"/>
      <c r="D253" s="7"/>
      <c r="E253" s="2"/>
    </row>
    <row r="254" spans="1:5" ht="20">
      <c r="A254" s="7"/>
      <c r="B254" s="7"/>
      <c r="C254" s="8"/>
      <c r="D254" s="7"/>
      <c r="E254" s="3"/>
    </row>
    <row r="255" spans="1:5" ht="20">
      <c r="A255" s="7"/>
      <c r="B255" s="7"/>
      <c r="C255" s="8"/>
      <c r="D255" s="7"/>
      <c r="E255" s="2"/>
    </row>
    <row r="256" spans="1:5" ht="20">
      <c r="A256" s="7"/>
      <c r="B256" s="7"/>
      <c r="C256" s="8"/>
      <c r="D256" s="7"/>
      <c r="E256" s="2"/>
    </row>
    <row r="257" spans="1:5" ht="20">
      <c r="A257" s="7"/>
      <c r="B257" s="7"/>
      <c r="C257" s="8"/>
      <c r="D257" s="7"/>
      <c r="E257" s="2"/>
    </row>
    <row r="258" spans="1:5" ht="20">
      <c r="A258" s="7"/>
      <c r="B258" s="7"/>
      <c r="C258" s="7"/>
      <c r="D258" s="7"/>
      <c r="E258" s="2"/>
    </row>
    <row r="259" spans="1:5" ht="20">
      <c r="A259" s="7"/>
      <c r="B259" s="7"/>
      <c r="C259" s="3"/>
      <c r="D259" s="7"/>
      <c r="E259" s="7"/>
    </row>
    <row r="260" spans="1:5" ht="16" customHeight="1">
      <c r="A260" s="7"/>
      <c r="B260" s="7"/>
      <c r="C260" s="2"/>
      <c r="D260" s="7"/>
      <c r="E260" s="7"/>
    </row>
    <row r="261" spans="1:5" ht="20">
      <c r="A261" s="7"/>
      <c r="B261" s="7"/>
      <c r="C261" s="2"/>
      <c r="D261" s="7"/>
      <c r="E261" s="7"/>
    </row>
    <row r="262" spans="1:5" ht="20">
      <c r="A262" s="7"/>
      <c r="B262" s="7"/>
      <c r="C262" s="2"/>
      <c r="D262" s="7"/>
      <c r="E262" s="7"/>
    </row>
    <row r="263" spans="1:5" ht="20">
      <c r="A263" s="7"/>
      <c r="B263" s="7"/>
      <c r="C263" s="2"/>
      <c r="D263" s="7"/>
      <c r="E263" s="7"/>
    </row>
    <row r="264" spans="1:5" ht="20">
      <c r="A264" s="7"/>
      <c r="B264" s="7"/>
      <c r="C264" s="7"/>
      <c r="D264" s="7"/>
      <c r="E264" s="3"/>
    </row>
    <row r="265" spans="1:5" ht="20">
      <c r="A265" s="7"/>
      <c r="B265" s="7"/>
      <c r="C265" s="7"/>
      <c r="D265" s="7"/>
      <c r="E265" s="2"/>
    </row>
    <row r="266" spans="1:5" ht="20">
      <c r="A266" s="7"/>
      <c r="B266" s="7"/>
      <c r="C266" s="8"/>
      <c r="D266" s="7"/>
      <c r="E266" s="2"/>
    </row>
    <row r="267" spans="1:5" ht="20">
      <c r="A267" s="7"/>
      <c r="B267" s="7"/>
      <c r="C267" s="8"/>
      <c r="D267" s="7"/>
      <c r="E267" s="2"/>
    </row>
    <row r="268" spans="1:5" ht="20">
      <c r="A268" s="7"/>
      <c r="B268" s="7"/>
      <c r="C268" s="7"/>
      <c r="D268" s="7"/>
      <c r="E268" s="3"/>
    </row>
    <row r="269" spans="1:5" ht="20">
      <c r="A269" s="7"/>
      <c r="B269" s="7"/>
      <c r="C269" s="7"/>
      <c r="D269" s="7"/>
      <c r="E269" s="3"/>
    </row>
    <row r="270" spans="1:5" ht="20">
      <c r="A270" s="7"/>
      <c r="B270" s="7"/>
      <c r="C270" s="7"/>
      <c r="D270" s="7"/>
      <c r="E270" s="3"/>
    </row>
    <row r="271" spans="1:5" ht="20">
      <c r="A271" s="7"/>
      <c r="B271" s="7"/>
      <c r="C271" s="7"/>
      <c r="D271" s="7"/>
      <c r="E271" s="2"/>
    </row>
    <row r="272" spans="1:5" ht="20">
      <c r="A272" s="7"/>
      <c r="B272" s="7"/>
      <c r="C272" s="7"/>
      <c r="D272" s="7"/>
      <c r="E272" s="3"/>
    </row>
    <row r="273" spans="1:5" ht="20">
      <c r="A273" s="7"/>
      <c r="B273" s="7"/>
      <c r="C273" s="7"/>
      <c r="D273" s="7"/>
      <c r="E273" s="2"/>
    </row>
    <row r="274" spans="1:5" ht="20">
      <c r="A274" s="7"/>
      <c r="B274" s="7"/>
      <c r="C274" s="7"/>
      <c r="D274" s="7"/>
      <c r="E274" s="2"/>
    </row>
    <row r="275" spans="1:5" ht="20">
      <c r="A275" s="7"/>
      <c r="B275" s="7"/>
      <c r="C275" s="7"/>
      <c r="D275" s="7"/>
      <c r="E275" s="3"/>
    </row>
    <row r="276" spans="1:5" ht="20">
      <c r="A276" s="7"/>
      <c r="B276" s="7"/>
      <c r="C276" s="7"/>
      <c r="D276" s="7"/>
      <c r="E276" s="3"/>
    </row>
    <row r="277" spans="1:5" ht="20">
      <c r="A277" s="7"/>
      <c r="B277" s="7"/>
      <c r="C277" s="7"/>
      <c r="D277" s="7"/>
      <c r="E277" s="2"/>
    </row>
    <row r="278" spans="1:5" ht="20">
      <c r="A278" s="7"/>
      <c r="B278" s="7"/>
      <c r="C278" s="7"/>
      <c r="D278" s="7"/>
      <c r="E278" s="3"/>
    </row>
    <row r="279" spans="1:5" ht="20">
      <c r="A279" s="7"/>
      <c r="B279" s="7"/>
      <c r="C279" s="8"/>
      <c r="D279" s="7"/>
      <c r="E279" s="3"/>
    </row>
    <row r="280" spans="1:5" ht="20">
      <c r="A280" s="7"/>
      <c r="B280" s="7"/>
      <c r="C280" s="3"/>
      <c r="D280" s="7"/>
      <c r="E280" s="7"/>
    </row>
    <row r="281" spans="1:5" ht="20">
      <c r="A281" s="7"/>
      <c r="B281" s="7"/>
      <c r="C281" s="3"/>
      <c r="D281" s="7"/>
      <c r="E281" s="7"/>
    </row>
    <row r="282" spans="1:5" ht="16" customHeight="1">
      <c r="A282" s="7"/>
      <c r="B282" s="7"/>
      <c r="C282" s="3"/>
      <c r="D282" s="7"/>
      <c r="E282" s="7"/>
    </row>
    <row r="283" spans="1:5" ht="20">
      <c r="A283" s="7"/>
      <c r="B283" s="7"/>
      <c r="C283" s="3"/>
      <c r="D283" s="7"/>
      <c r="E283" s="7"/>
    </row>
    <row r="284" spans="1:5" ht="20">
      <c r="A284" s="7"/>
      <c r="B284" s="7"/>
      <c r="C284" s="3"/>
      <c r="D284" s="7"/>
      <c r="E284" s="7"/>
    </row>
    <row r="285" spans="1:5" ht="20">
      <c r="A285" s="7"/>
      <c r="B285" s="7"/>
      <c r="C285" s="3"/>
      <c r="D285" s="7"/>
      <c r="E285" s="7"/>
    </row>
    <row r="286" spans="1:5" ht="20">
      <c r="A286" s="7"/>
      <c r="B286" s="7"/>
      <c r="C286" s="2"/>
      <c r="D286" s="7"/>
      <c r="E286" s="2"/>
    </row>
    <row r="287" spans="1:5" ht="20">
      <c r="A287" s="7"/>
      <c r="B287" s="7"/>
      <c r="C287" s="2"/>
      <c r="D287" s="7"/>
      <c r="E287" s="2"/>
    </row>
    <row r="288" spans="1:5" ht="16" customHeight="1">
      <c r="A288" s="7"/>
      <c r="B288" s="7"/>
      <c r="C288" s="3"/>
      <c r="D288" s="7"/>
      <c r="E288" s="2"/>
    </row>
    <row r="289" spans="1:5" ht="20">
      <c r="A289" s="7"/>
      <c r="B289" s="7"/>
      <c r="C289" s="2"/>
      <c r="D289" s="7"/>
      <c r="E289" s="2"/>
    </row>
    <row r="290" spans="1:5" ht="20">
      <c r="A290" s="7"/>
      <c r="B290" s="7"/>
      <c r="C290" s="3"/>
      <c r="D290" s="7"/>
      <c r="E290" s="2"/>
    </row>
    <row r="291" spans="1:5" ht="16" customHeight="1">
      <c r="A291" s="7"/>
      <c r="B291" s="7"/>
      <c r="C291" s="3"/>
      <c r="D291" s="7"/>
      <c r="E291" s="2"/>
    </row>
    <row r="292" spans="1:5" ht="16" customHeight="1">
      <c r="A292" s="7"/>
      <c r="B292" s="7"/>
      <c r="C292" s="2"/>
      <c r="D292" s="7"/>
      <c r="E292" s="7"/>
    </row>
    <row r="293" spans="1:5" ht="20">
      <c r="A293" s="7"/>
      <c r="B293" s="7"/>
      <c r="C293" s="8"/>
      <c r="D293" s="7"/>
      <c r="E293" s="3"/>
    </row>
    <row r="294" spans="1:5" ht="20">
      <c r="A294" s="7"/>
      <c r="B294" s="7"/>
      <c r="C294" s="8"/>
      <c r="D294" s="7"/>
      <c r="E294" s="2"/>
    </row>
    <row r="295" spans="1:5" ht="16" customHeight="1">
      <c r="A295" s="7"/>
      <c r="B295" s="7"/>
      <c r="C295" s="8"/>
      <c r="D295" s="7"/>
      <c r="E295" s="2"/>
    </row>
    <row r="296" spans="1:5" ht="20">
      <c r="A296" s="7"/>
      <c r="B296" s="7"/>
      <c r="C296" s="2"/>
      <c r="D296" s="7"/>
      <c r="E296" s="2"/>
    </row>
    <row r="297" spans="1:5" ht="20">
      <c r="A297" s="7"/>
      <c r="B297" s="7"/>
      <c r="C297" s="2"/>
      <c r="D297" s="7"/>
      <c r="E297" s="2"/>
    </row>
    <row r="298" spans="1:5" ht="20">
      <c r="A298" s="7"/>
      <c r="B298" s="7"/>
      <c r="C298" s="3"/>
      <c r="D298" s="7"/>
      <c r="E298" s="2"/>
    </row>
    <row r="299" spans="1:5" ht="20">
      <c r="A299" s="7"/>
      <c r="B299" s="7"/>
      <c r="C299" s="2"/>
      <c r="D299" s="7"/>
      <c r="E299" s="2"/>
    </row>
    <row r="300" spans="1:5" ht="20">
      <c r="A300" s="7"/>
      <c r="B300" s="7"/>
      <c r="C300" s="2"/>
      <c r="D300" s="7"/>
      <c r="E300" s="2"/>
    </row>
    <row r="301" spans="1:5" ht="20">
      <c r="A301" s="7"/>
      <c r="B301" s="7"/>
      <c r="C301" s="3"/>
      <c r="D301" s="7"/>
      <c r="E301" s="2"/>
    </row>
    <row r="302" spans="1:5" ht="20">
      <c r="A302" s="7"/>
      <c r="B302" s="7"/>
      <c r="C302" s="3"/>
      <c r="D302" s="7"/>
      <c r="E302" s="7"/>
    </row>
    <row r="303" spans="1:5" ht="20">
      <c r="A303" s="7"/>
      <c r="B303" s="7"/>
      <c r="C303" s="3"/>
      <c r="D303" s="7"/>
      <c r="E303" s="7"/>
    </row>
    <row r="304" spans="1:5" ht="20">
      <c r="A304" s="7"/>
      <c r="B304" s="7"/>
      <c r="C304" s="2"/>
      <c r="D304" s="7"/>
      <c r="E304" s="7"/>
    </row>
    <row r="305" spans="1:5" ht="20">
      <c r="A305" s="7"/>
      <c r="B305" s="7"/>
      <c r="C305" s="2"/>
      <c r="D305" s="7"/>
      <c r="E305" s="7"/>
    </row>
    <row r="306" spans="1:5" ht="20">
      <c r="A306" s="7"/>
      <c r="B306" s="7"/>
      <c r="C306" s="3"/>
      <c r="D306" s="7"/>
      <c r="E306" s="7"/>
    </row>
    <row r="307" spans="1:5" ht="20">
      <c r="A307" s="7"/>
      <c r="B307" s="7"/>
      <c r="C307" s="8"/>
      <c r="D307" s="7"/>
      <c r="E307" s="2"/>
    </row>
    <row r="308" spans="1:5" ht="20">
      <c r="A308" s="7"/>
      <c r="B308" s="7"/>
      <c r="C308" s="2"/>
      <c r="D308" s="7"/>
      <c r="E308" s="3"/>
    </row>
    <row r="309" spans="1:5" ht="20">
      <c r="A309" s="7"/>
      <c r="B309" s="7"/>
      <c r="C309" s="2"/>
      <c r="D309" s="7"/>
      <c r="E309" s="2"/>
    </row>
    <row r="310" spans="1:5" ht="20">
      <c r="A310" s="7"/>
      <c r="B310" s="7"/>
      <c r="C310" s="2"/>
      <c r="D310" s="7"/>
      <c r="E310" s="2"/>
    </row>
    <row r="311" spans="1:5" ht="20">
      <c r="A311" s="7"/>
      <c r="B311" s="7"/>
      <c r="C311" s="2"/>
      <c r="D311" s="7"/>
      <c r="E311" s="2"/>
    </row>
    <row r="312" spans="1:5" ht="20">
      <c r="A312" s="7"/>
      <c r="B312" s="7"/>
      <c r="C312" s="8"/>
      <c r="D312" s="7"/>
      <c r="E312" s="2"/>
    </row>
    <row r="313" spans="1:5" ht="20">
      <c r="A313" s="7"/>
      <c r="B313" s="7"/>
      <c r="C313" s="2"/>
      <c r="D313" s="7"/>
      <c r="E313" s="7"/>
    </row>
    <row r="314" spans="1:5" ht="20">
      <c r="A314" s="7"/>
      <c r="B314" s="7"/>
      <c r="C314" s="2"/>
      <c r="D314" s="7"/>
      <c r="E314" s="7"/>
    </row>
    <row r="315" spans="1:5" ht="20">
      <c r="A315" s="7"/>
      <c r="B315" s="7"/>
      <c r="C315" s="2"/>
      <c r="D315" s="7"/>
      <c r="E315" s="7"/>
    </row>
    <row r="316" spans="1:5" ht="20">
      <c r="A316" s="7"/>
      <c r="B316" s="7"/>
      <c r="C316" s="2"/>
      <c r="D316" s="7"/>
      <c r="E316" s="7"/>
    </row>
    <row r="317" spans="1:5" ht="16" customHeight="1">
      <c r="A317" s="7"/>
      <c r="B317" s="7"/>
      <c r="C317" s="2"/>
      <c r="D317" s="7"/>
      <c r="E317" s="3"/>
    </row>
    <row r="318" spans="1:5" ht="20">
      <c r="A318" s="7"/>
      <c r="B318" s="7"/>
      <c r="C318" s="2"/>
      <c r="D318" s="7"/>
      <c r="E318" s="2"/>
    </row>
    <row r="319" spans="1:5" ht="20">
      <c r="A319" s="7"/>
      <c r="B319" s="7"/>
      <c r="C319" s="2"/>
      <c r="D319" s="7"/>
      <c r="E319" s="2"/>
    </row>
    <row r="320" spans="1:5" ht="20">
      <c r="A320" s="7"/>
      <c r="B320" s="7"/>
      <c r="C320" s="2"/>
      <c r="D320" s="7"/>
      <c r="E320" s="2"/>
    </row>
    <row r="321" spans="1:5" ht="20">
      <c r="A321" s="7"/>
      <c r="B321" s="7"/>
      <c r="C321" s="2"/>
      <c r="D321" s="7"/>
      <c r="E321" s="2"/>
    </row>
    <row r="322" spans="1:5" ht="20">
      <c r="A322" s="7"/>
      <c r="B322" s="7"/>
      <c r="C322" s="2"/>
      <c r="D322" s="7"/>
      <c r="E322" s="7"/>
    </row>
    <row r="323" spans="1:5" ht="20">
      <c r="A323" s="7"/>
      <c r="B323" s="7"/>
      <c r="C323" s="2"/>
      <c r="D323" s="7"/>
      <c r="E323" s="7"/>
    </row>
    <row r="324" spans="1:5" ht="20">
      <c r="A324" s="7"/>
      <c r="B324" s="7"/>
      <c r="C324" s="2"/>
      <c r="D324" s="7"/>
      <c r="E324" s="7"/>
    </row>
    <row r="325" spans="1:5" ht="20">
      <c r="A325" s="7"/>
      <c r="B325" s="7"/>
      <c r="C325" s="2"/>
      <c r="D325" s="7"/>
      <c r="E325" s="7"/>
    </row>
    <row r="326" spans="1:5" ht="20">
      <c r="A326" s="7"/>
      <c r="B326" s="7"/>
      <c r="C326" s="3"/>
      <c r="D326" s="7"/>
      <c r="E326" s="7"/>
    </row>
    <row r="327" spans="1:5" ht="20">
      <c r="A327" s="7"/>
      <c r="B327" s="7"/>
      <c r="C327" s="3"/>
      <c r="D327" s="7"/>
      <c r="E327" s="7"/>
    </row>
    <row r="328" spans="1:5" ht="20">
      <c r="A328" s="7"/>
      <c r="B328" s="7"/>
      <c r="C328" s="3"/>
      <c r="D328" s="7"/>
      <c r="E328" s="7"/>
    </row>
    <row r="329" spans="1:5" ht="20">
      <c r="A329" s="7"/>
      <c r="B329" s="7"/>
      <c r="C329" s="2"/>
      <c r="D329" s="7"/>
      <c r="E329" s="7"/>
    </row>
    <row r="330" spans="1:5" ht="20">
      <c r="A330" s="7"/>
      <c r="B330" s="7"/>
      <c r="C330" s="2"/>
      <c r="D330" s="7"/>
      <c r="E330" s="7"/>
    </row>
    <row r="331" spans="1:5" ht="20">
      <c r="A331" s="7"/>
      <c r="B331" s="7"/>
      <c r="C331" s="7"/>
      <c r="D331" s="7"/>
      <c r="E331" s="3"/>
    </row>
    <row r="332" spans="1:5" ht="20">
      <c r="A332" s="7"/>
      <c r="B332" s="7"/>
      <c r="C332" s="7"/>
      <c r="D332" s="7"/>
      <c r="E332" s="2"/>
    </row>
    <row r="333" spans="1:5" ht="20">
      <c r="A333" s="7"/>
      <c r="B333" s="7"/>
      <c r="C333" s="7"/>
      <c r="D333" s="7"/>
      <c r="E333" s="2"/>
    </row>
    <row r="334" spans="1:5" ht="20">
      <c r="A334" s="7"/>
      <c r="B334" s="7"/>
      <c r="C334" s="2"/>
      <c r="D334" s="7"/>
      <c r="E334" s="7"/>
    </row>
    <row r="335" spans="1:5" ht="20">
      <c r="A335" s="7"/>
      <c r="B335" s="7"/>
      <c r="C335" s="2"/>
      <c r="D335" s="7"/>
      <c r="E335" s="7"/>
    </row>
    <row r="336" spans="1:5" ht="20">
      <c r="A336" s="7"/>
      <c r="B336" s="7"/>
      <c r="C336" s="2"/>
      <c r="D336" s="7"/>
      <c r="E336" s="7"/>
    </row>
    <row r="337" spans="1:5" ht="20">
      <c r="A337" s="7"/>
      <c r="B337" s="7"/>
      <c r="C337" s="2"/>
      <c r="D337" s="7"/>
      <c r="E337" s="7"/>
    </row>
    <row r="338" spans="1:5" ht="20">
      <c r="A338" s="7"/>
      <c r="B338" s="7"/>
      <c r="C338" s="2"/>
      <c r="D338" s="7"/>
      <c r="E338" s="7"/>
    </row>
    <row r="339" spans="1:5" ht="20">
      <c r="A339" s="7"/>
      <c r="B339" s="7"/>
      <c r="C339" s="3"/>
      <c r="D339" s="7"/>
      <c r="E339" s="7"/>
    </row>
    <row r="340" spans="1:5" ht="20">
      <c r="A340" s="7"/>
      <c r="B340" s="7"/>
      <c r="C340" s="8"/>
      <c r="D340" s="7"/>
      <c r="E340" s="3"/>
    </row>
    <row r="341" spans="1:5" ht="20">
      <c r="A341" s="7"/>
      <c r="B341" s="7"/>
      <c r="C341" s="8"/>
      <c r="D341" s="7"/>
      <c r="E341" s="2"/>
    </row>
    <row r="342" spans="1:5" ht="20">
      <c r="A342" s="7"/>
      <c r="B342" s="7"/>
      <c r="C342" s="8"/>
      <c r="D342" s="7"/>
      <c r="E342" s="2"/>
    </row>
    <row r="343" spans="1:5" ht="20">
      <c r="A343" s="7"/>
      <c r="B343" s="7"/>
      <c r="C343" s="2"/>
      <c r="D343" s="7"/>
      <c r="E343" s="7"/>
    </row>
    <row r="344" spans="1:5" ht="16" customHeight="1">
      <c r="A344" s="7"/>
      <c r="B344" s="7"/>
      <c r="C344" s="3"/>
      <c r="D344" s="7"/>
      <c r="E344" s="7"/>
    </row>
    <row r="345" spans="1:5" ht="16" customHeight="1">
      <c r="A345" s="7"/>
      <c r="B345" s="7"/>
      <c r="C345" s="2"/>
      <c r="D345" s="7"/>
      <c r="E345" s="2"/>
    </row>
    <row r="346" spans="1:5" ht="16" customHeight="1">
      <c r="A346" s="7"/>
      <c r="B346" s="7"/>
      <c r="C346" s="2"/>
      <c r="D346" s="7"/>
      <c r="E346" s="2"/>
    </row>
    <row r="347" spans="1:5" ht="16" customHeight="1">
      <c r="A347" s="7"/>
      <c r="B347" s="7"/>
      <c r="C347" s="2"/>
      <c r="D347" s="7"/>
      <c r="E347" s="2"/>
    </row>
    <row r="348" spans="1:5" ht="20">
      <c r="A348" s="7"/>
      <c r="B348" s="7"/>
      <c r="C348" s="2"/>
      <c r="D348" s="7"/>
      <c r="E348" s="2"/>
    </row>
    <row r="349" spans="1:5" ht="20">
      <c r="A349" s="7"/>
      <c r="B349" s="7"/>
      <c r="C349" s="2"/>
      <c r="D349" s="7"/>
      <c r="E349" s="7"/>
    </row>
    <row r="350" spans="1:5" ht="20">
      <c r="A350" s="7"/>
      <c r="B350" s="7"/>
      <c r="C350" s="2"/>
      <c r="D350" s="7"/>
      <c r="E350" s="7"/>
    </row>
    <row r="351" spans="1:5" ht="20">
      <c r="A351" s="7"/>
      <c r="B351" s="7"/>
      <c r="C351" s="2"/>
      <c r="D351" s="7"/>
      <c r="E351" s="7"/>
    </row>
    <row r="352" spans="1:5" ht="20">
      <c r="A352" s="7"/>
      <c r="B352" s="7"/>
      <c r="C352" s="2"/>
      <c r="D352" s="7"/>
      <c r="E352" s="7"/>
    </row>
    <row r="353" spans="1:5" ht="16" customHeight="1">
      <c r="A353" s="7"/>
      <c r="B353" s="7"/>
      <c r="C353" s="8"/>
      <c r="D353" s="7"/>
      <c r="E353" s="3"/>
    </row>
    <row r="354" spans="1:5" ht="20">
      <c r="A354" s="7"/>
      <c r="B354" s="7"/>
      <c r="C354" s="2"/>
      <c r="D354" s="7"/>
      <c r="E354" s="7"/>
    </row>
    <row r="355" spans="1:5" ht="20">
      <c r="A355" s="7"/>
      <c r="B355" s="7"/>
      <c r="C355" s="2"/>
      <c r="D355" s="7"/>
      <c r="E355" s="7"/>
    </row>
    <row r="356" spans="1:5" ht="20">
      <c r="A356" s="7"/>
      <c r="B356" s="7"/>
      <c r="C356" s="3"/>
      <c r="D356" s="7"/>
      <c r="E356" s="7"/>
    </row>
    <row r="357" spans="1:5" ht="20">
      <c r="A357" s="7"/>
      <c r="B357" s="7"/>
      <c r="C357" s="3"/>
      <c r="D357" s="7"/>
      <c r="E357" s="7"/>
    </row>
    <row r="358" spans="1:5" ht="20">
      <c r="A358" s="7"/>
      <c r="B358" s="7"/>
      <c r="C358" s="2"/>
      <c r="D358" s="7"/>
      <c r="E358" s="7"/>
    </row>
    <row r="359" spans="1:5" ht="20">
      <c r="A359" s="7"/>
      <c r="B359" s="7"/>
      <c r="C359" s="2"/>
      <c r="D359" s="7"/>
      <c r="E359" s="7"/>
    </row>
    <row r="360" spans="1:5" ht="20">
      <c r="A360" s="7"/>
      <c r="B360" s="7"/>
      <c r="C360" s="2"/>
      <c r="D360" s="7"/>
      <c r="E360" s="7"/>
    </row>
    <row r="361" spans="1:5" ht="20">
      <c r="A361" s="7"/>
      <c r="B361" s="7"/>
      <c r="C361" s="2"/>
      <c r="D361" s="7"/>
      <c r="E361" s="7"/>
    </row>
    <row r="362" spans="1:5" ht="20">
      <c r="A362" s="7"/>
      <c r="B362" s="7"/>
      <c r="C362" s="2"/>
      <c r="D362" s="7"/>
      <c r="E362" s="7"/>
    </row>
    <row r="363" spans="1:5" ht="16" customHeight="1">
      <c r="A363" s="7"/>
      <c r="B363" s="7"/>
      <c r="C363" s="2"/>
      <c r="D363" s="7"/>
      <c r="E363" s="7"/>
    </row>
    <row r="364" spans="1:5" ht="20">
      <c r="A364" s="7"/>
      <c r="B364" s="7"/>
      <c r="C364" s="2"/>
      <c r="D364" s="7"/>
      <c r="E364" s="7"/>
    </row>
    <row r="365" spans="1:5" ht="20">
      <c r="A365" s="7"/>
      <c r="B365" s="7"/>
      <c r="C365" s="2"/>
      <c r="D365" s="7"/>
      <c r="E365" s="7"/>
    </row>
    <row r="366" spans="1:5" ht="20">
      <c r="A366" s="7"/>
      <c r="B366" s="7"/>
      <c r="C366" s="2"/>
      <c r="D366" s="7"/>
      <c r="E366" s="7"/>
    </row>
    <row r="367" spans="1:5" ht="20">
      <c r="A367" s="7"/>
      <c r="B367" s="7"/>
      <c r="C367" s="2"/>
      <c r="D367" s="7"/>
      <c r="E367" s="7"/>
    </row>
    <row r="368" spans="1:5" ht="16" customHeight="1">
      <c r="A368" s="7"/>
      <c r="B368" s="7"/>
      <c r="C368" s="2"/>
      <c r="D368" s="7"/>
      <c r="E368" s="7"/>
    </row>
    <row r="369" spans="1:5" ht="20">
      <c r="A369" s="7"/>
      <c r="B369" s="7"/>
      <c r="C369" s="2"/>
      <c r="D369" s="7"/>
      <c r="E369" s="7"/>
    </row>
    <row r="370" spans="1:5" ht="20">
      <c r="A370" s="7"/>
      <c r="B370" s="7"/>
      <c r="C370" s="2"/>
      <c r="D370" s="7"/>
      <c r="E370" s="7"/>
    </row>
    <row r="371" spans="1:5" ht="20">
      <c r="A371" s="7"/>
      <c r="B371" s="7"/>
      <c r="C371" s="2"/>
      <c r="D371" s="7"/>
      <c r="E371" s="7"/>
    </row>
    <row r="372" spans="1:5" ht="20">
      <c r="A372" s="7"/>
      <c r="B372" s="7"/>
      <c r="C372" s="2"/>
      <c r="D372" s="7"/>
      <c r="E372" s="7"/>
    </row>
    <row r="373" spans="1:5" ht="16" customHeight="1">
      <c r="A373" s="7"/>
      <c r="B373" s="7"/>
      <c r="C373" s="2"/>
      <c r="D373" s="7"/>
      <c r="E373" s="7"/>
    </row>
    <row r="374" spans="1:5" ht="20">
      <c r="A374" s="7"/>
      <c r="B374" s="7"/>
      <c r="C374" s="2"/>
      <c r="D374" s="7"/>
      <c r="E374" s="7"/>
    </row>
    <row r="375" spans="1:5" ht="20">
      <c r="A375" s="7"/>
      <c r="B375" s="7"/>
      <c r="C375" s="2"/>
      <c r="D375" s="7"/>
      <c r="E375" s="7"/>
    </row>
    <row r="376" spans="1:5" ht="20">
      <c r="A376" s="7"/>
      <c r="B376" s="7"/>
      <c r="C376" s="2"/>
      <c r="D376" s="7"/>
      <c r="E376" s="7"/>
    </row>
    <row r="377" spans="1:5" ht="20">
      <c r="A377" s="7"/>
      <c r="B377" s="7"/>
      <c r="C377" s="2"/>
      <c r="D377" s="7"/>
      <c r="E377" s="7"/>
    </row>
    <row r="378" spans="1:5" ht="20">
      <c r="A378" s="7"/>
      <c r="B378" s="7"/>
      <c r="C378" s="2"/>
      <c r="D378" s="7"/>
      <c r="E378" s="7"/>
    </row>
    <row r="379" spans="1:5" ht="20">
      <c r="A379" s="7"/>
      <c r="B379" s="7"/>
      <c r="C379" s="2"/>
      <c r="D379" s="7"/>
      <c r="E379" s="7"/>
    </row>
    <row r="380" spans="1:5" ht="20">
      <c r="A380" s="7"/>
      <c r="B380" s="7"/>
      <c r="C380" s="2"/>
      <c r="D380" s="7"/>
      <c r="E380" s="7"/>
    </row>
    <row r="381" spans="1:5" ht="20">
      <c r="A381" s="7"/>
      <c r="B381" s="7"/>
      <c r="C381" s="2"/>
      <c r="D381" s="7"/>
      <c r="E381" s="7"/>
    </row>
    <row r="382" spans="1:5" ht="20">
      <c r="A382" s="7"/>
      <c r="B382" s="7"/>
      <c r="C382" s="2"/>
      <c r="D382" s="7"/>
      <c r="E382" s="7"/>
    </row>
    <row r="383" spans="1:5" ht="16" customHeight="1">
      <c r="A383" s="7"/>
      <c r="B383" s="7"/>
      <c r="C383" s="2"/>
      <c r="D383" s="7"/>
      <c r="E383" s="7"/>
    </row>
    <row r="384" spans="1:5" ht="20">
      <c r="A384" s="7"/>
      <c r="B384" s="7"/>
      <c r="C384" s="2"/>
      <c r="D384" s="7"/>
      <c r="E384" s="7"/>
    </row>
    <row r="385" spans="1:5" ht="20">
      <c r="A385" s="7"/>
      <c r="B385" s="7"/>
      <c r="C385" s="2"/>
      <c r="D385" s="7"/>
      <c r="E385" s="7"/>
    </row>
    <row r="386" spans="1:5" ht="20">
      <c r="A386" s="7"/>
      <c r="B386" s="7"/>
      <c r="C386" s="2"/>
      <c r="D386" s="7"/>
      <c r="E386" s="7"/>
    </row>
    <row r="387" spans="1:5" ht="20">
      <c r="A387" s="7"/>
      <c r="B387" s="7"/>
      <c r="C387" s="2"/>
      <c r="D387" s="7"/>
      <c r="E387" s="7"/>
    </row>
    <row r="388" spans="1:5" ht="20">
      <c r="A388" s="7"/>
      <c r="B388" s="7"/>
      <c r="C388" s="2"/>
      <c r="D388" s="7"/>
      <c r="E388" s="7"/>
    </row>
    <row r="389" spans="1:5" ht="20">
      <c r="A389" s="7"/>
      <c r="B389" s="7"/>
      <c r="C389" s="2"/>
      <c r="D389" s="7"/>
      <c r="E389" s="7"/>
    </row>
    <row r="390" spans="1:5" ht="20">
      <c r="A390" s="7"/>
      <c r="B390" s="7"/>
      <c r="C390" s="2"/>
      <c r="D390" s="7"/>
      <c r="E390" s="7"/>
    </row>
    <row r="391" spans="1:5" ht="20">
      <c r="A391" s="7"/>
      <c r="B391" s="7"/>
      <c r="C391" s="2"/>
      <c r="D391" s="7"/>
      <c r="E391" s="7"/>
    </row>
    <row r="392" spans="1:5" ht="20">
      <c r="A392" s="7"/>
      <c r="B392" s="7"/>
      <c r="C392" s="3"/>
      <c r="D392" s="7"/>
      <c r="E392" s="7"/>
    </row>
    <row r="393" spans="1:5" ht="20">
      <c r="A393" s="7"/>
      <c r="B393" s="7"/>
      <c r="C393" s="3"/>
      <c r="D393" s="7"/>
      <c r="E393" s="7"/>
    </row>
    <row r="394" spans="1:5" ht="20">
      <c r="A394" s="7"/>
      <c r="B394" s="7"/>
      <c r="C394" s="3"/>
      <c r="D394" s="7"/>
      <c r="E394" s="7"/>
    </row>
    <row r="395" spans="1:5" ht="20">
      <c r="A395" s="7"/>
      <c r="B395" s="7"/>
      <c r="C395" s="2"/>
      <c r="D395" s="7"/>
      <c r="E395" s="7"/>
    </row>
    <row r="396" spans="1:5" ht="20">
      <c r="A396" s="7"/>
      <c r="B396" s="7"/>
      <c r="C396" s="2"/>
      <c r="D396" s="7"/>
      <c r="E396" s="7"/>
    </row>
    <row r="397" spans="1:5" ht="20">
      <c r="A397" s="7"/>
      <c r="B397" s="7"/>
      <c r="C397" s="2"/>
      <c r="D397" s="7"/>
      <c r="E397" s="7"/>
    </row>
    <row r="398" spans="1:5" ht="20">
      <c r="A398" s="7"/>
      <c r="B398" s="7"/>
      <c r="C398" s="2"/>
      <c r="D398" s="7"/>
      <c r="E398" s="7"/>
    </row>
    <row r="399" spans="1:5" ht="20">
      <c r="A399" s="7"/>
      <c r="B399" s="7"/>
      <c r="C399" s="2"/>
      <c r="D399" s="7"/>
      <c r="E399" s="7"/>
    </row>
    <row r="400" spans="1:5" ht="20">
      <c r="A400" s="7"/>
      <c r="B400" s="7"/>
      <c r="C400" s="2"/>
      <c r="D400" s="7"/>
      <c r="E400" s="7"/>
    </row>
    <row r="401" spans="1:5" ht="20">
      <c r="A401" s="7"/>
      <c r="B401" s="7"/>
      <c r="C401" s="7"/>
      <c r="D401" s="7"/>
      <c r="E401" s="2"/>
    </row>
    <row r="402" spans="1:5" ht="20">
      <c r="A402" s="7"/>
      <c r="B402" s="7"/>
      <c r="C402" s="7"/>
      <c r="D402" s="7"/>
      <c r="E402" s="2"/>
    </row>
    <row r="403" spans="1:5" ht="20">
      <c r="A403" s="7"/>
      <c r="B403" s="7"/>
      <c r="C403" s="8"/>
      <c r="D403" s="7"/>
      <c r="E403" s="3"/>
    </row>
    <row r="404" spans="1:5" ht="20">
      <c r="A404" s="7"/>
      <c r="B404" s="7"/>
      <c r="C404" s="8"/>
      <c r="D404" s="7"/>
      <c r="E404" s="3"/>
    </row>
    <row r="405" spans="1:5" ht="20">
      <c r="A405" s="7"/>
      <c r="B405" s="7"/>
      <c r="C405" s="2"/>
      <c r="D405" s="7"/>
      <c r="E405" s="7"/>
    </row>
    <row r="406" spans="1:5" ht="20">
      <c r="A406" s="7"/>
      <c r="B406" s="7"/>
      <c r="C406" s="2"/>
      <c r="D406" s="7"/>
      <c r="E406" s="7"/>
    </row>
    <row r="407" spans="1:5" ht="20">
      <c r="A407" s="7"/>
      <c r="B407" s="7"/>
      <c r="C407" s="8"/>
      <c r="D407" s="7"/>
      <c r="E407" s="3"/>
    </row>
    <row r="408" spans="1:5" ht="20">
      <c r="A408" s="7"/>
      <c r="B408" s="7"/>
      <c r="C408" s="2"/>
      <c r="D408" s="7"/>
      <c r="E408" s="2"/>
    </row>
    <row r="409" spans="1:5" ht="20">
      <c r="A409" s="7"/>
      <c r="B409" s="7"/>
      <c r="C409" s="2"/>
      <c r="D409" s="7"/>
      <c r="E409" s="2"/>
    </row>
    <row r="410" spans="1:5" ht="20">
      <c r="A410" s="7"/>
      <c r="B410" s="7"/>
      <c r="C410" s="2"/>
      <c r="D410" s="7"/>
      <c r="E410" s="2"/>
    </row>
    <row r="411" spans="1:5" ht="20">
      <c r="A411" s="7"/>
      <c r="B411" s="7"/>
      <c r="C411" s="2"/>
      <c r="D411" s="7"/>
      <c r="E411" s="7"/>
    </row>
    <row r="412" spans="1:5" ht="16" customHeight="1">
      <c r="A412" s="7"/>
      <c r="B412" s="7"/>
      <c r="C412" s="2"/>
      <c r="D412" s="7"/>
      <c r="E412" s="7"/>
    </row>
    <row r="413" spans="1:5" ht="20">
      <c r="A413" s="7"/>
      <c r="B413" s="7"/>
      <c r="C413" s="2"/>
      <c r="D413" s="7"/>
      <c r="E413" s="7"/>
    </row>
    <row r="414" spans="1:5" ht="20">
      <c r="A414" s="7"/>
      <c r="B414" s="7"/>
      <c r="C414" s="2"/>
      <c r="D414" s="7"/>
      <c r="E414" s="7"/>
    </row>
    <row r="415" spans="1:5" ht="16" customHeight="1">
      <c r="A415" s="7"/>
      <c r="B415" s="7"/>
      <c r="C415" s="9"/>
      <c r="D415" s="7"/>
      <c r="E415" s="2"/>
    </row>
    <row r="416" spans="1:5" ht="20">
      <c r="A416" s="7"/>
      <c r="B416" s="7"/>
      <c r="C416" s="9"/>
      <c r="D416" s="7"/>
      <c r="E416" s="2"/>
    </row>
    <row r="417" spans="1:5" ht="16" customHeight="1">
      <c r="A417" s="7"/>
      <c r="B417" s="7"/>
      <c r="C417" s="8"/>
      <c r="D417" s="7"/>
      <c r="E417" s="2"/>
    </row>
    <row r="418" spans="1:5" ht="20">
      <c r="A418" s="7"/>
      <c r="B418" s="7"/>
      <c r="C418" s="9"/>
      <c r="D418" s="7"/>
      <c r="E418" s="2"/>
    </row>
    <row r="419" spans="1:5" ht="16" customHeight="1">
      <c r="A419" s="7"/>
      <c r="B419" s="7"/>
      <c r="C419" s="8"/>
      <c r="D419" s="7"/>
      <c r="E419" s="3"/>
    </row>
    <row r="420" spans="1:5" ht="20">
      <c r="A420" s="7"/>
      <c r="B420" s="7"/>
      <c r="C420" s="7"/>
      <c r="D420" s="7"/>
      <c r="E420" s="3"/>
    </row>
    <row r="421" spans="1:5" ht="20">
      <c r="A421" s="7"/>
      <c r="B421" s="7"/>
      <c r="C421" s="8"/>
      <c r="D421" s="7"/>
      <c r="E421" s="3"/>
    </row>
    <row r="422" spans="1:5" ht="20">
      <c r="A422" s="7"/>
      <c r="B422" s="7"/>
      <c r="C422" s="8"/>
      <c r="D422" s="7"/>
      <c r="E422" s="3"/>
    </row>
    <row r="423" spans="1:5" ht="20">
      <c r="A423" s="7"/>
      <c r="B423" s="7"/>
      <c r="C423" s="8"/>
      <c r="D423" s="7"/>
      <c r="E423" s="2"/>
    </row>
    <row r="424" spans="1:5" ht="20">
      <c r="A424" s="7"/>
      <c r="B424" s="7"/>
      <c r="C424" s="8"/>
      <c r="D424" s="7"/>
      <c r="E424" s="2"/>
    </row>
    <row r="425" spans="1:5" ht="20">
      <c r="A425" s="7"/>
      <c r="B425" s="7"/>
      <c r="C425" s="2"/>
      <c r="D425" s="7"/>
      <c r="E425" s="7"/>
    </row>
    <row r="426" spans="1:5" ht="20">
      <c r="A426" s="7"/>
      <c r="B426" s="7"/>
      <c r="C426" s="2"/>
      <c r="D426" s="7"/>
      <c r="E426" s="7"/>
    </row>
    <row r="427" spans="1:5" ht="20">
      <c r="A427" s="7"/>
      <c r="B427" s="7"/>
      <c r="C427" s="2"/>
      <c r="D427" s="7"/>
      <c r="E427" s="7"/>
    </row>
  </sheetData>
  <autoFilter ref="A1:E1" xr:uid="{B0DAA30E-21A6-A44F-97BC-9159CE2FBD82}">
    <sortState xmlns:xlrd2="http://schemas.microsoft.com/office/spreadsheetml/2017/richdata2" ref="A2:E427">
      <sortCondition ref="D1:D427"/>
    </sortState>
  </autoFilter>
  <hyperlinks>
    <hyperlink ref="C72" r:id="rId1" tooltip="Piano Concerto (Respighi)" display="https://en.wikipedia.org/wiki/Piano_Concerto_(Respighi)" xr:uid="{CDA7E8E8-AC53-CC4F-9252-081CC0E85AC4}"/>
    <hyperlink ref="C44" r:id="rId2" tooltip="Sei pezzi per pianoforte" display="https://en.wikipedia.org/wiki/Sei_pezzi_per_pianoforte" xr:uid="{0C41E2A1-961B-8A4D-AE5A-1A8E167A6E56}"/>
    <hyperlink ref="C76" r:id="rId3" tooltip="Violin Concerto in A major (Respighi)" display="https://en.wikipedia.org/wiki/Violin_Concerto_in_A_major_(Respighi)" xr:uid="{8DA2ADB7-6227-BF47-9B6E-0554DBC54FA9}"/>
    <hyperlink ref="C60" r:id="rId4" tooltip="Re Enzo (opera)" display="https://en.wikipedia.org/wiki/Re_Enzo_(opera)" xr:uid="{0BDBBFAF-DAF6-5E46-BB19-03F211344ABA}"/>
    <hyperlink ref="C62" r:id="rId5" tooltip="Semirâma" display="https://en.wikipedia.org/wiki/Semir%C3%A2ma" xr:uid="{7AFECA95-CE76-B045-99D9-C12A9686E62A}"/>
    <hyperlink ref="C63" r:id="rId6" tooltip="Marie Victoire" display="https://en.wikipedia.org/wiki/Marie_Victoire" xr:uid="{60687587-A27B-8B4F-98C8-875A9E716050}"/>
    <hyperlink ref="E63" r:id="rId7" tooltip="Edmond Guiraud" display="https://en.wikipedia.org/wiki/Edmond_Guiraud" xr:uid="{EFB57A46-CB8C-4540-967B-F26E966B93BC}"/>
    <hyperlink ref="C94" r:id="rId8" tooltip="Fountains of Rome (symphonic poem)" display="https://en.wikipedia.org/wiki/Fountains_of_Rome_(symphonic_poem)" xr:uid="{056CCD60-DC31-E44F-B521-999C4974C492}"/>
    <hyperlink ref="C193" r:id="rId9" tooltip="Ancient Airs and Dances" display="https://en.wikipedia.org/wiki/Ancient_Airs_and_Dances" xr:uid="{4E1A4263-E651-4F4A-A82A-0C0882CC1C78}"/>
    <hyperlink ref="C24" r:id="rId10" tooltip="Violin Sonata in B minor (Respighi)" display="https://en.wikipedia.org/wiki/Violin_Sonata_in_B_minor_(Respighi)" xr:uid="{FD8D37D9-9669-CC4E-A1EA-0837A266881F}"/>
    <hyperlink ref="C2" r:id="rId11" tooltip="La Boutique fantasque" display="https://en.wikipedia.org/wiki/La_Boutique_fantasque" xr:uid="{E752930E-B499-4A46-9FE3-00B143680453}"/>
    <hyperlink ref="E2" r:id="rId12" tooltip="Gioachino Rossini" display="https://en.wikipedia.org/wiki/Gioachino_Rossini" xr:uid="{779BE535-4FF0-0945-9598-153DF8EF3807}"/>
    <hyperlink ref="E95" r:id="rId13" tooltip="Carlo Clausetti (page does not exist)" display="https://en.wikipedia.org/w/index.php?title=Carlo_Clausetti&amp;action=edit&amp;redlink=1" xr:uid="{7109FFED-9D27-7B4A-9016-68FFAEEAE411}"/>
    <hyperlink ref="C200" r:id="rId14" tooltip="Le astuzie femminili" display="https://en.wikipedia.org/wiki/Le_astuzie_femminili" xr:uid="{C74769A7-A8E8-9D48-BC41-CF464B4AC793}"/>
    <hyperlink ref="E200" r:id="rId15" tooltip="Domenico Cimarosa" display="https://en.wikipedia.org/wiki/Domenico_Cimarosa" xr:uid="{81CFF128-2480-864E-B844-524F5F713E82}"/>
    <hyperlink ref="C201" r:id="rId16" tooltip="La serva padrona" display="https://en.wikipedia.org/wiki/La_serva_padrona" xr:uid="{557AD0F3-8C4A-0349-8EF9-B18488788D48}"/>
    <hyperlink ref="E201" r:id="rId17" tooltip="Giovanni Paisiello" display="https://en.wikipedia.org/wiki/Giovanni_Paisiello" xr:uid="{1CA8D0A4-56DD-AC4B-A2BB-FD236B870118}"/>
    <hyperlink ref="C81" r:id="rId18" tooltip="Concerto gregoriano" display="https://en.wikipedia.org/wiki/Concerto_gregoriano" xr:uid="{ACA3CAD9-33FE-394F-B3CA-C4F5860F20E9}"/>
    <hyperlink ref="C65" r:id="rId19" tooltip="Belfagor" display="https://en.wikipedia.org/wiki/Belfagor" xr:uid="{B01FB0B8-0219-7C44-8EE5-23F56430E3E2}"/>
    <hyperlink ref="E65" r:id="rId20" tooltip="Claudio Guastalla" display="https://en.wikipedia.org/wiki/Claudio_Guastalla" xr:uid="{93499802-44F6-E64A-A8BF-12AE192EF12C}"/>
    <hyperlink ref="C202" r:id="rId21" tooltip="Ancient Airs and Dances" display="https://en.wikipedia.org/wiki/Ancient_Airs_and_Dances" xr:uid="{8A2462CE-321B-8142-A942-83B7B781F7EF}"/>
    <hyperlink ref="C97" r:id="rId22" tooltip="Pini di Roma" display="https://en.wikipedia.org/wiki/Pini_di_Roma" xr:uid="{37E37A71-D529-984D-9031-1278BD5DA6C8}"/>
    <hyperlink ref="C82" r:id="rId23" tooltip="Concerto in modo misolidio" display="https://en.wikipedia.org/wiki/Concerto_in_modo_misolidio" xr:uid="{0D823C4F-02EC-F44B-8EE0-CBA1E58A4D8B}"/>
    <hyperlink ref="C98" r:id="rId24" tooltip="Rossiniana" display="https://en.wikipedia.org/wiki/Rossiniana" xr:uid="{F788EA17-FC88-6E47-8F95-B64DBDBC407F}"/>
    <hyperlink ref="C66" r:id="rId25" tooltip="La campana sommersa" display="https://en.wikipedia.org/wiki/La_campana_sommersa" xr:uid="{DEC4D1B2-3F82-9649-9A71-A44FEC155BD3}"/>
    <hyperlink ref="C110" r:id="rId26" tooltip="The Birds (Respighi)" display="https://en.wikipedia.org/wiki/The_Birds_(Respighi)" xr:uid="{55E4314B-EAAA-1545-9C68-65E0E22F46CB}"/>
    <hyperlink ref="C101" r:id="rId27" tooltip="Feste Romane" display="https://en.wikipedia.org/wiki/Feste_Romane" xr:uid="{AC264E7D-24CB-1742-89CE-AC05DBFFA538}"/>
    <hyperlink ref="C67" r:id="rId28" tooltip="Maria egiziaca" display="https://en.wikipedia.org/wiki/Maria_egiziaca" xr:uid="{F5E1A610-F28F-B244-88C8-007D1FD98548}"/>
    <hyperlink ref="C208" r:id="rId29" tooltip="Ancient Airs and Dances" display="https://en.wikipedia.org/wiki/Ancient_Airs_and_Dances" xr:uid="{484DB9EE-1176-D348-A922-5249239ED1D7}"/>
    <hyperlink ref="C68" r:id="rId30" tooltip="La fiamma" display="https://en.wikipedia.org/wiki/La_fiamma" xr:uid="{D7321C73-16F4-0A41-AB2B-00F7649FDC6B}"/>
    <hyperlink ref="C69" r:id="rId31" tooltip="La bella dormente nel bosco" display="https://en.wikipedia.org/wiki/La_bella_dormente_nel_bosco" xr:uid="{B4599E1F-15D2-E142-9C7F-DC51DD49F28B}"/>
    <hyperlink ref="C209" r:id="rId32" tooltip="L'Orfeo" display="https://en.wikipedia.org/wiki/L%27Orfeo" xr:uid="{5D7F27D6-63B7-654C-B568-0BCA0841E354}"/>
    <hyperlink ref="C70" r:id="rId33" tooltip="Lucrezia (opera)" display="https://en.wikipedia.org/wiki/Lucrezia_(opera)" xr:uid="{8AC6A218-4D53-F443-B7E6-2DB8F352EE8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125B0-114C-9147-BCD4-83DA59A56444}">
  <dimension ref="A1:A32"/>
  <sheetViews>
    <sheetView workbookViewId="0">
      <selection sqref="A1:A32"/>
    </sheetView>
  </sheetViews>
  <sheetFormatPr baseColWidth="10" defaultRowHeight="16"/>
  <sheetData>
    <row r="1" spans="1:1" ht="22">
      <c r="A1" s="10" t="s">
        <v>630</v>
      </c>
    </row>
    <row r="2" spans="1:1" ht="20">
      <c r="A2" s="4" t="s">
        <v>631</v>
      </c>
    </row>
    <row r="3" spans="1:1" ht="20">
      <c r="A3" s="4" t="s">
        <v>632</v>
      </c>
    </row>
    <row r="4" spans="1:1">
      <c r="A4" s="3" t="s">
        <v>633</v>
      </c>
    </row>
    <row r="5" spans="1:1" ht="22">
      <c r="A5" s="10" t="s">
        <v>634</v>
      </c>
    </row>
    <row r="6" spans="1:1" ht="20">
      <c r="A6" s="2" t="s">
        <v>635</v>
      </c>
    </row>
    <row r="7" spans="1:1">
      <c r="A7" s="3" t="s">
        <v>636</v>
      </c>
    </row>
    <row r="8" spans="1:1">
      <c r="A8" s="3" t="s">
        <v>637</v>
      </c>
    </row>
    <row r="9" spans="1:1" ht="20">
      <c r="A9" s="2" t="s">
        <v>638</v>
      </c>
    </row>
    <row r="10" spans="1:1" ht="20">
      <c r="A10" s="2" t="s">
        <v>640</v>
      </c>
    </row>
    <row r="11" spans="1:1" ht="20">
      <c r="A11" s="2" t="s">
        <v>641</v>
      </c>
    </row>
    <row r="12" spans="1:1" ht="20">
      <c r="A12" s="2" t="s">
        <v>642</v>
      </c>
    </row>
    <row r="13" spans="1:1">
      <c r="A13" s="3" t="s">
        <v>643</v>
      </c>
    </row>
    <row r="14" spans="1:1" ht="20">
      <c r="A14" s="4" t="s">
        <v>644</v>
      </c>
    </row>
    <row r="15" spans="1:1">
      <c r="A15" s="3" t="s">
        <v>645</v>
      </c>
    </row>
    <row r="16" spans="1:1" ht="20">
      <c r="A16" s="4" t="s">
        <v>646</v>
      </c>
    </row>
    <row r="17" spans="1:1" ht="20">
      <c r="A17" s="2" t="s">
        <v>647</v>
      </c>
    </row>
    <row r="18" spans="1:1" ht="20">
      <c r="A18" s="4" t="s">
        <v>648</v>
      </c>
    </row>
    <row r="19" spans="1:1" ht="20">
      <c r="A19" s="2" t="s">
        <v>649</v>
      </c>
    </row>
    <row r="20" spans="1:1" ht="20">
      <c r="A20" s="2" t="s">
        <v>650</v>
      </c>
    </row>
    <row r="21" spans="1:1" ht="20">
      <c r="A21" s="2" t="s">
        <v>651</v>
      </c>
    </row>
    <row r="22" spans="1:1" ht="20">
      <c r="A22" s="2" t="s">
        <v>652</v>
      </c>
    </row>
    <row r="23" spans="1:1" ht="20">
      <c r="A23" s="2" t="s">
        <v>653</v>
      </c>
    </row>
    <row r="24" spans="1:1" ht="20">
      <c r="A24" s="2" t="s">
        <v>654</v>
      </c>
    </row>
    <row r="25" spans="1:1" ht="20">
      <c r="A25" s="2" t="s">
        <v>655</v>
      </c>
    </row>
    <row r="26" spans="1:1" ht="22">
      <c r="A26" s="10" t="s">
        <v>656</v>
      </c>
    </row>
    <row r="27" spans="1:1">
      <c r="A27" s="3" t="s">
        <v>657</v>
      </c>
    </row>
    <row r="28" spans="1:1">
      <c r="A28" s="3" t="s">
        <v>639</v>
      </c>
    </row>
    <row r="29" spans="1:1">
      <c r="A29" s="3" t="s">
        <v>658</v>
      </c>
    </row>
    <row r="30" spans="1:1" ht="20">
      <c r="A30" s="2" t="s">
        <v>659</v>
      </c>
    </row>
    <row r="31" spans="1:1" ht="20">
      <c r="A31" s="2" t="s">
        <v>660</v>
      </c>
    </row>
    <row r="32" spans="1:1" ht="20">
      <c r="A32" s="2" t="s">
        <v>661</v>
      </c>
    </row>
  </sheetData>
  <hyperlinks>
    <hyperlink ref="A4" r:id="rId1" tooltip="Spartacus (ballet)" display="https://en.wikipedia.org/wiki/Spartacus_(ballet)" xr:uid="{5373BED6-DC9F-9348-B93C-290DC9DCF722}"/>
    <hyperlink ref="A7" r:id="rId2" tooltip="Symphony No. 2 (Khachaturian)" display="https://en.wikipedia.org/wiki/Symphony_No._2_(Khachaturian)" xr:uid="{A45E2533-AED3-2F4D-AB71-7293FF6C6D78}"/>
    <hyperlink ref="A8" r:id="rId3" tooltip="Symphony No. 3 (Khachaturian)" display="https://en.wikipedia.org/wiki/Symphony_No._3_(Khachaturian)" xr:uid="{A64011BB-4B92-6B47-861F-B76AA0478A20}"/>
    <hyperlink ref="A13" r:id="rId4" tooltip="Anthem of Armenian SSR" display="https://en.wikipedia.org/wiki/Anthem_of_Armenian_SSR" xr:uid="{80B94D4C-B436-5243-9B84-4239151831CB}"/>
    <hyperlink ref="A15" r:id="rId5" tooltip="Masquerade Suite" display="https://en.wikipedia.org/wiki/Masquerade_Suite" xr:uid="{03ACFEDE-5007-4347-8C4D-FB31552AB938}"/>
    <hyperlink ref="A27" r:id="rId6" tooltip="Piano Concerto (Khachaturian)" display="https://en.wikipedia.org/wiki/Piano_Concerto_(Khachaturian)" xr:uid="{6E4A9B32-9D36-134F-AD3D-2DC7F3F121A0}"/>
    <hyperlink ref="A28" r:id="rId7" tooltip="Violin Concerto (Khachaturian)" display="https://en.wikipedia.org/wiki/Violin_Concerto_(Khachaturian)" xr:uid="{BACAF1F4-6BB9-744B-80E1-177F607F5274}"/>
    <hyperlink ref="A29" r:id="rId8" tooltip="Cello Concerto (Khachaturian)" display="https://en.wikipedia.org/wiki/Cello_Concerto_(Khachaturian)" xr:uid="{95A8BBE4-503E-6448-9F97-A6D2BB0C397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932EB-9B54-0E4C-9D1F-68E9DCE29942}">
  <dimension ref="A1:B125"/>
  <sheetViews>
    <sheetView topLeftCell="A14" workbookViewId="0">
      <selection activeCell="B100" sqref="B100:B125"/>
    </sheetView>
  </sheetViews>
  <sheetFormatPr baseColWidth="10" defaultRowHeight="16"/>
  <cols>
    <col min="1" max="1" width="35.5" bestFit="1" customWidth="1"/>
  </cols>
  <sheetData>
    <row r="1" spans="1:2">
      <c r="A1" t="s">
        <v>790</v>
      </c>
      <c r="B1" t="s">
        <v>119</v>
      </c>
    </row>
    <row r="2" spans="1:2" ht="20">
      <c r="A2" s="6" t="s">
        <v>769</v>
      </c>
      <c r="B2" s="3" t="s">
        <v>663</v>
      </c>
    </row>
    <row r="3" spans="1:2" ht="20">
      <c r="A3" s="6" t="s">
        <v>769</v>
      </c>
      <c r="B3" s="6" t="s">
        <v>668</v>
      </c>
    </row>
    <row r="4" spans="1:2" ht="20">
      <c r="A4" s="6" t="s">
        <v>769</v>
      </c>
      <c r="B4" s="6" t="s">
        <v>685</v>
      </c>
    </row>
    <row r="5" spans="1:2" ht="20">
      <c r="A5" s="6" t="s">
        <v>769</v>
      </c>
      <c r="B5" s="6" t="s">
        <v>690</v>
      </c>
    </row>
    <row r="6" spans="1:2" ht="20">
      <c r="A6" s="6" t="s">
        <v>769</v>
      </c>
      <c r="B6" s="6" t="s">
        <v>696</v>
      </c>
    </row>
    <row r="7" spans="1:2" ht="20">
      <c r="A7" s="6" t="s">
        <v>769</v>
      </c>
      <c r="B7" s="6" t="s">
        <v>706</v>
      </c>
    </row>
    <row r="8" spans="1:2" ht="20">
      <c r="A8" s="6" t="s">
        <v>769</v>
      </c>
      <c r="B8" s="6" t="s">
        <v>711</v>
      </c>
    </row>
    <row r="9" spans="1:2" ht="20">
      <c r="A9" s="6" t="s">
        <v>769</v>
      </c>
      <c r="B9" s="6" t="s">
        <v>720</v>
      </c>
    </row>
    <row r="10" spans="1:2" ht="20">
      <c r="A10" s="6" t="s">
        <v>769</v>
      </c>
      <c r="B10" s="6" t="s">
        <v>733</v>
      </c>
    </row>
    <row r="11" spans="1:2" ht="20">
      <c r="A11" s="6" t="s">
        <v>769</v>
      </c>
      <c r="B11" s="6" t="s">
        <v>742</v>
      </c>
    </row>
    <row r="12" spans="1:2" ht="20">
      <c r="A12" s="6" t="s">
        <v>769</v>
      </c>
      <c r="B12" s="6" t="s">
        <v>745</v>
      </c>
    </row>
    <row r="13" spans="1:2" ht="20">
      <c r="A13" s="6" t="s">
        <v>769</v>
      </c>
      <c r="B13" s="6" t="s">
        <v>752</v>
      </c>
    </row>
    <row r="14" spans="1:2" ht="20">
      <c r="A14" s="6" t="s">
        <v>769</v>
      </c>
      <c r="B14" s="6" t="s">
        <v>753</v>
      </c>
    </row>
    <row r="15" spans="1:2" ht="20">
      <c r="A15" s="6" t="s">
        <v>769</v>
      </c>
      <c r="B15" s="6" t="s">
        <v>757</v>
      </c>
    </row>
    <row r="16" spans="1:2" ht="20">
      <c r="A16" s="6" t="s">
        <v>769</v>
      </c>
      <c r="B16" s="6" t="s">
        <v>759</v>
      </c>
    </row>
    <row r="17" spans="1:2" ht="20">
      <c r="A17" s="6" t="s">
        <v>769</v>
      </c>
      <c r="B17" s="2" t="s">
        <v>770</v>
      </c>
    </row>
    <row r="18" spans="1:2" ht="20">
      <c r="A18" s="6" t="s">
        <v>769</v>
      </c>
      <c r="B18" s="4" t="s">
        <v>771</v>
      </c>
    </row>
    <row r="19" spans="1:2" ht="20">
      <c r="A19" s="6" t="s">
        <v>769</v>
      </c>
      <c r="B19" s="4" t="s">
        <v>772</v>
      </c>
    </row>
    <row r="20" spans="1:2" ht="20">
      <c r="A20" s="6" t="s">
        <v>769</v>
      </c>
      <c r="B20" s="2" t="s">
        <v>773</v>
      </c>
    </row>
    <row r="21" spans="1:2" ht="20">
      <c r="A21" s="6" t="s">
        <v>769</v>
      </c>
      <c r="B21" s="2" t="s">
        <v>774</v>
      </c>
    </row>
    <row r="22" spans="1:2" ht="20">
      <c r="A22" s="6" t="s">
        <v>769</v>
      </c>
      <c r="B22" s="2" t="s">
        <v>775</v>
      </c>
    </row>
    <row r="23" spans="1:2" ht="20">
      <c r="A23" s="6" t="s">
        <v>769</v>
      </c>
      <c r="B23" s="2" t="s">
        <v>776</v>
      </c>
    </row>
    <row r="24" spans="1:2" ht="20">
      <c r="A24" s="6" t="s">
        <v>769</v>
      </c>
      <c r="B24" s="2" t="s">
        <v>777</v>
      </c>
    </row>
    <row r="25" spans="1:2" ht="20">
      <c r="A25" s="6" t="s">
        <v>793</v>
      </c>
      <c r="B25" s="6" t="s">
        <v>715</v>
      </c>
    </row>
    <row r="26" spans="1:2" ht="20">
      <c r="A26" s="6" t="s">
        <v>634</v>
      </c>
      <c r="B26" s="6" t="s">
        <v>666</v>
      </c>
    </row>
    <row r="27" spans="1:2" ht="20">
      <c r="A27" s="6" t="s">
        <v>634</v>
      </c>
      <c r="B27" s="6" t="s">
        <v>667</v>
      </c>
    </row>
    <row r="28" spans="1:2" ht="20">
      <c r="A28" s="6" t="s">
        <v>634</v>
      </c>
      <c r="B28" s="3" t="s">
        <v>669</v>
      </c>
    </row>
    <row r="29" spans="1:2" ht="20">
      <c r="A29" s="6" t="s">
        <v>634</v>
      </c>
      <c r="B29" s="3" t="s">
        <v>673</v>
      </c>
    </row>
    <row r="30" spans="1:2" ht="20">
      <c r="A30" s="6" t="s">
        <v>634</v>
      </c>
      <c r="B30" s="6" t="s">
        <v>680</v>
      </c>
    </row>
    <row r="31" spans="1:2" ht="20">
      <c r="A31" s="6" t="s">
        <v>634</v>
      </c>
      <c r="B31" s="6" t="s">
        <v>682</v>
      </c>
    </row>
    <row r="32" spans="1:2" ht="20">
      <c r="A32" s="6" t="s">
        <v>634</v>
      </c>
      <c r="B32" s="6" t="s">
        <v>686</v>
      </c>
    </row>
    <row r="33" spans="1:2" ht="20">
      <c r="A33" s="6" t="s">
        <v>634</v>
      </c>
      <c r="B33" s="6" t="s">
        <v>689</v>
      </c>
    </row>
    <row r="34" spans="1:2" ht="20">
      <c r="A34" s="6" t="s">
        <v>634</v>
      </c>
      <c r="B34" s="6" t="s">
        <v>692</v>
      </c>
    </row>
    <row r="35" spans="1:2" ht="20">
      <c r="A35" s="6" t="s">
        <v>634</v>
      </c>
      <c r="B35" s="6" t="s">
        <v>695</v>
      </c>
    </row>
    <row r="36" spans="1:2" ht="20">
      <c r="A36" s="6" t="s">
        <v>634</v>
      </c>
      <c r="B36" s="6" t="s">
        <v>697</v>
      </c>
    </row>
    <row r="37" spans="1:2" ht="20">
      <c r="A37" s="6" t="s">
        <v>634</v>
      </c>
      <c r="B37" s="3" t="s">
        <v>701</v>
      </c>
    </row>
    <row r="38" spans="1:2" ht="20">
      <c r="A38" s="6" t="s">
        <v>634</v>
      </c>
      <c r="B38" s="6" t="s">
        <v>703</v>
      </c>
    </row>
    <row r="39" spans="1:2" ht="20">
      <c r="A39" s="6" t="s">
        <v>634</v>
      </c>
      <c r="B39" s="6" t="s">
        <v>708</v>
      </c>
    </row>
    <row r="40" spans="1:2" ht="20">
      <c r="A40" s="6" t="s">
        <v>634</v>
      </c>
      <c r="B40" s="6" t="s">
        <v>716</v>
      </c>
    </row>
    <row r="41" spans="1:2" ht="20">
      <c r="A41" s="6" t="s">
        <v>634</v>
      </c>
      <c r="B41" s="6" t="s">
        <v>718</v>
      </c>
    </row>
    <row r="42" spans="1:2" ht="20">
      <c r="A42" s="6" t="s">
        <v>634</v>
      </c>
      <c r="B42" s="6" t="s">
        <v>722</v>
      </c>
    </row>
    <row r="43" spans="1:2" ht="20">
      <c r="A43" s="6" t="s">
        <v>634</v>
      </c>
      <c r="B43" s="6" t="s">
        <v>723</v>
      </c>
    </row>
    <row r="44" spans="1:2" ht="20">
      <c r="A44" s="6" t="s">
        <v>634</v>
      </c>
      <c r="B44" s="6" t="s">
        <v>731</v>
      </c>
    </row>
    <row r="45" spans="1:2" ht="20">
      <c r="A45" s="6" t="s">
        <v>634</v>
      </c>
      <c r="B45" s="6" t="s">
        <v>738</v>
      </c>
    </row>
    <row r="46" spans="1:2" ht="20">
      <c r="A46" s="6" t="s">
        <v>634</v>
      </c>
      <c r="B46" s="6" t="s">
        <v>748</v>
      </c>
    </row>
    <row r="47" spans="1:2" ht="20">
      <c r="A47" s="6" t="s">
        <v>634</v>
      </c>
      <c r="B47" s="6" t="s">
        <v>750</v>
      </c>
    </row>
    <row r="48" spans="1:2" ht="20">
      <c r="A48" s="6" t="s">
        <v>634</v>
      </c>
      <c r="B48" s="2" t="s">
        <v>767</v>
      </c>
    </row>
    <row r="49" spans="1:2" ht="20">
      <c r="A49" s="6" t="s">
        <v>634</v>
      </c>
      <c r="B49" s="3" t="s">
        <v>768</v>
      </c>
    </row>
    <row r="50" spans="1:2" ht="20">
      <c r="A50" s="6" t="s">
        <v>792</v>
      </c>
      <c r="B50" s="6" t="s">
        <v>699</v>
      </c>
    </row>
    <row r="51" spans="1:2" ht="20">
      <c r="A51" s="6" t="s">
        <v>792</v>
      </c>
      <c r="B51" s="6" t="s">
        <v>712</v>
      </c>
    </row>
    <row r="52" spans="1:2" ht="20">
      <c r="A52" s="6" t="s">
        <v>794</v>
      </c>
      <c r="B52" s="6" t="s">
        <v>732</v>
      </c>
    </row>
    <row r="53" spans="1:2" ht="20">
      <c r="A53" s="6" t="s">
        <v>778</v>
      </c>
      <c r="B53" s="6" t="s">
        <v>662</v>
      </c>
    </row>
    <row r="54" spans="1:2" ht="20">
      <c r="A54" s="6" t="s">
        <v>778</v>
      </c>
      <c r="B54" s="6" t="s">
        <v>670</v>
      </c>
    </row>
    <row r="55" spans="1:2" ht="20">
      <c r="A55" s="6" t="s">
        <v>778</v>
      </c>
      <c r="B55" s="3" t="s">
        <v>676</v>
      </c>
    </row>
    <row r="56" spans="1:2" ht="20">
      <c r="A56" s="6" t="s">
        <v>778</v>
      </c>
      <c r="B56" s="6" t="s">
        <v>677</v>
      </c>
    </row>
    <row r="57" spans="1:2" ht="20">
      <c r="A57" s="6" t="s">
        <v>778</v>
      </c>
      <c r="B57" s="3" t="s">
        <v>678</v>
      </c>
    </row>
    <row r="58" spans="1:2" ht="20">
      <c r="A58" s="6" t="s">
        <v>778</v>
      </c>
      <c r="B58" s="6" t="s">
        <v>687</v>
      </c>
    </row>
    <row r="59" spans="1:2" ht="20">
      <c r="A59" s="6" t="s">
        <v>778</v>
      </c>
      <c r="B59" s="6" t="s">
        <v>688</v>
      </c>
    </row>
    <row r="60" spans="1:2" ht="20">
      <c r="A60" s="6" t="s">
        <v>778</v>
      </c>
      <c r="B60" s="6" t="s">
        <v>694</v>
      </c>
    </row>
    <row r="61" spans="1:2" ht="20">
      <c r="A61" s="6" t="s">
        <v>778</v>
      </c>
      <c r="B61" s="6" t="s">
        <v>721</v>
      </c>
    </row>
    <row r="62" spans="1:2" ht="20">
      <c r="A62" s="6" t="s">
        <v>778</v>
      </c>
      <c r="B62" s="6" t="s">
        <v>724</v>
      </c>
    </row>
    <row r="63" spans="1:2" ht="20">
      <c r="A63" s="6" t="s">
        <v>778</v>
      </c>
      <c r="B63" s="3" t="s">
        <v>726</v>
      </c>
    </row>
    <row r="64" spans="1:2" ht="20">
      <c r="A64" s="6" t="s">
        <v>778</v>
      </c>
      <c r="B64" s="6" t="s">
        <v>727</v>
      </c>
    </row>
    <row r="65" spans="1:2" ht="20">
      <c r="A65" s="6" t="s">
        <v>778</v>
      </c>
      <c r="B65" s="6" t="s">
        <v>729</v>
      </c>
    </row>
    <row r="66" spans="1:2" ht="20">
      <c r="A66" s="6" t="s">
        <v>778</v>
      </c>
      <c r="B66" s="6" t="s">
        <v>730</v>
      </c>
    </row>
    <row r="67" spans="1:2" ht="20">
      <c r="A67" s="6" t="s">
        <v>778</v>
      </c>
      <c r="B67" s="6" t="s">
        <v>734</v>
      </c>
    </row>
    <row r="68" spans="1:2" ht="20">
      <c r="A68" s="6" t="s">
        <v>778</v>
      </c>
      <c r="B68" s="6" t="s">
        <v>735</v>
      </c>
    </row>
    <row r="69" spans="1:2" ht="20">
      <c r="A69" s="6" t="s">
        <v>778</v>
      </c>
      <c r="B69" s="6" t="s">
        <v>746</v>
      </c>
    </row>
    <row r="70" spans="1:2" ht="20">
      <c r="A70" s="6" t="s">
        <v>778</v>
      </c>
      <c r="B70" s="6" t="s">
        <v>747</v>
      </c>
    </row>
    <row r="71" spans="1:2" ht="20">
      <c r="A71" s="6" t="s">
        <v>778</v>
      </c>
      <c r="B71" s="6" t="s">
        <v>760</v>
      </c>
    </row>
    <row r="72" spans="1:2" ht="20">
      <c r="A72" s="6" t="s">
        <v>778</v>
      </c>
      <c r="B72" s="4" t="s">
        <v>779</v>
      </c>
    </row>
    <row r="73" spans="1:2" ht="20">
      <c r="A73" s="6" t="s">
        <v>782</v>
      </c>
      <c r="B73" s="6" t="s">
        <v>664</v>
      </c>
    </row>
    <row r="74" spans="1:2" ht="20">
      <c r="A74" s="6" t="s">
        <v>782</v>
      </c>
      <c r="B74" s="3" t="s">
        <v>665</v>
      </c>
    </row>
    <row r="75" spans="1:2" ht="20">
      <c r="A75" s="6" t="s">
        <v>782</v>
      </c>
      <c r="B75" s="3" t="s">
        <v>671</v>
      </c>
    </row>
    <row r="76" spans="1:2" ht="20">
      <c r="A76" s="6" t="s">
        <v>782</v>
      </c>
      <c r="B76" s="6" t="s">
        <v>672</v>
      </c>
    </row>
    <row r="77" spans="1:2" ht="20">
      <c r="A77" s="6" t="s">
        <v>782</v>
      </c>
      <c r="B77" s="6" t="s">
        <v>674</v>
      </c>
    </row>
    <row r="78" spans="1:2" ht="20">
      <c r="A78" s="6" t="s">
        <v>782</v>
      </c>
      <c r="B78" s="3" t="s">
        <v>681</v>
      </c>
    </row>
    <row r="79" spans="1:2" ht="20">
      <c r="A79" s="6" t="s">
        <v>782</v>
      </c>
      <c r="B79" s="6" t="s">
        <v>691</v>
      </c>
    </row>
    <row r="80" spans="1:2" ht="20">
      <c r="A80" s="6" t="s">
        <v>782</v>
      </c>
      <c r="B80" s="6" t="s">
        <v>704</v>
      </c>
    </row>
    <row r="81" spans="1:2" ht="20">
      <c r="A81" s="6" t="s">
        <v>782</v>
      </c>
      <c r="B81" s="6" t="s">
        <v>707</v>
      </c>
    </row>
    <row r="82" spans="1:2" ht="20">
      <c r="A82" s="6" t="s">
        <v>782</v>
      </c>
      <c r="B82" s="6" t="s">
        <v>709</v>
      </c>
    </row>
    <row r="83" spans="1:2" ht="20">
      <c r="A83" s="6" t="s">
        <v>782</v>
      </c>
      <c r="B83" s="3" t="s">
        <v>713</v>
      </c>
    </row>
    <row r="84" spans="1:2" ht="20">
      <c r="A84" s="6" t="s">
        <v>782</v>
      </c>
      <c r="B84" s="6" t="s">
        <v>717</v>
      </c>
    </row>
    <row r="85" spans="1:2" ht="20">
      <c r="A85" s="6" t="s">
        <v>782</v>
      </c>
      <c r="B85" s="6" t="s">
        <v>719</v>
      </c>
    </row>
    <row r="86" spans="1:2" ht="20">
      <c r="A86" s="6" t="s">
        <v>782</v>
      </c>
      <c r="B86" s="6" t="s">
        <v>725</v>
      </c>
    </row>
    <row r="87" spans="1:2" ht="20">
      <c r="A87" s="6" t="s">
        <v>782</v>
      </c>
      <c r="B87" s="6" t="s">
        <v>751</v>
      </c>
    </row>
    <row r="88" spans="1:2" ht="20">
      <c r="A88" s="6" t="s">
        <v>782</v>
      </c>
      <c r="B88" s="6" t="s">
        <v>756</v>
      </c>
    </row>
    <row r="89" spans="1:2" ht="20">
      <c r="A89" s="6" t="s">
        <v>782</v>
      </c>
      <c r="B89" s="4" t="s">
        <v>783</v>
      </c>
    </row>
    <row r="90" spans="1:2" ht="20">
      <c r="A90" s="6" t="s">
        <v>782</v>
      </c>
      <c r="B90" s="3" t="s">
        <v>784</v>
      </c>
    </row>
    <row r="91" spans="1:2" ht="20">
      <c r="A91" s="6" t="s">
        <v>782</v>
      </c>
      <c r="B91" s="4" t="s">
        <v>785</v>
      </c>
    </row>
    <row r="92" spans="1:2" ht="20">
      <c r="A92" s="6" t="s">
        <v>782</v>
      </c>
      <c r="B92" s="4" t="s">
        <v>786</v>
      </c>
    </row>
    <row r="93" spans="1:2" ht="20">
      <c r="A93" s="6" t="s">
        <v>782</v>
      </c>
      <c r="B93" s="4" t="s">
        <v>787</v>
      </c>
    </row>
    <row r="94" spans="1:2" ht="20">
      <c r="A94" s="6" t="s">
        <v>782</v>
      </c>
      <c r="B94" s="4" t="s">
        <v>788</v>
      </c>
    </row>
    <row r="95" spans="1:2" ht="20">
      <c r="A95" s="6" t="s">
        <v>791</v>
      </c>
      <c r="B95" s="3" t="s">
        <v>675</v>
      </c>
    </row>
    <row r="96" spans="1:2" ht="20">
      <c r="A96" s="6" t="s">
        <v>791</v>
      </c>
      <c r="B96" s="6" t="s">
        <v>714</v>
      </c>
    </row>
    <row r="97" spans="1:2" ht="20">
      <c r="A97" s="6" t="s">
        <v>791</v>
      </c>
      <c r="B97" s="6" t="s">
        <v>728</v>
      </c>
    </row>
    <row r="98" spans="1:2" ht="20">
      <c r="A98" s="6" t="s">
        <v>791</v>
      </c>
      <c r="B98" s="6" t="s">
        <v>737</v>
      </c>
    </row>
    <row r="99" spans="1:2" ht="20">
      <c r="A99" s="6" t="s">
        <v>791</v>
      </c>
      <c r="B99" s="6" t="s">
        <v>741</v>
      </c>
    </row>
    <row r="100" spans="1:2" ht="20">
      <c r="A100" s="6" t="s">
        <v>789</v>
      </c>
      <c r="B100" s="6" t="s">
        <v>679</v>
      </c>
    </row>
    <row r="101" spans="1:2" ht="20">
      <c r="A101" s="6" t="s">
        <v>789</v>
      </c>
      <c r="B101" s="3" t="s">
        <v>683</v>
      </c>
    </row>
    <row r="102" spans="1:2" ht="20">
      <c r="A102" s="6" t="s">
        <v>789</v>
      </c>
      <c r="B102" s="3" t="s">
        <v>684</v>
      </c>
    </row>
    <row r="103" spans="1:2" ht="20">
      <c r="A103" s="6" t="s">
        <v>789</v>
      </c>
      <c r="B103" s="6" t="s">
        <v>693</v>
      </c>
    </row>
    <row r="104" spans="1:2" ht="20">
      <c r="A104" s="6" t="s">
        <v>789</v>
      </c>
      <c r="B104" s="6" t="s">
        <v>698</v>
      </c>
    </row>
    <row r="105" spans="1:2" ht="20">
      <c r="A105" s="6" t="s">
        <v>789</v>
      </c>
      <c r="B105" s="6" t="s">
        <v>700</v>
      </c>
    </row>
    <row r="106" spans="1:2" ht="20">
      <c r="A106" s="6" t="s">
        <v>789</v>
      </c>
      <c r="B106" s="3" t="s">
        <v>702</v>
      </c>
    </row>
    <row r="107" spans="1:2" ht="20">
      <c r="A107" s="6" t="s">
        <v>789</v>
      </c>
      <c r="B107" s="6" t="s">
        <v>705</v>
      </c>
    </row>
    <row r="108" spans="1:2" ht="20">
      <c r="A108" s="6" t="s">
        <v>789</v>
      </c>
      <c r="B108" s="6" t="s">
        <v>710</v>
      </c>
    </row>
    <row r="109" spans="1:2" ht="20">
      <c r="A109" s="6" t="s">
        <v>789</v>
      </c>
      <c r="B109" s="6" t="s">
        <v>736</v>
      </c>
    </row>
    <row r="110" spans="1:2" ht="20">
      <c r="A110" s="6" t="s">
        <v>789</v>
      </c>
      <c r="B110" s="6" t="s">
        <v>739</v>
      </c>
    </row>
    <row r="111" spans="1:2" ht="20">
      <c r="A111" s="6" t="s">
        <v>789</v>
      </c>
      <c r="B111" s="6" t="s">
        <v>740</v>
      </c>
    </row>
    <row r="112" spans="1:2" ht="20">
      <c r="A112" s="6" t="s">
        <v>789</v>
      </c>
      <c r="B112" s="6" t="s">
        <v>743</v>
      </c>
    </row>
    <row r="113" spans="1:2" ht="20">
      <c r="A113" s="6" t="s">
        <v>789</v>
      </c>
      <c r="B113" s="6" t="s">
        <v>744</v>
      </c>
    </row>
    <row r="114" spans="1:2" ht="20">
      <c r="A114" s="6" t="s">
        <v>789</v>
      </c>
      <c r="B114" s="6" t="s">
        <v>749</v>
      </c>
    </row>
    <row r="115" spans="1:2" ht="20">
      <c r="A115" s="6" t="s">
        <v>789</v>
      </c>
      <c r="B115" s="6" t="s">
        <v>754</v>
      </c>
    </row>
    <row r="116" spans="1:2" ht="20">
      <c r="A116" s="6" t="s">
        <v>789</v>
      </c>
      <c r="B116" s="6" t="s">
        <v>755</v>
      </c>
    </row>
    <row r="117" spans="1:2" ht="20">
      <c r="A117" s="6" t="s">
        <v>789</v>
      </c>
      <c r="B117" s="6" t="s">
        <v>758</v>
      </c>
    </row>
    <row r="118" spans="1:2" ht="20">
      <c r="A118" s="6" t="s">
        <v>789</v>
      </c>
      <c r="B118" s="6" t="s">
        <v>761</v>
      </c>
    </row>
    <row r="119" spans="1:2" ht="20">
      <c r="A119" s="6" t="s">
        <v>789</v>
      </c>
      <c r="B119" s="6" t="s">
        <v>762</v>
      </c>
    </row>
    <row r="120" spans="1:2" ht="20">
      <c r="A120" s="6" t="s">
        <v>789</v>
      </c>
      <c r="B120" s="6" t="s">
        <v>763</v>
      </c>
    </row>
    <row r="121" spans="1:2" ht="20">
      <c r="A121" s="6" t="s">
        <v>789</v>
      </c>
      <c r="B121" s="6" t="s">
        <v>764</v>
      </c>
    </row>
    <row r="122" spans="1:2" ht="20">
      <c r="A122" s="6" t="s">
        <v>789</v>
      </c>
      <c r="B122" s="6" t="s">
        <v>765</v>
      </c>
    </row>
    <row r="123" spans="1:2" ht="20">
      <c r="A123" s="6" t="s">
        <v>789</v>
      </c>
      <c r="B123" s="6" t="s">
        <v>766</v>
      </c>
    </row>
    <row r="124" spans="1:2" ht="20">
      <c r="A124" s="6" t="s">
        <v>789</v>
      </c>
      <c r="B124" s="4" t="s">
        <v>780</v>
      </c>
    </row>
    <row r="125" spans="1:2" ht="20">
      <c r="A125" s="6" t="s">
        <v>789</v>
      </c>
      <c r="B125" s="3" t="s">
        <v>781</v>
      </c>
    </row>
  </sheetData>
  <autoFilter ref="A1:B1" xr:uid="{A62932EB-9B54-0E4C-9D1F-68E9DCE29942}">
    <sortState xmlns:xlrd2="http://schemas.microsoft.com/office/spreadsheetml/2017/richdata2" ref="A2:B125">
      <sortCondition ref="A1:A125"/>
    </sortState>
  </autoFilter>
  <hyperlinks>
    <hyperlink ref="B1" r:id="rId1" tooltip="Opus number" display="https://en.wikipedia.org/wiki/Opus_number" xr:uid="{16592DE2-F37C-8741-AC92-6FD60F64D72A}"/>
    <hyperlink ref="B2" r:id="rId2" tooltip="Victor Hugo" display="https://en.wikipedia.org/wiki/Victor_Hugo" xr:uid="{3997EB1A-815C-B944-87A9-3FF7D2894715}"/>
    <hyperlink ref="B74" r:id="rId3" tooltip="Robert de Bonnières" display="https://en.wikipedia.org/wiki/Robert_de_Bonni%C3%A8res" xr:uid="{B61692A3-7D37-734F-9073-37DBC8BBEFE7}"/>
    <hyperlink ref="B28" r:id="rId4" tooltip="Ludwig Uhland" display="https://en.wikipedia.org/wiki/Ludwig_Uhland" xr:uid="{E057819A-E20C-9446-9449-3D6521438C4E}"/>
    <hyperlink ref="B75" r:id="rId5" tooltip="Friedrich Schiller" display="https://en.wikipedia.org/wiki/Friedrich_Schiller" xr:uid="{E41C5C57-6E40-564A-BF88-8A452ADCC2DE}"/>
    <hyperlink ref="B29" r:id="rId6" tooltip="Wallenstein (play)" display="https://en.wikipedia.org/wiki/Wallenstein_(play)" xr:uid="{D070F728-5EFE-284C-BF88-ABAE210B795C}"/>
    <hyperlink ref="B95" r:id="rId7" tooltip="Jules Prével" display="https://en.wikipedia.org/wiki/Jules_Pr%C3%A9vel" xr:uid="{4710528D-D7F2-E645-963C-20EB38B7B091}"/>
    <hyperlink ref="B55" r:id="rId8" tooltip="Symphonic poem" display="https://en.wikipedia.org/wiki/Symphonic_poem" xr:uid="{BCDAACA3-5D6B-6D46-BFDF-6A7E0E311C3C}"/>
    <hyperlink ref="B57" r:id="rId9" tooltip="Waltz" display="https://en.wikipedia.org/wiki/Waltz" xr:uid="{3389C1B9-CA78-194C-AA14-3218154BA3DF}"/>
    <hyperlink ref="B78" r:id="rId10" tooltip="Charles Baudelaire" display="https://en.wikipedia.org/wiki/Charles_Baudelaire" xr:uid="{70EB0C35-FE3D-7241-83BB-65E1180C04EE}"/>
    <hyperlink ref="B101" r:id="rId11" tooltip="Canticle" display="https://en.wikipedia.org/wiki/Canticle" xr:uid="{EB60E13E-C336-504E-A378-6DE463A2D327}"/>
    <hyperlink ref="B102" r:id="rId12" tooltip="Cantata" display="https://en.wikipedia.org/wiki/Cantata" xr:uid="{E45BDAC4-C3AD-E641-9167-AA148D442270}"/>
    <hyperlink ref="B37" r:id="rId13" tooltip="Fervaal" display="https://en.wikipedia.org/wiki/Fervaal" xr:uid="{056BD103-94E4-CF40-B6F7-35BF5EA5FE72}"/>
    <hyperlink ref="B106" r:id="rId14" tooltip="Motet" display="https://en.wikipedia.org/wiki/Motet" xr:uid="{10A1D99B-30F7-5E4D-AB50-8950E3812CC9}"/>
    <hyperlink ref="B83" r:id="rId15" tooltip="Vivarais" display="https://en.wikipedia.org/wiki/Vivarais" xr:uid="{59C5AA04-CBD4-FA4B-AD5B-2C02E76E6B8C}"/>
    <hyperlink ref="B63" r:id="rId16" tooltip="Menuet sur le nom de Haydn (d'Indy) (page does not exist)" display="https://en.wikipedia.org/w/index.php?title=Menuet_sur_le_nom_de_Haydn_(d%27Indy)&amp;action=edit&amp;redlink=1" xr:uid="{93ECFA36-DBBF-7A46-B0F2-FC38B5B45C9E}"/>
    <hyperlink ref="B49" r:id="rId17" tooltip="Dante Alighieri" display="https://en.wikipedia.org/wiki/Dante_Alighieri" xr:uid="{03CB7BC8-CA86-6E4A-9C90-9DB018124064}"/>
    <hyperlink ref="B125" r:id="rId18" tooltip="Henry IV of France" display="https://en.wikipedia.org/wiki/Henry_IV_of_France" xr:uid="{D2C54595-7183-5645-92B5-ADCE05397B69}"/>
    <hyperlink ref="B90" r:id="rId19" tooltip="Vercors Plateau" display="https://en.wikipedia.org/wiki/Vercors_Plateau" xr:uid="{45104459-F487-FB4C-9446-38AE4175886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3096F-2D62-E249-92FF-D81C60F953F3}">
  <dimension ref="A1:F131"/>
  <sheetViews>
    <sheetView workbookViewId="0">
      <selection activeCell="F22" sqref="F22:F28"/>
    </sheetView>
  </sheetViews>
  <sheetFormatPr baseColWidth="10" defaultRowHeight="16"/>
  <cols>
    <col min="1" max="1" width="20.83203125" bestFit="1" customWidth="1"/>
    <col min="3" max="3" width="30.6640625" customWidth="1"/>
    <col min="4" max="4" width="56.83203125" customWidth="1"/>
    <col min="5" max="5" width="26.33203125" hidden="1" customWidth="1"/>
  </cols>
  <sheetData>
    <row r="1" spans="1:6" ht="20">
      <c r="A1" s="6" t="s">
        <v>120</v>
      </c>
      <c r="B1" s="6" t="s">
        <v>795</v>
      </c>
      <c r="C1" s="6" t="s">
        <v>119</v>
      </c>
      <c r="D1" s="6" t="s">
        <v>796</v>
      </c>
      <c r="E1" s="6" t="s">
        <v>121</v>
      </c>
    </row>
    <row r="2" spans="1:6" ht="20">
      <c r="A2" s="2" t="s">
        <v>261</v>
      </c>
      <c r="B2" s="2" t="s">
        <v>797</v>
      </c>
      <c r="C2" s="3" t="s">
        <v>798</v>
      </c>
      <c r="D2" s="2" t="s">
        <v>799</v>
      </c>
      <c r="E2" s="2" t="s">
        <v>800</v>
      </c>
      <c r="F2" t="str">
        <f>"**"&amp;C2&amp;"**, for "&amp;D2&amp;" ("&amp;B2&amp;")"</f>
        <v>**Troilus and Cressida**, for soloists, chorus and orchestra (1947–1954)</v>
      </c>
    </row>
    <row r="3" spans="1:6" ht="20">
      <c r="A3" s="2" t="s">
        <v>261</v>
      </c>
      <c r="B3" s="2">
        <v>1967</v>
      </c>
      <c r="C3" s="3" t="s">
        <v>801</v>
      </c>
      <c r="D3" s="2" t="s">
        <v>802</v>
      </c>
      <c r="E3" s="2" t="s">
        <v>803</v>
      </c>
      <c r="F3" t="str">
        <f t="shared" ref="F3:F7" si="0">"**"&amp;C3&amp;"**, for "&amp;D3&amp;" ("&amp;B3&amp;")"</f>
        <v>**The Bear, An Extravaganza**, for soloists and small orchestra (1967)</v>
      </c>
    </row>
    <row r="4" spans="1:6" ht="20">
      <c r="A4" s="2" t="s">
        <v>426</v>
      </c>
      <c r="B4" s="2">
        <v>1935</v>
      </c>
      <c r="C4" s="3" t="s">
        <v>804</v>
      </c>
      <c r="D4" s="2" t="s">
        <v>805</v>
      </c>
      <c r="E4" s="2" t="s">
        <v>806</v>
      </c>
      <c r="F4" t="str">
        <f t="shared" si="0"/>
        <v>**The First Shoot**, for orchestra (1935)</v>
      </c>
    </row>
    <row r="5" spans="1:6" ht="20">
      <c r="A5" s="2" t="s">
        <v>426</v>
      </c>
      <c r="B5" s="2">
        <v>1940</v>
      </c>
      <c r="C5" s="3" t="s">
        <v>807</v>
      </c>
      <c r="D5" s="2" t="s">
        <v>805</v>
      </c>
      <c r="E5" s="2" t="s">
        <v>808</v>
      </c>
      <c r="F5" t="str">
        <f t="shared" si="0"/>
        <v>**The Wise Virgins**, for orchestra (1940)</v>
      </c>
    </row>
    <row r="6" spans="1:6" ht="20">
      <c r="A6" s="2" t="s">
        <v>426</v>
      </c>
      <c r="B6" s="2">
        <v>1943</v>
      </c>
      <c r="C6" s="3" t="s">
        <v>809</v>
      </c>
      <c r="D6" s="2" t="s">
        <v>805</v>
      </c>
      <c r="E6" s="2" t="s">
        <v>810</v>
      </c>
      <c r="F6" t="str">
        <f t="shared" si="0"/>
        <v>**The Quest**, for orchestra (1943)</v>
      </c>
    </row>
    <row r="7" spans="1:6" ht="20">
      <c r="A7" s="7" t="s">
        <v>426</v>
      </c>
      <c r="B7" s="2" t="s">
        <v>811</v>
      </c>
      <c r="C7" s="9" t="s">
        <v>812</v>
      </c>
      <c r="D7" s="7" t="s">
        <v>805</v>
      </c>
      <c r="E7" s="3" t="s">
        <v>813</v>
      </c>
      <c r="F7" t="str">
        <f t="shared" si="0"/>
        <v>**Varii Capricci**, for orchestra (1975–1976 )</v>
      </c>
    </row>
    <row r="8" spans="1:6" ht="20">
      <c r="A8" s="2" t="s">
        <v>814</v>
      </c>
      <c r="B8" s="2">
        <v>1934</v>
      </c>
      <c r="C8" s="3" t="s">
        <v>815</v>
      </c>
      <c r="D8" s="2"/>
      <c r="E8" s="3" t="s">
        <v>816</v>
      </c>
      <c r="F8" t="str">
        <f>"**"&amp;C8&amp;"**"</f>
        <v>**Escape Me Never(1935)**</v>
      </c>
    </row>
    <row r="9" spans="1:6" ht="20">
      <c r="A9" s="2" t="s">
        <v>814</v>
      </c>
      <c r="B9" s="2">
        <v>1936</v>
      </c>
      <c r="C9" s="3" t="s">
        <v>817</v>
      </c>
      <c r="D9" s="2"/>
      <c r="E9" s="3" t="s">
        <v>816</v>
      </c>
      <c r="F9" t="str">
        <f t="shared" ref="F9:F21" si="1">"**"&amp;C9&amp;"**"</f>
        <v>**As You Like It(1936)**</v>
      </c>
    </row>
    <row r="10" spans="1:6" ht="20">
      <c r="A10" s="2" t="s">
        <v>814</v>
      </c>
      <c r="B10" s="2">
        <v>1937</v>
      </c>
      <c r="C10" s="3" t="s">
        <v>818</v>
      </c>
      <c r="D10" s="2"/>
      <c r="E10" s="3" t="s">
        <v>816</v>
      </c>
      <c r="F10" t="str">
        <f t="shared" si="1"/>
        <v>**Dreaming Lips(1937)**</v>
      </c>
    </row>
    <row r="11" spans="1:6" ht="20">
      <c r="A11" s="2" t="s">
        <v>814</v>
      </c>
      <c r="B11" s="2">
        <v>1938</v>
      </c>
      <c r="C11" s="3" t="s">
        <v>819</v>
      </c>
      <c r="D11" s="2"/>
      <c r="E11" s="3" t="s">
        <v>816</v>
      </c>
      <c r="F11" t="str">
        <f t="shared" si="1"/>
        <v>**Stolen Life (1939)**</v>
      </c>
    </row>
    <row r="12" spans="1:6" ht="20">
      <c r="A12" s="2" t="s">
        <v>814</v>
      </c>
      <c r="B12" s="2">
        <v>1941</v>
      </c>
      <c r="C12" s="3" t="s">
        <v>820</v>
      </c>
      <c r="D12" s="2"/>
      <c r="E12" s="3" t="s">
        <v>821</v>
      </c>
      <c r="F12" t="str">
        <f t="shared" si="1"/>
        <v>**Major Barbara(1941)**</v>
      </c>
    </row>
    <row r="13" spans="1:6" ht="20">
      <c r="A13" s="2" t="s">
        <v>814</v>
      </c>
      <c r="B13" s="2">
        <v>1941</v>
      </c>
      <c r="C13" s="3" t="s">
        <v>822</v>
      </c>
      <c r="D13" s="2"/>
      <c r="E13" s="3" t="s">
        <v>823</v>
      </c>
      <c r="F13" t="str">
        <f t="shared" si="1"/>
        <v>**The Next of Kin(1942)**</v>
      </c>
    </row>
    <row r="14" spans="1:6" ht="20">
      <c r="A14" s="2" t="s">
        <v>814</v>
      </c>
      <c r="B14" s="2">
        <v>1942</v>
      </c>
      <c r="C14" s="3" t="s">
        <v>824</v>
      </c>
      <c r="D14" s="2"/>
      <c r="E14" s="3" t="s">
        <v>825</v>
      </c>
      <c r="F14" t="str">
        <f t="shared" si="1"/>
        <v>**The Foreman Went to France (1942)**</v>
      </c>
    </row>
    <row r="15" spans="1:6" ht="20">
      <c r="A15" s="2" t="s">
        <v>814</v>
      </c>
      <c r="B15" s="2">
        <v>1942</v>
      </c>
      <c r="C15" s="3" t="s">
        <v>826</v>
      </c>
      <c r="D15" s="2"/>
      <c r="E15" s="3" t="s">
        <v>827</v>
      </c>
      <c r="F15" t="str">
        <f t="shared" si="1"/>
        <v>**The First of the Few (1942)**</v>
      </c>
    </row>
    <row r="16" spans="1:6" ht="20">
      <c r="A16" s="2" t="s">
        <v>814</v>
      </c>
      <c r="B16" s="2">
        <v>1942</v>
      </c>
      <c r="C16" s="3" t="s">
        <v>828</v>
      </c>
      <c r="D16" s="2"/>
      <c r="E16" s="3" t="s">
        <v>829</v>
      </c>
      <c r="F16" t="str">
        <f t="shared" si="1"/>
        <v>**Went the Day Well?(1942)**</v>
      </c>
    </row>
    <row r="17" spans="1:6" ht="20">
      <c r="A17" s="2" t="s">
        <v>814</v>
      </c>
      <c r="B17" s="2">
        <v>1944</v>
      </c>
      <c r="C17" s="3" t="s">
        <v>830</v>
      </c>
      <c r="D17" s="2"/>
      <c r="E17" s="3" t="s">
        <v>831</v>
      </c>
      <c r="F17" t="str">
        <f t="shared" si="1"/>
        <v>**Henry V (1944)**</v>
      </c>
    </row>
    <row r="18" spans="1:6" ht="20">
      <c r="A18" s="2" t="s">
        <v>814</v>
      </c>
      <c r="B18" s="2">
        <v>1947</v>
      </c>
      <c r="C18" s="3" t="s">
        <v>832</v>
      </c>
      <c r="D18" s="2"/>
      <c r="E18" s="3" t="s">
        <v>831</v>
      </c>
      <c r="F18" t="str">
        <f t="shared" si="1"/>
        <v>**Hamlet (1948)**</v>
      </c>
    </row>
    <row r="19" spans="1:6" ht="20">
      <c r="A19" s="2" t="s">
        <v>814</v>
      </c>
      <c r="B19" s="2">
        <v>1955</v>
      </c>
      <c r="C19" s="3" t="s">
        <v>833</v>
      </c>
      <c r="D19" s="2"/>
      <c r="E19" s="3" t="s">
        <v>831</v>
      </c>
      <c r="F19" t="str">
        <f t="shared" si="1"/>
        <v>**Richard III (1955)**</v>
      </c>
    </row>
    <row r="20" spans="1:6" ht="16" customHeight="1">
      <c r="A20" s="7" t="s">
        <v>814</v>
      </c>
      <c r="B20" s="7">
        <v>1969</v>
      </c>
      <c r="C20" s="9" t="s">
        <v>834</v>
      </c>
      <c r="D20" s="7"/>
      <c r="E20" s="3" t="s">
        <v>835</v>
      </c>
      <c r="F20" t="str">
        <f t="shared" si="1"/>
        <v>**Battle of Britain(1969)**</v>
      </c>
    </row>
    <row r="21" spans="1:6" ht="20">
      <c r="A21" s="2" t="s">
        <v>814</v>
      </c>
      <c r="B21" s="2">
        <v>1969</v>
      </c>
      <c r="C21" s="3" t="s">
        <v>836</v>
      </c>
      <c r="D21" s="2"/>
      <c r="E21" s="3" t="s">
        <v>837</v>
      </c>
      <c r="F21" t="str">
        <f t="shared" si="1"/>
        <v>**Three Sisters(1970)**</v>
      </c>
    </row>
    <row r="22" spans="1:6" ht="20">
      <c r="A22" s="2" t="s">
        <v>838</v>
      </c>
      <c r="B22" s="2">
        <v>1925</v>
      </c>
      <c r="C22" s="4" t="s">
        <v>839</v>
      </c>
      <c r="D22" s="2"/>
      <c r="E22" s="3" t="s">
        <v>840</v>
      </c>
      <c r="F22" t="str">
        <f>"**"&amp;C22&amp;"** ("&amp;B22&amp;")"</f>
        <v>**A Son of Heaven** (1925)</v>
      </c>
    </row>
    <row r="23" spans="1:6" ht="20">
      <c r="A23" s="2" t="s">
        <v>838</v>
      </c>
      <c r="B23" s="2">
        <v>1936</v>
      </c>
      <c r="C23" s="4" t="s">
        <v>841</v>
      </c>
      <c r="D23" s="2"/>
      <c r="E23" s="3" t="s">
        <v>842</v>
      </c>
      <c r="F23" t="str">
        <f t="shared" ref="F23:F62" si="2">"**"&amp;C23&amp;"** ("&amp;B23&amp;")"</f>
        <v>**The Boy David** (1936)</v>
      </c>
    </row>
    <row r="24" spans="1:6" ht="20">
      <c r="A24" s="2" t="s">
        <v>838</v>
      </c>
      <c r="B24" s="2">
        <v>1942</v>
      </c>
      <c r="C24" s="3" t="s">
        <v>843</v>
      </c>
      <c r="D24" s="2"/>
      <c r="E24" s="2" t="s">
        <v>844</v>
      </c>
      <c r="F24" t="str">
        <f t="shared" si="2"/>
        <v>**Christopher Columbus** (1942)</v>
      </c>
    </row>
    <row r="25" spans="1:6" ht="20">
      <c r="A25" s="2" t="s">
        <v>838</v>
      </c>
      <c r="B25" s="2">
        <v>1942</v>
      </c>
      <c r="C25" s="4" t="s">
        <v>845</v>
      </c>
      <c r="D25" s="2"/>
      <c r="E25" s="2" t="s">
        <v>846</v>
      </c>
      <c r="F25" t="str">
        <f t="shared" si="2"/>
        <v>**Macbeth** (1942)</v>
      </c>
    </row>
    <row r="26" spans="1:6" ht="20">
      <c r="A26" s="2" t="s">
        <v>838</v>
      </c>
      <c r="B26" s="2">
        <v>1959</v>
      </c>
      <c r="C26" s="4" t="s">
        <v>847</v>
      </c>
      <c r="D26" s="2"/>
      <c r="E26" s="2" t="s">
        <v>848</v>
      </c>
      <c r="F26" t="str">
        <f t="shared" si="2"/>
        <v>**March for "A History of the English-Speaking Peoples"** (1959)</v>
      </c>
    </row>
    <row r="27" spans="1:6" ht="20">
      <c r="A27" s="2" t="s">
        <v>838</v>
      </c>
      <c r="B27" s="2">
        <v>1962</v>
      </c>
      <c r="C27" s="3" t="s">
        <v>849</v>
      </c>
      <c r="D27" s="2"/>
      <c r="E27" s="3" t="s">
        <v>850</v>
      </c>
      <c r="F27" t="str">
        <f t="shared" si="2"/>
        <v>**Granada Prelude, Call Signs and End Music** (1962)</v>
      </c>
    </row>
    <row r="28" spans="1:6" ht="20">
      <c r="A28" s="2" t="s">
        <v>838</v>
      </c>
      <c r="B28" s="2">
        <v>1977</v>
      </c>
      <c r="C28" s="3" t="s">
        <v>851</v>
      </c>
      <c r="D28" s="2"/>
      <c r="E28" s="2"/>
      <c r="F28" t="str">
        <f t="shared" si="2"/>
        <v>**Title Music for the BBC Television ShakespeareSeries** (1977)</v>
      </c>
    </row>
    <row r="29" spans="1:6" ht="20">
      <c r="A29" s="2" t="s">
        <v>634</v>
      </c>
      <c r="B29" s="2">
        <v>1921</v>
      </c>
      <c r="C29" s="4" t="s">
        <v>852</v>
      </c>
      <c r="D29" s="2"/>
      <c r="E29" s="2" t="s">
        <v>853</v>
      </c>
      <c r="F29" t="str">
        <f t="shared" si="2"/>
        <v>**Dr. Syntax, Pedagogic Overture** (1921)</v>
      </c>
    </row>
    <row r="30" spans="1:6" ht="20">
      <c r="A30" s="2" t="s">
        <v>634</v>
      </c>
      <c r="B30" s="2" t="s">
        <v>854</v>
      </c>
      <c r="C30" s="3" t="s">
        <v>855</v>
      </c>
      <c r="D30" s="2"/>
      <c r="E30" s="2" t="s">
        <v>856</v>
      </c>
      <c r="F30" t="str">
        <f t="shared" si="2"/>
        <v>**Façade, Suite No. 1** (1921–1926)</v>
      </c>
    </row>
    <row r="31" spans="1:6" ht="20">
      <c r="A31" s="7" t="s">
        <v>634</v>
      </c>
      <c r="B31" s="2" t="s">
        <v>857</v>
      </c>
      <c r="C31" s="9" t="s">
        <v>858</v>
      </c>
      <c r="D31" s="7"/>
      <c r="E31" s="2" t="s">
        <v>859</v>
      </c>
      <c r="F31" t="str">
        <f t="shared" si="2"/>
        <v>**Façade, Suite No. 2** (1921–1926 )</v>
      </c>
    </row>
    <row r="32" spans="1:6" ht="20">
      <c r="A32" s="2" t="s">
        <v>634</v>
      </c>
      <c r="B32" s="2" t="s">
        <v>860</v>
      </c>
      <c r="C32" s="3" t="s">
        <v>861</v>
      </c>
      <c r="D32" s="2"/>
      <c r="E32" s="2" t="s">
        <v>862</v>
      </c>
      <c r="F32" t="str">
        <f t="shared" si="2"/>
        <v>**Portsmouth Point, Overture** (1924–1925)</v>
      </c>
    </row>
    <row r="33" spans="1:6" ht="20">
      <c r="A33" s="2" t="s">
        <v>634</v>
      </c>
      <c r="B33" s="2">
        <v>1926</v>
      </c>
      <c r="C33" s="3" t="s">
        <v>863</v>
      </c>
      <c r="D33" s="2"/>
      <c r="E33" s="2" t="s">
        <v>864</v>
      </c>
      <c r="F33" t="str">
        <f t="shared" si="2"/>
        <v>**Siesta** (1926)</v>
      </c>
    </row>
    <row r="34" spans="1:6" ht="20">
      <c r="A34" s="2" t="s">
        <v>634</v>
      </c>
      <c r="B34" s="2" t="s">
        <v>865</v>
      </c>
      <c r="C34" s="3" t="s">
        <v>866</v>
      </c>
      <c r="D34" s="2"/>
      <c r="E34" s="2"/>
      <c r="F34" t="str">
        <f t="shared" si="2"/>
        <v>**Symphony No. 1 in B♭ minor** (1932–1935)</v>
      </c>
    </row>
    <row r="35" spans="1:6">
      <c r="A35" s="2" t="s">
        <v>634</v>
      </c>
      <c r="B35" s="2">
        <v>1937</v>
      </c>
      <c r="C35" s="3" t="s">
        <v>867</v>
      </c>
      <c r="D35" s="2"/>
      <c r="E35" s="3" t="s">
        <v>868</v>
      </c>
      <c r="F35" t="str">
        <f t="shared" si="2"/>
        <v>**Crown Imperial, A Coronation March** (1937)</v>
      </c>
    </row>
    <row r="36" spans="1:6" ht="20">
      <c r="A36" s="7" t="s">
        <v>634</v>
      </c>
      <c r="B36" s="7" t="s">
        <v>869</v>
      </c>
      <c r="C36" s="8" t="s">
        <v>870</v>
      </c>
      <c r="D36" s="7"/>
      <c r="E36" s="2" t="s">
        <v>871</v>
      </c>
      <c r="F36" t="str">
        <f t="shared" si="2"/>
        <v>**Music for Children, Suite** (1940, 1941)</v>
      </c>
    </row>
    <row r="37" spans="1:6" ht="20">
      <c r="A37" s="2" t="s">
        <v>634</v>
      </c>
      <c r="B37" s="2">
        <v>1940</v>
      </c>
      <c r="C37" s="3" t="s">
        <v>872</v>
      </c>
      <c r="D37" s="2"/>
      <c r="E37" s="2" t="s">
        <v>873</v>
      </c>
      <c r="F37" t="str">
        <f t="shared" si="2"/>
        <v>**Scapino, A Comedy Overture** (1940)</v>
      </c>
    </row>
    <row r="38" spans="1:6" ht="20">
      <c r="A38" s="2" t="s">
        <v>634</v>
      </c>
      <c r="B38" s="2">
        <v>1940</v>
      </c>
      <c r="C38" s="3" t="s">
        <v>874</v>
      </c>
      <c r="D38" s="2"/>
      <c r="E38" s="3" t="s">
        <v>875</v>
      </c>
      <c r="F38" t="str">
        <f t="shared" si="2"/>
        <v>**The Wise Virgins, Suite from the Ballet** (1940)</v>
      </c>
    </row>
    <row r="39" spans="1:6" ht="20">
      <c r="A39" s="2" t="s">
        <v>634</v>
      </c>
      <c r="B39" s="2">
        <v>1942</v>
      </c>
      <c r="C39" s="3" t="s">
        <v>876</v>
      </c>
      <c r="D39" s="2"/>
      <c r="E39" s="3" t="s">
        <v>877</v>
      </c>
      <c r="F39" t="str">
        <f t="shared" si="2"/>
        <v>**Prelude and Fugue "The Spitfire"** (1942)</v>
      </c>
    </row>
    <row r="40" spans="1:6" ht="20">
      <c r="A40" s="2" t="s">
        <v>634</v>
      </c>
      <c r="B40" s="2" t="s">
        <v>878</v>
      </c>
      <c r="C40" s="4" t="s">
        <v>879</v>
      </c>
      <c r="D40" s="2"/>
      <c r="E40" s="3" t="s">
        <v>880</v>
      </c>
      <c r="F40" t="str">
        <f t="shared" si="2"/>
        <v>**The Quest, Suite from the Ballet** (1943, 1961)</v>
      </c>
    </row>
    <row r="41" spans="1:6" ht="16" customHeight="1">
      <c r="A41" s="7" t="s">
        <v>634</v>
      </c>
      <c r="B41" s="7">
        <v>1944</v>
      </c>
      <c r="C41" s="3" t="s">
        <v>881</v>
      </c>
      <c r="D41" s="7"/>
      <c r="E41" s="3" t="s">
        <v>882</v>
      </c>
      <c r="F41" t="str">
        <f t="shared" si="2"/>
        <v>**2 Pieces from the Film Music Henry V** (1944)</v>
      </c>
    </row>
    <row r="42" spans="1:6" ht="20">
      <c r="A42" s="2" t="s">
        <v>634</v>
      </c>
      <c r="B42" s="2" t="s">
        <v>883</v>
      </c>
      <c r="C42" s="3" t="s">
        <v>884</v>
      </c>
      <c r="D42" s="2"/>
      <c r="E42" s="2" t="s">
        <v>885</v>
      </c>
      <c r="F42" t="str">
        <f t="shared" si="2"/>
        <v>**Suite from Henry V** (1944, 1963)</v>
      </c>
    </row>
    <row r="43" spans="1:6" ht="20">
      <c r="A43" s="2" t="s">
        <v>634</v>
      </c>
      <c r="B43" s="2">
        <v>1945</v>
      </c>
      <c r="C43" s="3" t="s">
        <v>886</v>
      </c>
      <c r="D43" s="2"/>
      <c r="E43" s="2"/>
      <c r="F43" t="str">
        <f t="shared" si="2"/>
        <v>**Memorial Fanfare for Henry Wood** (1945)</v>
      </c>
    </row>
    <row r="44" spans="1:6" ht="20">
      <c r="A44" s="2" t="s">
        <v>634</v>
      </c>
      <c r="B44" s="2" t="s">
        <v>887</v>
      </c>
      <c r="C44" s="2" t="s">
        <v>603</v>
      </c>
      <c r="D44" s="2"/>
      <c r="E44" s="2" t="s">
        <v>888</v>
      </c>
      <c r="F44" t="str">
        <f t="shared" si="2"/>
        <v>**Sonata** (1946, 1971)</v>
      </c>
    </row>
    <row r="45" spans="1:6" ht="20">
      <c r="A45" s="2" t="s">
        <v>634</v>
      </c>
      <c r="B45" s="2" t="s">
        <v>889</v>
      </c>
      <c r="C45" s="4" t="s">
        <v>890</v>
      </c>
      <c r="D45" s="2"/>
      <c r="E45" s="2" t="s">
        <v>891</v>
      </c>
      <c r="F45" t="str">
        <f t="shared" si="2"/>
        <v>**Hamlet and Ophelia, Poem** (1947, 1967)</v>
      </c>
    </row>
    <row r="46" spans="1:6" ht="20">
      <c r="A46" s="2" t="s">
        <v>634</v>
      </c>
      <c r="B46" s="2" t="s">
        <v>889</v>
      </c>
      <c r="C46" s="4" t="s">
        <v>892</v>
      </c>
      <c r="D46" s="2"/>
      <c r="E46" s="2" t="s">
        <v>893</v>
      </c>
      <c r="F46" t="str">
        <f t="shared" si="2"/>
        <v>**Hamlet: Funeral March** (1947, 1967)</v>
      </c>
    </row>
    <row r="47" spans="1:6" ht="20">
      <c r="A47" s="2" t="s">
        <v>634</v>
      </c>
      <c r="B47" s="2">
        <v>1953</v>
      </c>
      <c r="C47" s="3" t="s">
        <v>894</v>
      </c>
      <c r="D47" s="2"/>
      <c r="E47" s="2" t="s">
        <v>895</v>
      </c>
      <c r="F47" t="str">
        <f t="shared" si="2"/>
        <v>**The National Anthem** (1953)</v>
      </c>
    </row>
    <row r="48" spans="1:6" ht="20">
      <c r="A48" s="2" t="s">
        <v>634</v>
      </c>
      <c r="B48" s="2">
        <v>1953</v>
      </c>
      <c r="C48" s="3" t="s">
        <v>896</v>
      </c>
      <c r="D48" s="2"/>
      <c r="E48" s="3" t="s">
        <v>897</v>
      </c>
      <c r="F48" t="str">
        <f t="shared" si="2"/>
        <v>**Orb and Sceptre, Coronation March** (1953)</v>
      </c>
    </row>
    <row r="49" spans="1:6" ht="16" customHeight="1">
      <c r="A49" s="7" t="s">
        <v>634</v>
      </c>
      <c r="B49" s="7">
        <v>1953</v>
      </c>
      <c r="C49" s="3" t="s">
        <v>898</v>
      </c>
      <c r="D49" s="7"/>
      <c r="E49" s="3" t="s">
        <v>899</v>
      </c>
      <c r="F49" t="str">
        <f t="shared" si="2"/>
        <v>**Variations on an Elizabethan Theme** (1953)</v>
      </c>
    </row>
    <row r="50" spans="1:6" ht="20">
      <c r="A50" s="2" t="s">
        <v>634</v>
      </c>
      <c r="B50" s="2">
        <v>1955</v>
      </c>
      <c r="C50" s="3" t="s">
        <v>900</v>
      </c>
      <c r="D50" s="2"/>
      <c r="E50" s="2" t="s">
        <v>901</v>
      </c>
      <c r="F50" t="str">
        <f t="shared" si="2"/>
        <v>**God Save the Queen** (1955)</v>
      </c>
    </row>
    <row r="51" spans="1:6" ht="20">
      <c r="A51" s="2" t="s">
        <v>634</v>
      </c>
      <c r="B51" s="2">
        <v>1955</v>
      </c>
      <c r="C51" s="3" t="s">
        <v>902</v>
      </c>
      <c r="D51" s="2"/>
      <c r="E51" s="2" t="s">
        <v>901</v>
      </c>
      <c r="F51" t="str">
        <f t="shared" si="2"/>
        <v>**The Star-Spangled Banner** (1955)</v>
      </c>
    </row>
    <row r="52" spans="1:6" ht="20">
      <c r="A52" s="2" t="s">
        <v>903</v>
      </c>
      <c r="B52" s="2">
        <v>1955</v>
      </c>
      <c r="C52" s="4" t="s">
        <v>904</v>
      </c>
      <c r="D52" s="2"/>
      <c r="E52" s="3" t="s">
        <v>905</v>
      </c>
      <c r="F52" t="str">
        <f t="shared" si="2"/>
        <v>**A Winter Journey** (1955)</v>
      </c>
    </row>
    <row r="53" spans="1:6" ht="20">
      <c r="A53" s="2" t="s">
        <v>634</v>
      </c>
      <c r="B53" s="2" t="s">
        <v>906</v>
      </c>
      <c r="C53" s="4" t="s">
        <v>907</v>
      </c>
      <c r="D53" s="2"/>
      <c r="E53" s="2" t="s">
        <v>908</v>
      </c>
      <c r="F53" t="str">
        <f t="shared" si="2"/>
        <v>**Richard III: A Shakespeare Suite** (1955, 1963)</v>
      </c>
    </row>
    <row r="54" spans="1:6" ht="20">
      <c r="A54" s="2" t="s">
        <v>634</v>
      </c>
      <c r="B54" s="2">
        <v>1956</v>
      </c>
      <c r="C54" s="3" t="s">
        <v>909</v>
      </c>
      <c r="D54" s="2"/>
      <c r="E54" s="2"/>
      <c r="F54" t="str">
        <f t="shared" si="2"/>
        <v>**Johannesburg Festival Overture** (1956)</v>
      </c>
    </row>
    <row r="55" spans="1:6" ht="16" customHeight="1">
      <c r="A55" s="7" t="s">
        <v>634</v>
      </c>
      <c r="B55" s="7">
        <v>1957</v>
      </c>
      <c r="C55" s="3" t="s">
        <v>910</v>
      </c>
      <c r="D55" s="7"/>
      <c r="E55" s="2"/>
      <c r="F55" t="str">
        <f t="shared" si="2"/>
        <v>**Partita for Orchestra** (1957)</v>
      </c>
    </row>
    <row r="56" spans="1:6" ht="20">
      <c r="A56" s="2" t="s">
        <v>634</v>
      </c>
      <c r="B56" s="2" t="s">
        <v>911</v>
      </c>
      <c r="C56" s="3" t="s">
        <v>912</v>
      </c>
      <c r="D56" s="2"/>
      <c r="E56" s="3" t="s">
        <v>913</v>
      </c>
      <c r="F56" t="str">
        <f t="shared" si="2"/>
        <v>**Symphony No. 2** (1959–1960)</v>
      </c>
    </row>
    <row r="57" spans="1:6" ht="20">
      <c r="A57" s="2" t="s">
        <v>634</v>
      </c>
      <c r="B57" s="2">
        <v>1962</v>
      </c>
      <c r="C57" s="3" t="s">
        <v>914</v>
      </c>
      <c r="D57" s="2"/>
      <c r="E57" s="3" t="s">
        <v>915</v>
      </c>
      <c r="F57" t="str">
        <f t="shared" si="2"/>
        <v>**Prelude "Granada"** (1962)</v>
      </c>
    </row>
    <row r="58" spans="1:6" ht="20">
      <c r="A58" s="2" t="s">
        <v>634</v>
      </c>
      <c r="B58" s="2" t="s">
        <v>916</v>
      </c>
      <c r="C58" s="3" t="s">
        <v>917</v>
      </c>
      <c r="D58" s="2"/>
      <c r="E58" s="3" t="s">
        <v>918</v>
      </c>
      <c r="F58" t="str">
        <f t="shared" si="2"/>
        <v>**Variations on a Theme by Hindemith** (1962–1963)</v>
      </c>
    </row>
    <row r="59" spans="1:6" ht="20">
      <c r="A59" s="2" t="s">
        <v>634</v>
      </c>
      <c r="B59" s="2">
        <v>1968</v>
      </c>
      <c r="C59" s="3" t="s">
        <v>919</v>
      </c>
      <c r="D59" s="2"/>
      <c r="E59" s="2"/>
      <c r="F59" t="str">
        <f t="shared" si="2"/>
        <v>**Capriccio burlesco** (1968)</v>
      </c>
    </row>
    <row r="60" spans="1:6">
      <c r="A60" s="2" t="s">
        <v>634</v>
      </c>
      <c r="B60" s="2">
        <v>1969</v>
      </c>
      <c r="C60" s="3" t="s">
        <v>920</v>
      </c>
      <c r="D60" s="2"/>
      <c r="E60" s="2" t="s">
        <v>921</v>
      </c>
      <c r="F60" t="str">
        <f t="shared" si="2"/>
        <v>**Improvisations on an Impromptu of Benjamin Britten** (1969)</v>
      </c>
    </row>
    <row r="61" spans="1:6" ht="20">
      <c r="A61" s="2" t="s">
        <v>634</v>
      </c>
      <c r="B61" s="2" t="s">
        <v>922</v>
      </c>
      <c r="C61" s="3" t="s">
        <v>812</v>
      </c>
      <c r="D61" s="2"/>
      <c r="E61" s="2" t="s">
        <v>923</v>
      </c>
      <c r="F61" t="str">
        <f t="shared" si="2"/>
        <v>**Varii Capricci** (1975–1976)</v>
      </c>
    </row>
    <row r="62" spans="1:6" ht="20">
      <c r="A62" s="2" t="s">
        <v>634</v>
      </c>
      <c r="B62" s="2">
        <v>1982</v>
      </c>
      <c r="C62" s="3" t="s">
        <v>924</v>
      </c>
      <c r="D62" s="2"/>
      <c r="E62" s="2"/>
      <c r="F62" t="str">
        <f t="shared" si="2"/>
        <v>**Prologo e Fantasia** (1982)</v>
      </c>
    </row>
    <row r="63" spans="1:6" ht="20">
      <c r="A63" s="2" t="s">
        <v>925</v>
      </c>
      <c r="B63" s="2" t="s">
        <v>926</v>
      </c>
      <c r="C63" s="3" t="s">
        <v>927</v>
      </c>
      <c r="D63" s="2" t="s">
        <v>928</v>
      </c>
      <c r="E63" s="2" t="s">
        <v>929</v>
      </c>
      <c r="F63" t="str">
        <f t="shared" ref="F63:F126" si="3">"**"&amp;C63&amp;"**, for "&amp;D63&amp;" ("&amp;B63&amp;")"</f>
        <v>**Sinfonia Concertante**, for piano and orchestra (1926–1927)</v>
      </c>
    </row>
    <row r="64" spans="1:6" ht="20">
      <c r="A64" s="2" t="s">
        <v>925</v>
      </c>
      <c r="B64" s="2" t="s">
        <v>930</v>
      </c>
      <c r="C64" s="3" t="s">
        <v>931</v>
      </c>
      <c r="D64" s="2" t="s">
        <v>932</v>
      </c>
      <c r="E64" s="2" t="s">
        <v>933</v>
      </c>
      <c r="F64" t="str">
        <f t="shared" si="3"/>
        <v>**Viola Concerto**, for viola and orchestra (1928–1929)</v>
      </c>
    </row>
    <row r="65" spans="1:6" ht="20">
      <c r="A65" s="2" t="s">
        <v>925</v>
      </c>
      <c r="B65" s="2" t="s">
        <v>934</v>
      </c>
      <c r="C65" s="3" t="s">
        <v>935</v>
      </c>
      <c r="D65" s="2" t="s">
        <v>936</v>
      </c>
      <c r="E65" s="3" t="s">
        <v>937</v>
      </c>
      <c r="F65" t="str">
        <f t="shared" si="3"/>
        <v>**Violin Concerto**, for violin and orchestra (1938–1939)</v>
      </c>
    </row>
    <row r="66" spans="1:6" ht="20">
      <c r="A66" s="2" t="s">
        <v>925</v>
      </c>
      <c r="B66" s="2">
        <v>1956</v>
      </c>
      <c r="C66" s="3" t="s">
        <v>938</v>
      </c>
      <c r="D66" s="2" t="s">
        <v>939</v>
      </c>
      <c r="E66" s="3" t="s">
        <v>940</v>
      </c>
      <c r="F66" t="str">
        <f t="shared" si="3"/>
        <v>**Cello Concerto**, for cello and orchestra (1956)</v>
      </c>
    </row>
    <row r="67" spans="1:6" ht="20">
      <c r="A67" s="2" t="s">
        <v>941</v>
      </c>
      <c r="B67" s="2">
        <v>1947</v>
      </c>
      <c r="C67" s="4" t="s">
        <v>942</v>
      </c>
      <c r="D67" s="2" t="s">
        <v>943</v>
      </c>
      <c r="E67" s="2" t="s">
        <v>944</v>
      </c>
      <c r="F67" t="str">
        <f t="shared" si="3"/>
        <v>**Fanfare for a Great Occasion**, for brass and percussion (1947)</v>
      </c>
    </row>
    <row r="68" spans="1:6" ht="20">
      <c r="A68" s="2" t="s">
        <v>941</v>
      </c>
      <c r="B68" s="2">
        <v>1979</v>
      </c>
      <c r="C68" s="3" t="s">
        <v>945</v>
      </c>
      <c r="D68" s="3" t="s">
        <v>946</v>
      </c>
      <c r="E68" s="2"/>
      <c r="F68" t="str">
        <f t="shared" si="3"/>
        <v>**Introduction to the National Anthem, A Fanfare**, for brass (3 trumpets, 3 trombones) and snare drum (1979)</v>
      </c>
    </row>
    <row r="69" spans="1:6" ht="20">
      <c r="A69" s="2" t="s">
        <v>941</v>
      </c>
      <c r="B69" s="2">
        <v>1959</v>
      </c>
      <c r="C69" s="4" t="s">
        <v>947</v>
      </c>
      <c r="D69" s="2" t="s">
        <v>948</v>
      </c>
      <c r="E69" s="2"/>
      <c r="F69" t="str">
        <f t="shared" si="3"/>
        <v>**A Queen's Fanfare**, for brass (8 trumpets, 4 trombones) (1959)</v>
      </c>
    </row>
    <row r="70" spans="1:6" ht="20">
      <c r="A70" s="2" t="s">
        <v>941</v>
      </c>
      <c r="B70" s="2">
        <v>1973</v>
      </c>
      <c r="C70" s="4" t="s">
        <v>949</v>
      </c>
      <c r="D70" s="2" t="s">
        <v>950</v>
      </c>
      <c r="E70" s="2"/>
      <c r="F70" t="str">
        <f t="shared" si="3"/>
        <v>**Anniversary Fanfare**, for brass (9 trumpets, 7 trombones), timpani and percussion (1973)</v>
      </c>
    </row>
    <row r="71" spans="1:6" ht="20">
      <c r="A71" s="2" t="s">
        <v>941</v>
      </c>
      <c r="B71" s="2">
        <v>1974</v>
      </c>
      <c r="C71" s="4" t="s">
        <v>951</v>
      </c>
      <c r="D71" s="2" t="s">
        <v>952</v>
      </c>
      <c r="E71" s="3" t="s">
        <v>953</v>
      </c>
      <c r="F71" t="str">
        <f t="shared" si="3"/>
        <v>**Fanfare for the National**, for brass, timpani and percussion (1974)</v>
      </c>
    </row>
    <row r="72" spans="1:6" ht="20">
      <c r="A72" s="2" t="s">
        <v>941</v>
      </c>
      <c r="B72" s="2">
        <v>1975</v>
      </c>
      <c r="C72" s="4" t="s">
        <v>954</v>
      </c>
      <c r="D72" s="2" t="s">
        <v>955</v>
      </c>
      <c r="E72" s="2"/>
      <c r="F72" t="str">
        <f t="shared" si="3"/>
        <v>**Roaring Fanfare**, for brass (3 trumpets, 3 trombones, 2 bass trombones) and percussion (1975)</v>
      </c>
    </row>
    <row r="73" spans="1:6" ht="20">
      <c r="A73" s="2" t="s">
        <v>941</v>
      </c>
      <c r="B73" s="2">
        <v>1979</v>
      </c>
      <c r="C73" s="4" t="s">
        <v>956</v>
      </c>
      <c r="D73" s="2" t="s">
        <v>957</v>
      </c>
      <c r="E73" s="2"/>
      <c r="F73" t="str">
        <f t="shared" si="3"/>
        <v>**Medley**, for brass band (1979)</v>
      </c>
    </row>
    <row r="74" spans="1:6" ht="20">
      <c r="A74" s="2" t="s">
        <v>941</v>
      </c>
      <c r="B74" s="2">
        <v>1979</v>
      </c>
      <c r="C74" s="3" t="s">
        <v>958</v>
      </c>
      <c r="D74" s="2" t="s">
        <v>959</v>
      </c>
      <c r="E74" s="2"/>
      <c r="F74" t="str">
        <f t="shared" si="3"/>
        <v>**Salute for Sir Robert Mayer on His 100th Anniversary**, for brass (12 trumpets) and percussion (1979)</v>
      </c>
    </row>
    <row r="75" spans="1:6" ht="20">
      <c r="A75" s="2" t="s">
        <v>941</v>
      </c>
      <c r="B75" s="2" t="s">
        <v>960</v>
      </c>
      <c r="C75" s="4" t="s">
        <v>804</v>
      </c>
      <c r="D75" s="2" t="s">
        <v>957</v>
      </c>
      <c r="E75" s="2"/>
      <c r="F75" t="str">
        <f t="shared" si="3"/>
        <v>**The First Shoot**, for brass band (1935, 1981)</v>
      </c>
    </row>
    <row r="76" spans="1:6" ht="20">
      <c r="A76" s="7" t="s">
        <v>941</v>
      </c>
      <c r="B76" s="7">
        <v>1981</v>
      </c>
      <c r="C76" s="8" t="s">
        <v>961</v>
      </c>
      <c r="D76" s="2" t="s">
        <v>1098</v>
      </c>
      <c r="E76" s="3" t="s">
        <v>962</v>
      </c>
      <c r="F76" t="str">
        <f t="shared" si="3"/>
        <v>**A Birthday Fanfare**, for brass (3 trumpets, 4 horns) and percussion / brass (7 trumpets) and percussion (1981)</v>
      </c>
    </row>
    <row r="77" spans="1:6" ht="20">
      <c r="A77" s="2" t="s">
        <v>47</v>
      </c>
      <c r="B77" s="2" t="s">
        <v>963</v>
      </c>
      <c r="C77" s="3" t="s">
        <v>964</v>
      </c>
      <c r="D77" s="2" t="s">
        <v>965</v>
      </c>
      <c r="E77" s="2" t="s">
        <v>966</v>
      </c>
      <c r="F77" t="str">
        <f t="shared" si="3"/>
        <v>**Piano Quartet**, for violin, viola, cello and piano (1919, 1921)</v>
      </c>
    </row>
    <row r="78" spans="1:6">
      <c r="A78" s="2" t="s">
        <v>47</v>
      </c>
      <c r="B78" s="2" t="s">
        <v>967</v>
      </c>
      <c r="C78" s="2" t="s">
        <v>968</v>
      </c>
      <c r="D78" s="2" t="s">
        <v>969</v>
      </c>
      <c r="E78" s="2"/>
      <c r="F78" t="str">
        <f t="shared" si="3"/>
        <v>**String Quartet No. 1**, for 2 violins, viola and cello (1919–1922)</v>
      </c>
    </row>
    <row r="79" spans="1:6" ht="20">
      <c r="A79" s="2" t="s">
        <v>47</v>
      </c>
      <c r="B79" s="2" t="s">
        <v>970</v>
      </c>
      <c r="C79" s="4" t="s">
        <v>971</v>
      </c>
      <c r="D79" s="2" t="s">
        <v>972</v>
      </c>
      <c r="E79" s="2"/>
      <c r="F79" t="str">
        <f t="shared" si="3"/>
        <v>**Toccata in A minor**, for violin and piano (1922–1923)</v>
      </c>
    </row>
    <row r="80" spans="1:6" ht="20">
      <c r="A80" s="2" t="s">
        <v>47</v>
      </c>
      <c r="B80" s="2" t="s">
        <v>973</v>
      </c>
      <c r="C80" s="3" t="s">
        <v>974</v>
      </c>
      <c r="D80" s="2" t="s">
        <v>969</v>
      </c>
      <c r="E80" s="2" t="s">
        <v>975</v>
      </c>
      <c r="F80" t="str">
        <f t="shared" si="3"/>
        <v>**String Quartet in A minor**, for 2 violins, viola and cello (1944–1947)</v>
      </c>
    </row>
    <row r="81" spans="1:6" ht="20">
      <c r="A81" s="7" t="s">
        <v>47</v>
      </c>
      <c r="B81" s="7" t="s">
        <v>976</v>
      </c>
      <c r="C81" s="4" t="s">
        <v>977</v>
      </c>
      <c r="D81" s="7" t="s">
        <v>972</v>
      </c>
      <c r="E81" s="2"/>
      <c r="F81" t="str">
        <f t="shared" si="3"/>
        <v>**2 Pieces**, for violin and piano (1948–1950)</v>
      </c>
    </row>
    <row r="82" spans="1:6" ht="20">
      <c r="A82" s="2" t="s">
        <v>47</v>
      </c>
      <c r="B82" s="2">
        <v>1949</v>
      </c>
      <c r="C82" s="2" t="s">
        <v>603</v>
      </c>
      <c r="D82" s="2" t="s">
        <v>972</v>
      </c>
      <c r="E82" s="2" t="s">
        <v>978</v>
      </c>
      <c r="F82" t="str">
        <f t="shared" si="3"/>
        <v>**Sonata**, for violin and piano (1949)</v>
      </c>
    </row>
    <row r="83" spans="1:6" ht="20">
      <c r="A83" s="2" t="s">
        <v>47</v>
      </c>
      <c r="B83" s="2">
        <v>1970</v>
      </c>
      <c r="C83" s="4" t="s">
        <v>979</v>
      </c>
      <c r="D83" s="2" t="s">
        <v>980</v>
      </c>
      <c r="E83" s="2" t="s">
        <v>981</v>
      </c>
      <c r="F83" t="str">
        <f t="shared" si="3"/>
        <v>**Tema (per variazioni)**, for cello (1970)</v>
      </c>
    </row>
    <row r="84" spans="1:6" ht="20">
      <c r="A84" s="7" t="s">
        <v>47</v>
      </c>
      <c r="B84" s="7" t="s">
        <v>982</v>
      </c>
      <c r="C84" s="9" t="s">
        <v>983</v>
      </c>
      <c r="D84" s="7" t="s">
        <v>984</v>
      </c>
      <c r="E84" s="2" t="s">
        <v>985</v>
      </c>
      <c r="F84" t="str">
        <f t="shared" si="3"/>
        <v>**5 Bagatelles**, for guitar (1970–1971)</v>
      </c>
    </row>
    <row r="85" spans="1:6" ht="20">
      <c r="A85" s="2" t="s">
        <v>47</v>
      </c>
      <c r="B85" s="2">
        <v>1980</v>
      </c>
      <c r="C85" s="4" t="s">
        <v>403</v>
      </c>
      <c r="D85" s="2" t="s">
        <v>980</v>
      </c>
      <c r="E85" s="3" t="s">
        <v>986</v>
      </c>
      <c r="F85" t="str">
        <f t="shared" si="3"/>
        <v>**Passacaglia**, for cello (1980)</v>
      </c>
    </row>
    <row r="86" spans="1:6" ht="20">
      <c r="A86" s="2" t="s">
        <v>47</v>
      </c>
      <c r="B86" s="2">
        <v>1982</v>
      </c>
      <c r="C86" s="4" t="s">
        <v>987</v>
      </c>
      <c r="D86" s="2" t="s">
        <v>988</v>
      </c>
      <c r="E86" s="2"/>
      <c r="F86" t="str">
        <f t="shared" si="3"/>
        <v>**Duettino**, for oboe and violin (1982)</v>
      </c>
    </row>
    <row r="87" spans="1:6" ht="20">
      <c r="A87" s="2" t="s">
        <v>989</v>
      </c>
      <c r="B87" s="2">
        <v>1916</v>
      </c>
      <c r="C87" s="4" t="s">
        <v>990</v>
      </c>
      <c r="D87" s="2" t="s">
        <v>991</v>
      </c>
      <c r="E87" s="2"/>
      <c r="F87" t="str">
        <f t="shared" si="3"/>
        <v>**Chorale Prelude on Wheatley**, for organ (1916)</v>
      </c>
    </row>
    <row r="88" spans="1:6" ht="20">
      <c r="A88" s="2" t="s">
        <v>989</v>
      </c>
      <c r="B88" s="2">
        <v>1917</v>
      </c>
      <c r="C88" s="4" t="s">
        <v>992</v>
      </c>
      <c r="D88" s="2" t="s">
        <v>993</v>
      </c>
      <c r="E88" s="2"/>
      <c r="F88" t="str">
        <f t="shared" si="3"/>
        <v>**Valse in C minor**, for piano (1917)</v>
      </c>
    </row>
    <row r="89" spans="1:6" ht="20">
      <c r="A89" s="2" t="s">
        <v>989</v>
      </c>
      <c r="B89" s="2">
        <v>1936</v>
      </c>
      <c r="C89" s="4" t="s">
        <v>994</v>
      </c>
      <c r="D89" s="2" t="s">
        <v>991</v>
      </c>
      <c r="E89" s="2"/>
      <c r="F89" t="str">
        <f t="shared" si="3"/>
        <v>**Theme for Improvisation**, for organ (1936)</v>
      </c>
    </row>
    <row r="90" spans="1:6" ht="20">
      <c r="A90" s="2" t="s">
        <v>989</v>
      </c>
      <c r="B90" s="2">
        <v>1940</v>
      </c>
      <c r="C90" s="4" t="s">
        <v>995</v>
      </c>
      <c r="D90" s="2" t="s">
        <v>993</v>
      </c>
      <c r="E90" s="2"/>
      <c r="F90" t="str">
        <f t="shared" si="3"/>
        <v>**Tunes for my Niece**, for piano (1940)</v>
      </c>
    </row>
    <row r="91" spans="1:6" ht="20">
      <c r="A91" s="2" t="s">
        <v>989</v>
      </c>
      <c r="B91" s="2">
        <v>1940</v>
      </c>
      <c r="C91" s="4" t="s">
        <v>996</v>
      </c>
      <c r="D91" s="2" t="s">
        <v>997</v>
      </c>
      <c r="E91" s="2" t="s">
        <v>998</v>
      </c>
      <c r="F91" t="str">
        <f t="shared" si="3"/>
        <v>**Duets for Children**, for piano 4-hands (1940)</v>
      </c>
    </row>
    <row r="92" spans="1:6" ht="20">
      <c r="A92" s="7" t="s">
        <v>989</v>
      </c>
      <c r="B92" s="7">
        <v>1949</v>
      </c>
      <c r="C92" s="8" t="s">
        <v>999</v>
      </c>
      <c r="D92" s="7" t="s">
        <v>993</v>
      </c>
      <c r="E92" s="2" t="s">
        <v>1000</v>
      </c>
      <c r="F92" t="str">
        <f t="shared" si="3"/>
        <v>**Galop Final**, for piano (1949)</v>
      </c>
    </row>
    <row r="93" spans="1:6" ht="20">
      <c r="A93" s="2" t="s">
        <v>989</v>
      </c>
      <c r="B93" s="2">
        <v>1925</v>
      </c>
      <c r="C93" s="3" t="s">
        <v>1001</v>
      </c>
      <c r="D93" s="2" t="s">
        <v>997</v>
      </c>
      <c r="E93" s="2" t="s">
        <v>1002</v>
      </c>
      <c r="F93" t="str">
        <f t="shared" si="3"/>
        <v>**Portsmouth Point**, for piano 4-hands (1925)</v>
      </c>
    </row>
    <row r="94" spans="1:6" ht="20">
      <c r="A94" s="2" t="s">
        <v>989</v>
      </c>
      <c r="B94" s="2">
        <v>1926</v>
      </c>
      <c r="C94" s="3" t="s">
        <v>1003</v>
      </c>
      <c r="D94" s="2" t="s">
        <v>993</v>
      </c>
      <c r="E94" s="2" t="s">
        <v>1004</v>
      </c>
      <c r="F94" t="str">
        <f t="shared" si="3"/>
        <v>**Valse from Façade**, for piano (1926)</v>
      </c>
    </row>
    <row r="95" spans="1:6" ht="20">
      <c r="A95" s="2" t="s">
        <v>989</v>
      </c>
      <c r="B95" s="2" t="s">
        <v>1005</v>
      </c>
      <c r="C95" s="3" t="s">
        <v>863</v>
      </c>
      <c r="D95" s="2" t="s">
        <v>997</v>
      </c>
      <c r="E95" s="2" t="s">
        <v>1006</v>
      </c>
      <c r="F95" t="str">
        <f t="shared" si="3"/>
        <v>**Siesta**, for piano 4-hands (1926, 1928)</v>
      </c>
    </row>
    <row r="96" spans="1:6" ht="20">
      <c r="A96" s="2" t="s">
        <v>989</v>
      </c>
      <c r="B96" s="2">
        <v>1931</v>
      </c>
      <c r="C96" s="4" t="s">
        <v>1007</v>
      </c>
      <c r="D96" s="2" t="s">
        <v>993</v>
      </c>
      <c r="E96" s="3" t="s">
        <v>1008</v>
      </c>
      <c r="F96" t="str">
        <f t="shared" si="3"/>
        <v>**Choral Prelude 'Herzlich thut mich verlangen'**, for piano (1931)</v>
      </c>
    </row>
    <row r="97" spans="1:6" ht="20">
      <c r="A97" s="2" t="s">
        <v>989</v>
      </c>
      <c r="B97" s="2">
        <v>1934</v>
      </c>
      <c r="C97" s="4" t="s">
        <v>426</v>
      </c>
      <c r="D97" s="2" t="s">
        <v>993</v>
      </c>
      <c r="E97" s="3" t="s">
        <v>1009</v>
      </c>
      <c r="F97" t="str">
        <f t="shared" si="3"/>
        <v>**Ballet**, for piano (1934)</v>
      </c>
    </row>
    <row r="98" spans="1:6" ht="20">
      <c r="A98" s="2" t="s">
        <v>989</v>
      </c>
      <c r="B98" s="2">
        <v>1937</v>
      </c>
      <c r="C98" s="3" t="s">
        <v>1010</v>
      </c>
      <c r="D98" s="2" t="s">
        <v>993</v>
      </c>
      <c r="E98" s="2" t="s">
        <v>1011</v>
      </c>
      <c r="F98" t="str">
        <f t="shared" si="3"/>
        <v>**Crown Imperial**, for piano (1937)</v>
      </c>
    </row>
    <row r="99" spans="1:6" ht="20">
      <c r="A99" s="2" t="s">
        <v>989</v>
      </c>
      <c r="B99" s="2">
        <v>1944</v>
      </c>
      <c r="C99" s="4" t="s">
        <v>1012</v>
      </c>
      <c r="D99" s="2" t="s">
        <v>993</v>
      </c>
      <c r="E99" s="2" t="s">
        <v>853</v>
      </c>
      <c r="F99" t="str">
        <f t="shared" si="3"/>
        <v>**Lai and Rondet de carol**, for piano (1944)</v>
      </c>
    </row>
    <row r="100" spans="1:6" ht="20">
      <c r="A100" s="7" t="s">
        <v>989</v>
      </c>
      <c r="B100" s="7">
        <v>1963</v>
      </c>
      <c r="C100" s="4" t="s">
        <v>1013</v>
      </c>
      <c r="D100" s="7" t="s">
        <v>991</v>
      </c>
      <c r="E100" s="3" t="s">
        <v>1015</v>
      </c>
      <c r="F100" t="str">
        <f t="shared" si="3"/>
        <v>**3 Pieces**, for organ (1963)</v>
      </c>
    </row>
    <row r="101" spans="1:6">
      <c r="A101" s="7" t="s">
        <v>789</v>
      </c>
      <c r="B101" s="7">
        <v>1916</v>
      </c>
      <c r="C101" s="8" t="s">
        <v>1016</v>
      </c>
      <c r="D101" s="2" t="s">
        <v>1097</v>
      </c>
      <c r="E101" s="3" t="s">
        <v>1017</v>
      </c>
      <c r="F101" t="str">
        <f t="shared" si="3"/>
        <v>**Tell Me Where Is Fancy Bred?**, for soprano, tenor, 3 violins and piano  / soprano, tenor and piano (1916)</v>
      </c>
    </row>
    <row r="102" spans="1:6" ht="20">
      <c r="A102" s="7" t="s">
        <v>789</v>
      </c>
      <c r="B102" s="7">
        <v>1918</v>
      </c>
      <c r="C102" s="4" t="s">
        <v>1018</v>
      </c>
      <c r="D102" s="7" t="s">
        <v>1019</v>
      </c>
      <c r="E102" s="3" t="s">
        <v>1020</v>
      </c>
      <c r="F102" t="str">
        <f t="shared" si="3"/>
        <v>**4 Songs**, for voice and piano (1918)</v>
      </c>
    </row>
    <row r="103" spans="1:6" ht="20">
      <c r="A103" s="2" t="s">
        <v>789</v>
      </c>
      <c r="B103" s="2">
        <v>1920</v>
      </c>
      <c r="C103" s="4" t="s">
        <v>1021</v>
      </c>
      <c r="D103" s="2" t="s">
        <v>1019</v>
      </c>
      <c r="E103" s="3" t="s">
        <v>1022</v>
      </c>
      <c r="F103" t="str">
        <f t="shared" si="3"/>
        <v>**Tritons**, for voice and piano (1920)</v>
      </c>
    </row>
    <row r="104" spans="1:6" ht="20">
      <c r="A104" s="2" t="s">
        <v>789</v>
      </c>
      <c r="B104" s="2">
        <v>1920</v>
      </c>
      <c r="C104" s="4" t="s">
        <v>1023</v>
      </c>
      <c r="D104" s="2" t="s">
        <v>1024</v>
      </c>
      <c r="E104" s="3" t="s">
        <v>1025</v>
      </c>
      <c r="F104" t="str">
        <f t="shared" si="3"/>
        <v>**The Passionate Shepherd**, for tenor and 10 instruments (1920)</v>
      </c>
    </row>
    <row r="105" spans="1:6" ht="20">
      <c r="A105" s="2" t="s">
        <v>789</v>
      </c>
      <c r="B105" s="2" t="s">
        <v>854</v>
      </c>
      <c r="C105" s="3" t="s">
        <v>1026</v>
      </c>
      <c r="D105" s="2" t="s">
        <v>1027</v>
      </c>
      <c r="E105" s="3" t="s">
        <v>1028</v>
      </c>
      <c r="F105" t="str">
        <f t="shared" si="3"/>
        <v>**Façade: An Entertainment**, for reciter and chamber ensemble (1921–1926)</v>
      </c>
    </row>
    <row r="106" spans="1:6">
      <c r="A106" s="7" t="s">
        <v>789</v>
      </c>
      <c r="B106" s="2" t="s">
        <v>1029</v>
      </c>
      <c r="C106" s="9" t="s">
        <v>1030</v>
      </c>
      <c r="D106" s="7" t="s">
        <v>1027</v>
      </c>
      <c r="E106" s="3" t="s">
        <v>1031</v>
      </c>
      <c r="F106" t="str">
        <f t="shared" si="3"/>
        <v>**Façade 2: A Further Entertainment**, for reciter and chamber ensemble (1921–1929 )</v>
      </c>
    </row>
    <row r="107" spans="1:6" ht="20">
      <c r="A107" s="7" t="s">
        <v>789</v>
      </c>
      <c r="B107" s="7">
        <v>1932</v>
      </c>
      <c r="C107" s="4" t="s">
        <v>1032</v>
      </c>
      <c r="D107" s="7" t="s">
        <v>1019</v>
      </c>
      <c r="E107" s="2" t="s">
        <v>1033</v>
      </c>
      <c r="F107" t="str">
        <f t="shared" si="3"/>
        <v>**3 Songs to Poems by Edith Sitwell**, for voice and piano (1932)</v>
      </c>
    </row>
    <row r="108" spans="1:6" ht="20">
      <c r="A108" s="2" t="s">
        <v>789</v>
      </c>
      <c r="B108" s="2">
        <v>1936</v>
      </c>
      <c r="C108" s="4" t="s">
        <v>1034</v>
      </c>
      <c r="D108" s="2" t="s">
        <v>1035</v>
      </c>
      <c r="E108" s="2" t="s">
        <v>1036</v>
      </c>
      <c r="F108" t="str">
        <f t="shared" si="3"/>
        <v>**Under the Greenwood Tree**, for voice (or unison voices) and piano (1936)</v>
      </c>
    </row>
    <row r="109" spans="1:6" ht="20">
      <c r="A109" s="2" t="s">
        <v>789</v>
      </c>
      <c r="B109" s="2">
        <v>1942</v>
      </c>
      <c r="C109" s="4" t="s">
        <v>1037</v>
      </c>
      <c r="D109" s="2" t="s">
        <v>1038</v>
      </c>
      <c r="E109" s="3" t="s">
        <v>1039</v>
      </c>
      <c r="F109" t="str">
        <f t="shared" si="3"/>
        <v>**Beatriz's Song**, for voice and string quartet (or piano) (1942)</v>
      </c>
    </row>
    <row r="110" spans="1:6" ht="20">
      <c r="A110" s="7" t="s">
        <v>789</v>
      </c>
      <c r="B110" s="7">
        <v>1960</v>
      </c>
      <c r="C110" s="3" t="s">
        <v>1040</v>
      </c>
      <c r="D110" s="2" t="s">
        <v>1096</v>
      </c>
      <c r="E110" s="2" t="s">
        <v>1042</v>
      </c>
      <c r="F110" t="str">
        <f t="shared" si="3"/>
        <v>**Anon in Love**, for tenor and guitar  / tenor, string orchestra, harp and percussion (1960)</v>
      </c>
    </row>
    <row r="111" spans="1:6" ht="20">
      <c r="A111" s="7" t="s">
        <v>789</v>
      </c>
      <c r="B111" s="7">
        <v>1962</v>
      </c>
      <c r="C111" s="3" t="s">
        <v>1043</v>
      </c>
      <c r="D111" s="7" t="s">
        <v>1045</v>
      </c>
      <c r="E111" s="2" t="s">
        <v>1046</v>
      </c>
      <c r="F111" t="str">
        <f t="shared" si="3"/>
        <v>**A Song for the Lord Mayor's Table, Song Cycle **, for soprano and piano (or orchestra) (1962)</v>
      </c>
    </row>
    <row r="112" spans="1:6" ht="20">
      <c r="A112" s="2" t="s">
        <v>1047</v>
      </c>
      <c r="B112" s="2">
        <v>1916</v>
      </c>
      <c r="C112" s="4" t="s">
        <v>1048</v>
      </c>
      <c r="D112" s="2" t="s">
        <v>1049</v>
      </c>
      <c r="E112" s="3" t="s">
        <v>1050</v>
      </c>
      <c r="F112" t="str">
        <f t="shared" si="3"/>
        <v>**The Forsaken Merman, Cantata**, for soprano, tenor, double female chorus and orchestra (1916)</v>
      </c>
    </row>
    <row r="113" spans="1:6" ht="20">
      <c r="A113" s="2" t="s">
        <v>1047</v>
      </c>
      <c r="B113" s="2">
        <v>1916</v>
      </c>
      <c r="C113" s="4" t="s">
        <v>1051</v>
      </c>
      <c r="D113" s="3" t="s">
        <v>1052</v>
      </c>
      <c r="E113" s="3" t="s">
        <v>1053</v>
      </c>
      <c r="F113" t="str">
        <f t="shared" si="3"/>
        <v>**A Litany, Motet**, for mixed chorus a cappella (1916)</v>
      </c>
    </row>
    <row r="114" spans="1:6" ht="20">
      <c r="A114" s="2" t="s">
        <v>1047</v>
      </c>
      <c r="B114" s="2">
        <v>1931</v>
      </c>
      <c r="C114" s="3" t="s">
        <v>1054</v>
      </c>
      <c r="D114" s="2" t="s">
        <v>1055</v>
      </c>
      <c r="E114" s="3" t="s">
        <v>1056</v>
      </c>
      <c r="F114" t="str">
        <f t="shared" si="3"/>
        <v>**Belshazzar's Feast**, for baritone, mixed chorus and orchestra (1931)</v>
      </c>
    </row>
    <row r="115" spans="1:6" ht="20">
      <c r="A115" s="2" t="s">
        <v>1047</v>
      </c>
      <c r="B115" s="2">
        <v>1931</v>
      </c>
      <c r="C115" s="4" t="s">
        <v>1057</v>
      </c>
      <c r="D115" s="2" t="s">
        <v>1058</v>
      </c>
      <c r="E115" s="2"/>
      <c r="F115" t="str">
        <f t="shared" si="3"/>
        <v>**Make We Joy Now in This Fest, Old English Carol**, for mixed chorus a cappella (1931)</v>
      </c>
    </row>
    <row r="116" spans="1:6" ht="20">
      <c r="A116" s="2" t="s">
        <v>1047</v>
      </c>
      <c r="B116" s="2">
        <v>1936</v>
      </c>
      <c r="C116" s="4" t="s">
        <v>1034</v>
      </c>
      <c r="D116" s="2" t="s">
        <v>1059</v>
      </c>
      <c r="E116" s="2" t="s">
        <v>1036</v>
      </c>
      <c r="F116" t="str">
        <f t="shared" si="3"/>
        <v>**Under the Greenwood Tree**, for unison voices (or solo voice) and piano (1936)</v>
      </c>
    </row>
    <row r="117" spans="1:6" ht="20">
      <c r="A117" s="2" t="s">
        <v>1047</v>
      </c>
      <c r="B117" s="2">
        <v>1937</v>
      </c>
      <c r="C117" s="3" t="s">
        <v>1060</v>
      </c>
      <c r="D117" s="2" t="s">
        <v>1061</v>
      </c>
      <c r="E117" s="3" t="s">
        <v>1062</v>
      </c>
      <c r="F117" t="str">
        <f t="shared" si="3"/>
        <v>**In Honour of the City of London**, for mixed chorus and orchestra (1937)</v>
      </c>
    </row>
    <row r="118" spans="1:6" ht="20">
      <c r="A118" s="2" t="s">
        <v>1047</v>
      </c>
      <c r="B118" s="2">
        <v>1938</v>
      </c>
      <c r="C118" s="4" t="s">
        <v>1063</v>
      </c>
      <c r="D118" s="2" t="s">
        <v>1058</v>
      </c>
      <c r="E118" s="3" t="s">
        <v>1064</v>
      </c>
      <c r="F118" t="str">
        <f t="shared" si="3"/>
        <v>**Set Me as a Seal upon Thine Heart, An Anthem**, for mixed chorus a cappella (1938)</v>
      </c>
    </row>
    <row r="119" spans="1:6" ht="20">
      <c r="A119" s="2" t="s">
        <v>1047</v>
      </c>
      <c r="B119" s="2">
        <v>1946</v>
      </c>
      <c r="C119" s="4" t="s">
        <v>1065</v>
      </c>
      <c r="D119" s="2" t="s">
        <v>1058</v>
      </c>
      <c r="E119" s="2" t="s">
        <v>1066</v>
      </c>
      <c r="F119" t="str">
        <f t="shared" si="3"/>
        <v>**Where Does the Uttered Music Go?**, for mixed chorus a cappella (1946)</v>
      </c>
    </row>
    <row r="120" spans="1:6" ht="20">
      <c r="A120" s="2" t="s">
        <v>1047</v>
      </c>
      <c r="B120" s="2" t="s">
        <v>1067</v>
      </c>
      <c r="C120" s="4" t="s">
        <v>1068</v>
      </c>
      <c r="D120" s="2" t="s">
        <v>1069</v>
      </c>
      <c r="E120" s="2" t="s">
        <v>1070</v>
      </c>
      <c r="F120" t="str">
        <f t="shared" si="3"/>
        <v>**Put Off the Serpent Girdle, Part-Song**, for female chorus a cappella (1949–1950)</v>
      </c>
    </row>
    <row r="121" spans="1:6" ht="20">
      <c r="A121" s="2" t="s">
        <v>1047</v>
      </c>
      <c r="B121" s="2">
        <v>1952</v>
      </c>
      <c r="C121" s="3" t="s">
        <v>1071</v>
      </c>
      <c r="D121" s="2" t="s">
        <v>1072</v>
      </c>
      <c r="E121" s="3" t="s">
        <v>897</v>
      </c>
      <c r="F121" t="str">
        <f t="shared" si="3"/>
        <v>**Coronation Te Deum**, for mixed chorus, orchestra and organ (1952)</v>
      </c>
    </row>
    <row r="122" spans="1:6" ht="20">
      <c r="A122" s="2" t="s">
        <v>1047</v>
      </c>
      <c r="B122" s="2">
        <v>1961</v>
      </c>
      <c r="C122" s="4" t="s">
        <v>1073</v>
      </c>
      <c r="D122" s="2" t="s">
        <v>1074</v>
      </c>
      <c r="E122" s="2"/>
      <c r="F122" t="str">
        <f t="shared" si="3"/>
        <v>**Gloria**, for alto, tenor, bass, double mixed chorus and orchestra (1961)</v>
      </c>
    </row>
    <row r="123" spans="1:6" ht="20">
      <c r="A123" s="2" t="s">
        <v>1047</v>
      </c>
      <c r="B123" s="2">
        <v>1961</v>
      </c>
      <c r="C123" s="4" t="s">
        <v>1075</v>
      </c>
      <c r="D123" s="2" t="s">
        <v>1058</v>
      </c>
      <c r="E123" s="2"/>
      <c r="F123" t="str">
        <f t="shared" si="3"/>
        <v>**What Cheer?, A Christmas Carol**, for mixed chorus a cappella (1961)</v>
      </c>
    </row>
    <row r="124" spans="1:6" ht="20">
      <c r="A124" s="2" t="s">
        <v>1047</v>
      </c>
      <c r="B124" s="2" t="s">
        <v>1076</v>
      </c>
      <c r="C124" s="4" t="s">
        <v>1077</v>
      </c>
      <c r="D124" s="2" t="s">
        <v>1078</v>
      </c>
      <c r="E124" s="3" t="s">
        <v>1079</v>
      </c>
      <c r="F124" t="str">
        <f t="shared" si="3"/>
        <v>**The Twelve, An Anthem for the Feast of Any Apostle**, for mixed chorus and organ (or orchestra) (1964–1965)</v>
      </c>
    </row>
    <row r="125" spans="1:6" ht="20">
      <c r="A125" s="2" t="s">
        <v>1047</v>
      </c>
      <c r="B125" s="2">
        <v>1966</v>
      </c>
      <c r="C125" s="4" t="s">
        <v>1080</v>
      </c>
      <c r="D125" s="2" t="s">
        <v>1081</v>
      </c>
      <c r="E125" s="2"/>
      <c r="F125" t="str">
        <f t="shared" si="3"/>
        <v>**Missa Brevis**, for double mixed chorus and organ (in "Gloria" only) (1966)</v>
      </c>
    </row>
    <row r="126" spans="1:6" ht="20">
      <c r="A126" s="2" t="s">
        <v>1047</v>
      </c>
      <c r="B126" s="2">
        <v>1970</v>
      </c>
      <c r="C126" s="4" t="s">
        <v>1082</v>
      </c>
      <c r="D126" s="2" t="s">
        <v>1058</v>
      </c>
      <c r="E126" s="2" t="s">
        <v>1083</v>
      </c>
      <c r="F126" t="str">
        <f t="shared" si="3"/>
        <v>**All This Time, Carol**, for mixed chorus a cappella (1970)</v>
      </c>
    </row>
    <row r="127" spans="1:6">
      <c r="A127" s="2" t="s">
        <v>1047</v>
      </c>
      <c r="B127" s="2" t="s">
        <v>1084</v>
      </c>
      <c r="C127" s="4" t="s">
        <v>1085</v>
      </c>
      <c r="D127" s="2" t="s">
        <v>1086</v>
      </c>
      <c r="E127" s="2"/>
      <c r="F127" t="str">
        <f t="shared" ref="F127:F131" si="4">"**"&amp;C127&amp;"**, for "&amp;D127&amp;" ("&amp;B127&amp;")"</f>
        <v>**Jubilate Deo**, for double mixed chorus and organ (1971–1972)</v>
      </c>
    </row>
    <row r="128" spans="1:6" ht="20">
      <c r="A128" s="2" t="s">
        <v>1047</v>
      </c>
      <c r="B128" s="2">
        <v>1974</v>
      </c>
      <c r="C128" s="4" t="s">
        <v>1087</v>
      </c>
      <c r="D128" s="2" t="s">
        <v>1058</v>
      </c>
      <c r="E128" s="3" t="s">
        <v>1088</v>
      </c>
      <c r="F128" t="str">
        <f t="shared" si="4"/>
        <v>**Cantico del Sole, Motet**, for mixed chorus a cappella (1974)</v>
      </c>
    </row>
    <row r="129" spans="1:6" ht="20">
      <c r="A129" s="2" t="s">
        <v>1047</v>
      </c>
      <c r="B129" s="2" t="s">
        <v>1089</v>
      </c>
      <c r="C129" s="4" t="s">
        <v>1090</v>
      </c>
      <c r="D129" s="2" t="s">
        <v>1091</v>
      </c>
      <c r="E129" s="2" t="s">
        <v>1092</v>
      </c>
      <c r="F129" t="str">
        <f t="shared" si="4"/>
        <v>**Magnificat and Nunc Dimittis**, for soprano, alto, tenor, bass, mixed chorus and organ (1974, 1976)</v>
      </c>
    </row>
    <row r="130" spans="1:6" ht="20">
      <c r="A130" s="2" t="s">
        <v>1047</v>
      </c>
      <c r="B130" s="2">
        <v>1977</v>
      </c>
      <c r="C130" s="4" t="s">
        <v>1093</v>
      </c>
      <c r="D130" s="2" t="s">
        <v>1094</v>
      </c>
      <c r="E130" s="2"/>
      <c r="F130" t="str">
        <f t="shared" si="4"/>
        <v>**Antiphon**, for mixed chorus and organ (1977)</v>
      </c>
    </row>
    <row r="131" spans="1:6" ht="20">
      <c r="A131" s="2" t="s">
        <v>1047</v>
      </c>
      <c r="B131" s="2">
        <v>1977</v>
      </c>
      <c r="C131" s="4" t="s">
        <v>1095</v>
      </c>
      <c r="D131" s="2" t="s">
        <v>1058</v>
      </c>
      <c r="F131" t="str">
        <f t="shared" si="4"/>
        <v>**King Herod and the Cock, Carol**, for mixed chorus a cappella (1977)</v>
      </c>
    </row>
  </sheetData>
  <hyperlinks>
    <hyperlink ref="C2" r:id="rId1" tooltip="Troilus and Cressida (opera)" display="https://en.wikipedia.org/wiki/Troilus_and_Cressida_(opera)" xr:uid="{7531773E-6D4C-024F-81C0-6745C5AA1871}"/>
    <hyperlink ref="C3" r:id="rId2" tooltip="The Bear (opera)" display="https://en.wikipedia.org/wiki/The_Bear_(opera)" xr:uid="{2A2A141B-BCA1-7243-9631-33E983E0D80D}"/>
    <hyperlink ref="C4" r:id="rId3" tooltip="The First Shoot" display="https://en.wikipedia.org/wiki/The_First_Shoot" xr:uid="{43489CFE-A59F-694D-A67E-3F033508B4BC}"/>
    <hyperlink ref="C5" r:id="rId4" tooltip="The Wise Virgins" display="https://en.wikipedia.org/wiki/The_Wise_Virgins" xr:uid="{B50BC066-8BC3-724F-9262-DA26C8FB243B}"/>
    <hyperlink ref="C6" r:id="rId5" tooltip="The Quest (ballet)" display="https://en.wikipedia.org/wiki/The_Quest_(ballet)" xr:uid="{56A4C447-8A68-7942-BF1B-DB06A1700FB2}"/>
    <hyperlink ref="C7" r:id="rId6" tooltip="Varii Capricci" display="https://en.wikipedia.org/wiki/Varii_Capricci" xr:uid="{E7697AA7-08E1-E440-B8A5-DCF108DCFEEE}"/>
    <hyperlink ref="E7" r:id="rId7" tooltip="Frederick Ashton" display="https://en.wikipedia.org/wiki/Frederick_Ashton" xr:uid="{AA897BF6-CE04-574C-992D-DF961A4188B7}"/>
    <hyperlink ref="C8" r:id="rId8" tooltip="Escape Me Never (1935 film)" display="https://en.wikipedia.org/wiki/Escape_Me_Never_(1935_film)" xr:uid="{BE77A89F-7E41-554A-9C45-453EFBD9C591}"/>
    <hyperlink ref="E8" r:id="rId9" tooltip="Paul Czinner" display="https://en.wikipedia.org/wiki/Paul_Czinner" xr:uid="{59A4A3A7-B3B3-5941-BD2E-8DD82C323F6A}"/>
    <hyperlink ref="C9" r:id="rId10" tooltip="As You Like It (Walton)" display="https://en.wikipedia.org/wiki/As_You_Like_It_(Walton)" xr:uid="{BE7593EA-B4BE-A744-80A4-DB2607271122}"/>
    <hyperlink ref="E9" r:id="rId11" tooltip="Paul Czinner" display="https://en.wikipedia.org/wiki/Paul_Czinner" xr:uid="{39A88230-7437-A64B-8CE8-6D55DD181418}"/>
    <hyperlink ref="C10" r:id="rId12" tooltip="Dreaming Lips (1937 film)" display="https://en.wikipedia.org/wiki/Dreaming_Lips_(1937_film)" xr:uid="{720ECDBE-5744-E644-AEF0-4B0809A0D56E}"/>
    <hyperlink ref="E10" r:id="rId13" tooltip="Paul Czinner" display="https://en.wikipedia.org/wiki/Paul_Czinner" xr:uid="{9734DE00-4CF4-5E48-9C4A-D0807746A0D8}"/>
    <hyperlink ref="C11" r:id="rId14" tooltip="Stolen Life (1939 film)" display="https://en.wikipedia.org/wiki/Stolen_Life_(1939_film)" xr:uid="{5819FF31-5FC7-9142-B96B-8E2B818CE9C0}"/>
    <hyperlink ref="E11" r:id="rId15" tooltip="Paul Czinner" display="https://en.wikipedia.org/wiki/Paul_Czinner" xr:uid="{608CE9E8-A627-CA49-8F07-60856710B962}"/>
    <hyperlink ref="C12" r:id="rId16" tooltip="Major Barbara (film)" display="https://en.wikipedia.org/wiki/Major_Barbara_(film)" xr:uid="{B2806328-1B0B-7D4B-ABD1-1AFA8DF967DB}"/>
    <hyperlink ref="E12" r:id="rId17" tooltip="Gabriel Pascal" display="https://en.wikipedia.org/wiki/Gabriel_Pascal" xr:uid="{AF0DAF9B-86E7-4B47-8E5D-D211CEA530E1}"/>
    <hyperlink ref="C13" r:id="rId18" tooltip="The Next of Kin" display="https://en.wikipedia.org/wiki/The_Next_of_Kin" xr:uid="{A4D2E669-F163-4041-9B63-24DC1A272432}"/>
    <hyperlink ref="E13" r:id="rId19" tooltip="Thorold Dickinson" display="https://en.wikipedia.org/wiki/Thorold_Dickinson" xr:uid="{0A847108-5103-194D-B5E4-D8918F50FD30}"/>
    <hyperlink ref="C14" r:id="rId20" tooltip="The Foreman Went to France" display="https://en.wikipedia.org/wiki/The_Foreman_Went_to_France" xr:uid="{9B0081AC-47CF-5C4B-872C-FDA7D51E5614}"/>
    <hyperlink ref="E14" r:id="rId21" tooltip="Charles Frend" display="https://en.wikipedia.org/wiki/Charles_Frend" xr:uid="{5391AA95-10CA-114D-839D-A563C76D4BFF}"/>
    <hyperlink ref="C15" r:id="rId22" tooltip="The First of the Few" display="https://en.wikipedia.org/wiki/The_First_of_the_Few" xr:uid="{C39416A5-1300-D941-9D54-312EDA7C021F}"/>
    <hyperlink ref="E15" r:id="rId23" tooltip="Leslie Howard (actor)" display="https://en.wikipedia.org/wiki/Leslie_Howard_(actor)" xr:uid="{2203D278-6201-7848-B298-E2A35526382A}"/>
    <hyperlink ref="C16" r:id="rId24" tooltip="Went the Day Well?" display="https://en.wikipedia.org/wiki/Went_the_Day_Well%3F" xr:uid="{DA986394-5D75-6940-A576-8720F8310530}"/>
    <hyperlink ref="E16" r:id="rId25" tooltip="Alberto Cavalcanti" display="https://en.wikipedia.org/wiki/Alberto_Cavalcanti" xr:uid="{10EBC078-4397-CD42-A30A-6C682E3B39C5}"/>
    <hyperlink ref="C17" r:id="rId26" tooltip="Suite from Henry V" display="https://en.wikipedia.org/wiki/Suite_from_Henry_V" xr:uid="{9B672D59-9C31-BF41-8FAD-C6DB412F7671}"/>
    <hyperlink ref="E17" r:id="rId27" tooltip="Laurence Olivier" display="https://en.wikipedia.org/wiki/Laurence_Olivier" xr:uid="{38457A8C-CEF6-5143-BD49-60F643267BBC}"/>
    <hyperlink ref="C18" r:id="rId28" tooltip="Hamlet (1948 film)" display="https://en.wikipedia.org/wiki/Hamlet_(1948_film)" xr:uid="{4A157818-7E87-AA4A-AA0D-6759E9116DB7}"/>
    <hyperlink ref="E18" r:id="rId29" tooltip="Laurence Olivier" display="https://en.wikipedia.org/wiki/Laurence_Olivier" xr:uid="{50508D96-BEBD-9A41-992F-DE7D8E5BB3F5}"/>
    <hyperlink ref="C19" r:id="rId30" tooltip="Richard III (1955 film)" display="https://en.wikipedia.org/wiki/Richard_III_(1955_film)" xr:uid="{7D321691-429A-7047-A195-9FBBDF942081}"/>
    <hyperlink ref="E19" r:id="rId31" tooltip="Laurence Olivier" display="https://en.wikipedia.org/wiki/Laurence_Olivier" xr:uid="{2B059A15-FD5E-964B-B079-0F48E5739A87}"/>
    <hyperlink ref="C20" r:id="rId32" tooltip="Battle of Britain (film)" display="https://en.wikipedia.org/wiki/Battle_of_Britain_(film)" xr:uid="{F0B895E7-9193-B441-B55B-A8F9BA9F8DDB}"/>
    <hyperlink ref="E20" r:id="rId33" tooltip="Guy Hamilton" display="https://en.wikipedia.org/wiki/Guy_Hamilton" xr:uid="{A2BAE8C1-55A1-804E-8D9C-5C836F15F9F2}"/>
    <hyperlink ref="C21" r:id="rId34" tooltip="Three Sisters (1970 Olivier film)" display="https://en.wikipedia.org/wiki/Three_Sisters_(1970_Olivier_film)" xr:uid="{C1BEBFC9-4CCB-C642-A20C-19E7A59E28C2}"/>
    <hyperlink ref="E21" r:id="rId35" tooltip="Laurence Olivier" display="https://en.wikipedia.org/wiki/Laurence_Olivier" xr:uid="{193AAD8B-FD85-4A4E-9B8C-74080C70DB8C}"/>
    <hyperlink ref="E22" r:id="rId36" tooltip="Lytton Strachey" display="https://en.wikipedia.org/wiki/Lytton_Strachey" xr:uid="{D4A6C40C-CAED-4449-8150-8E4D5CCA70F3}"/>
    <hyperlink ref="E23" r:id="rId37" tooltip="J. M. Barrie" display="https://en.wikipedia.org/wiki/J._M._Barrie" xr:uid="{012DA131-1A32-874A-BD98-8BF2BC2F57B4}"/>
    <hyperlink ref="C24" r:id="rId38" tooltip="Christopher Columbus (play)" display="https://en.wikipedia.org/wiki/Christopher_Columbus_(play)" xr:uid="{53C4AB28-A6CD-FC48-8D43-6B210950D3CF}"/>
    <hyperlink ref="C27" r:id="rId39" tooltip="Prelude for Orchestra (Walton)" display="https://en.wikipedia.org/wiki/Prelude_for_Orchestra_(Walton)" xr:uid="{D92F1DCD-141C-8A46-B875-2E21BC59342C}"/>
    <hyperlink ref="E27" r:id="rId40" tooltip="Granada Television" display="https://en.wikipedia.org/wiki/Granada_Television" xr:uid="{FD59AB74-A831-D840-A3CD-9FA332DC42E6}"/>
    <hyperlink ref="C28" r:id="rId41" tooltip="BBC Television Shakespeare" display="https://en.wikipedia.org/wiki/BBC_Television_Shakespeare" xr:uid="{317826C8-DFA6-CE4C-9CDF-67D6EE708C53}"/>
    <hyperlink ref="C30" r:id="rId42" location="Fa%C3%A7ade_Suites" tooltip="Façade (entertainment)" display="https://en.wikipedia.org/wiki/Fa%C3%A7ade_(entertainment) - Fa%C3%A7ade_Suites" xr:uid="{9B93BD04-0207-9D4F-9E41-BC6DD9C302B1}"/>
    <hyperlink ref="C31" r:id="rId43" location="Fa%C3%A7ade_Suites" tooltip="Façade (entertainment)" display="https://en.wikipedia.org/wiki/Fa%C3%A7ade_(entertainment) - Fa%C3%A7ade_Suites" xr:uid="{C998A128-60A0-534D-88A7-F711867D3C1F}"/>
    <hyperlink ref="C32" r:id="rId44" tooltip="Portsmouth Point (Walton)" display="https://en.wikipedia.org/wiki/Portsmouth_Point_(Walton)" xr:uid="{8A95F19F-F2BE-DB45-A7B7-E7EE484A0306}"/>
    <hyperlink ref="C33" r:id="rId45" tooltip="Siesta (Walton)" display="https://en.wikipedia.org/wiki/Siesta_(Walton)" xr:uid="{937A6C21-6CED-F246-B3CD-01EE07A550FC}"/>
    <hyperlink ref="C34" r:id="rId46" tooltip="Symphony No. 1 (Walton)" display="https://en.wikipedia.org/wiki/Symphony_No._1_(Walton)" xr:uid="{55ADFA7A-AD3F-9640-ADE9-254CD17EDA52}"/>
    <hyperlink ref="C35" r:id="rId47" tooltip="Crown Imperial (march)" display="https://en.wikipedia.org/wiki/Crown_Imperial_(march)" xr:uid="{9EA18714-5D82-DE4D-AF53-58944478E8FB}"/>
    <hyperlink ref="E35" r:id="rId48" tooltip="George VI of the United Kingdom" display="https://en.wikipedia.org/wiki/George_VI_of_the_United_Kingdom" xr:uid="{8A2AC2D1-25BB-D54B-8CF4-3B3F061B98BC}"/>
    <hyperlink ref="C37" r:id="rId49" tooltip="Scapino (Walton)" display="https://en.wikipedia.org/wiki/Scapino_(Walton)" xr:uid="{C77ADACE-DFE7-344E-BE5B-5452EDD90204}"/>
    <hyperlink ref="C38" r:id="rId50" tooltip="The Wise Virgins" display="https://en.wikipedia.org/wiki/The_Wise_Virgins" xr:uid="{E8A8C8B9-D201-C54E-828D-4B9349CF29F7}"/>
    <hyperlink ref="E38" r:id="rId51" tooltip="Johann Sebastian Bach" display="https://en.wikipedia.org/wiki/Johann_Sebastian_Bach" xr:uid="{AE0FD409-82C4-3C46-A4A2-B93C0A99B74A}"/>
    <hyperlink ref="C39" r:id="rId52" tooltip="Spitfire Prelude and Fugue" display="https://en.wikipedia.org/wiki/Spitfire_Prelude_and_Fugue" xr:uid="{885DBFF4-DF84-4341-827B-B05CACFB5A03}"/>
    <hyperlink ref="E39" r:id="rId53" tooltip="The First of the Few" display="https://en.wikipedia.org/wiki/The_First_of_the_Few" xr:uid="{EA972487-C680-E545-946E-98E28DB51A42}"/>
    <hyperlink ref="E40" r:id="rId54" tooltip="Vilém Tauský" display="https://en.wikipedia.org/wiki/Vil%C3%A9m_Tausk%C3%BD" xr:uid="{02237E81-676C-1748-B9D2-B2F18205A7A1}"/>
    <hyperlink ref="C41" r:id="rId55" tooltip="Suite from Henry V" display="https://en.wikipedia.org/wiki/Suite_from_Henry_V" xr:uid="{0DE7BA13-BFBD-D04E-B67B-0C8530450A7B}"/>
    <hyperlink ref="E41" r:id="rId56" tooltip="Henry V (1944 film)" display="https://en.wikipedia.org/wiki/Henry_V_(1944_film)" xr:uid="{05E8A12D-3339-9440-A349-78F221F08A4B}"/>
    <hyperlink ref="C42" r:id="rId57" tooltip="Suite from Henry V" display="https://en.wikipedia.org/wiki/Suite_from_Henry_V" xr:uid="{55D1A177-872D-514B-B656-BC000EC93FB1}"/>
    <hyperlink ref="C43" r:id="rId58" tooltip="Henry Wood" display="https://en.wikipedia.org/wiki/Henry_Wood" xr:uid="{DB2540AC-3A8C-D648-B31F-EA4DCD93B1EA}"/>
    <hyperlink ref="C47" r:id="rId59" tooltip="God Save the Queen" display="https://en.wikipedia.org/wiki/God_Save_the_Queen" xr:uid="{4DDB6F65-9CDD-CD43-82F4-6D1234F8B7D3}"/>
    <hyperlink ref="C48" r:id="rId60" tooltip="Orb and Sceptre" display="https://en.wikipedia.org/wiki/Orb_and_Sceptre" xr:uid="{E6BCE4EA-59E2-5D47-9A31-24FBA72C48F4}"/>
    <hyperlink ref="E48" r:id="rId61" tooltip="Elizabeth II" display="https://en.wikipedia.org/wiki/Elizabeth_II" xr:uid="{5B56242B-4D96-DB40-877B-D0F755BCA9B4}"/>
    <hyperlink ref="C49" r:id="rId62" tooltip="Variations on an Elizabethan Theme" display="https://en.wikipedia.org/wiki/Variations_on_an_Elizabethan_Theme" xr:uid="{78DA5EA7-48E1-A84D-8A72-1A69581AA4B7}"/>
    <hyperlink ref="E49" r:id="rId63" tooltip="William Byrd" display="https://en.wikipedia.org/wiki/William_Byrd" xr:uid="{7703A59B-420D-6143-AF13-516A49CD63FA}"/>
    <hyperlink ref="C50" r:id="rId64" tooltip="God Save the Queen" display="https://en.wikipedia.org/wiki/God_Save_the_Queen" xr:uid="{F6C4B604-B380-3C4A-A042-7D68C78CD5CA}"/>
    <hyperlink ref="C51" r:id="rId65" tooltip="The Star-Spangled Banner" display="https://en.wikipedia.org/wiki/The_Star-Spangled_Banner" xr:uid="{1A6C917E-E391-3D4F-9C02-1498D6100D2D}"/>
    <hyperlink ref="E52" r:id="rId66" tooltip="Richard III (1955 film)" display="https://en.wikipedia.org/wiki/Richard_III_(1955_film)" xr:uid="{83B105FA-9BFD-9A49-A67B-F498A2771287}"/>
    <hyperlink ref="C54" r:id="rId67" tooltip="Johannesburg Festival Overture" display="https://en.wikipedia.org/wiki/Johannesburg_Festival_Overture" xr:uid="{F15CF3FB-B1BA-1B4A-AFEE-30E5335733C5}"/>
    <hyperlink ref="C55" r:id="rId68" tooltip="Partita for Orchestra" display="https://en.wikipedia.org/wiki/Partita_for_Orchestra" xr:uid="{2F56F273-846A-834D-80BA-4E0E146A0EBA}"/>
    <hyperlink ref="C56" r:id="rId69" tooltip="Symphony No. 2 (Walton)" display="https://en.wikipedia.org/wiki/Symphony_No._2_(Walton)" xr:uid="{748D8AD8-625A-C648-B1F7-E0D28C98E042}"/>
    <hyperlink ref="E56" r:id="rId70" tooltip="Royal Liverpool Philharmonic" display="https://en.wikipedia.org/wiki/Royal_Liverpool_Philharmonic" xr:uid="{5082415D-57CA-C74B-AFF4-6606DA65A8AF}"/>
    <hyperlink ref="C57" r:id="rId71" tooltip="Prelude for Orchestra (Walton)" display="https://en.wikipedia.org/wiki/Prelude_for_Orchestra_(Walton)" xr:uid="{F0715689-D525-894A-AF67-A11C08966768}"/>
    <hyperlink ref="E57" r:id="rId72" tooltip="Granada Television" display="https://en.wikipedia.org/wiki/Granada_Television" xr:uid="{428DB9C8-584F-3348-92C5-F119298AFDE4}"/>
    <hyperlink ref="C58" r:id="rId73" tooltip="Variations on a Theme by Hindemith" display="https://en.wikipedia.org/wiki/Variations_on_a_Theme_by_Hindemith" xr:uid="{576FB083-B33E-BF46-A571-2BAA8AD23396}"/>
    <hyperlink ref="E58" r:id="rId74" tooltip="Paul Hindemith" display="https://en.wikipedia.org/wiki/Paul_Hindemith" xr:uid="{B3DC3769-894A-A641-831C-B47BB783F144}"/>
    <hyperlink ref="C59" r:id="rId75" tooltip="Capriccio burlesco" display="https://en.wikipedia.org/wiki/Capriccio_burlesco" xr:uid="{F04FCC9F-50F2-AC42-AE00-D9567C99566D}"/>
    <hyperlink ref="C60" r:id="rId76" tooltip="Improvisations on an Impromptu of Benjamin Britten" display="https://en.wikipedia.org/wiki/Improvisations_on_an_Impromptu_of_Benjamin_Britten" xr:uid="{D14FF5CB-9354-7942-A904-5650042A7A7E}"/>
    <hyperlink ref="C61" r:id="rId77" tooltip="Varii Capricci" display="https://en.wikipedia.org/wiki/Varii_Capricci" xr:uid="{509E9016-9F80-A143-9B8C-4E6E5770BDF1}"/>
    <hyperlink ref="C62" r:id="rId78" tooltip="Prologo e Fantasia (page does not exist)" display="https://en.wikipedia.org/w/index.php?title=Prologo_e_Fantasia&amp;action=edit&amp;redlink=1" xr:uid="{17F3BEA7-2697-3F47-91A9-7EB3D745B34B}"/>
    <hyperlink ref="C63" r:id="rId79" tooltip="Sinfonia Concertante (Walton)" display="https://en.wikipedia.org/wiki/Sinfonia_Concertante_(Walton)" xr:uid="{3B741DA2-9D9F-FB4A-B767-E408ADCB7D68}"/>
    <hyperlink ref="C64" r:id="rId80" tooltip="Viola Concerto (Walton)" display="https://en.wikipedia.org/wiki/Viola_Concerto_(Walton)" xr:uid="{723E3885-2CF2-D944-BADE-B7CD7614AC1A}"/>
    <hyperlink ref="C65" r:id="rId81" tooltip="Violin Concerto (Walton)" display="https://en.wikipedia.org/wiki/Violin_Concerto_(Walton)" xr:uid="{ECEEAA9D-FA75-AF40-B995-9B1E25BDDAA0}"/>
    <hyperlink ref="E65" r:id="rId82" tooltip="Jascha Heifetz" display="https://en.wikipedia.org/wiki/Jascha_Heifetz" xr:uid="{1C7AA69C-07BF-4241-9AC5-9ECAA2F49221}"/>
    <hyperlink ref="C66" r:id="rId83" tooltip="Cello Concerto (Walton)" display="https://en.wikipedia.org/wiki/Cello_Concerto_(Walton)" xr:uid="{7817AFFC-9418-2D4D-8DB9-746598467992}"/>
    <hyperlink ref="E66" r:id="rId84" tooltip="Gregor Piatigorsky" display="https://en.wikipedia.org/wiki/Gregor_Piatigorsky" xr:uid="{CC17435A-6157-A54B-AEB0-53C30B5D3DCF}"/>
    <hyperlink ref="C68" r:id="rId85" tooltip="God Save the Queen" display="https://en.wikipedia.org/wiki/God_Save_the_Queen" xr:uid="{122B0619-BB15-8D4D-B55F-B4FFCE8EDC30}"/>
    <hyperlink ref="D68" r:id="rId86" tooltip="Snare drum" display="https://en.wikipedia.org/wiki/Snare_drum" xr:uid="{22C9BF7E-8DB6-E240-8930-E3A9042080CB}"/>
    <hyperlink ref="E71" r:id="rId87" tooltip="Royal National Theatre" display="https://en.wikipedia.org/wiki/Royal_National_Theatre" xr:uid="{FFEC1137-CC0D-3847-A5D4-C2AC10773AB2}"/>
    <hyperlink ref="C74" r:id="rId88" tooltip="Robert Mayer (philanthropist)" display="https://en.wikipedia.org/wiki/Robert_Mayer_(philanthropist)" xr:uid="{795198D1-A760-AA4D-AFEA-079D2C0C294E}"/>
    <hyperlink ref="E76" r:id="rId89" tooltip="Ischia" display="https://en.wikipedia.org/wiki/Ischia" xr:uid="{58D9AD38-5729-E041-BF62-BE8298D80DC3}"/>
    <hyperlink ref="C77" r:id="rId90" tooltip="Piano Quartet (Walton)" display="https://en.wikipedia.org/wiki/Piano_Quartet_(Walton)" xr:uid="{67724456-9C81-7044-8284-4C18DAAC45EB}"/>
    <hyperlink ref="C80" r:id="rId91" tooltip="String Quartet in A minor (Walton)" display="https://en.wikipedia.org/wiki/String_Quartet_in_A_minor_(Walton)" xr:uid="{BF59764E-B357-664E-BFC9-09072D18B48A}"/>
    <hyperlink ref="C84" r:id="rId92" tooltip="Varii Capricci" display="https://en.wikipedia.org/wiki/Varii_Capricci" xr:uid="{EAF498E0-3FF8-D349-8E86-B0724EA0F071}"/>
    <hyperlink ref="E85" r:id="rId93" tooltip="Mstislav Rostropovich" display="https://en.wikipedia.org/wiki/Mstislav_Rostropovich" xr:uid="{48E5F4F3-A97D-EB4D-BD76-9086EFE4A160}"/>
    <hyperlink ref="C93" r:id="rId94" tooltip="Portsmouth Point (Walton)" display="https://en.wikipedia.org/wiki/Portsmouth_Point_(Walton)" xr:uid="{37FF8055-860B-7745-B61E-9F0168B7610C}"/>
    <hyperlink ref="C94" r:id="rId95" tooltip="Façade (entertainment)" display="https://en.wikipedia.org/wiki/Fa%C3%A7ade_(entertainment)" xr:uid="{B5E153D6-08FC-E447-8BA5-CE778BE35F95}"/>
    <hyperlink ref="C95" r:id="rId96" tooltip="Siesta (Walton)" display="https://en.wikipedia.org/wiki/Siesta_(Walton)" xr:uid="{38EE39FC-F508-4242-BBEB-4443F9C2DAAF}"/>
    <hyperlink ref="E96" r:id="rId97" tooltip="Johann Sebastian Bach" display="https://en.wikipedia.org/wiki/Johann_Sebastian_Bach" xr:uid="{A4504D71-0466-1A40-81F3-8093951DDD34}"/>
    <hyperlink ref="E97" r:id="rId98" tooltip="Escape Me Never (1935 film)" display="https://en.wikipedia.org/wiki/Escape_Me_Never_(1935_film)" xr:uid="{7519DB9E-F4D2-4144-9BDA-A571A9F8A692}"/>
    <hyperlink ref="C98" r:id="rId99" tooltip="Crown Imperial (march)" display="https://en.wikipedia.org/wiki/Crown_Imperial_(march)" xr:uid="{5084136B-7918-6940-92F5-77D92B4AA1F1}"/>
    <hyperlink ref="E100" r:id="rId100" tooltip="Richard III (1955 film)" display="https://en.wikipedia.org/wiki/Richard_III_(1955_film)" xr:uid="{8B467A97-4BCA-F147-A6AB-694C54533BC0}"/>
    <hyperlink ref="E101" r:id="rId101" tooltip="William Shakespeare" display="https://en.wikipedia.org/wiki/William_Shakespeare" xr:uid="{C408D041-B8D3-D247-839E-B668B6FC3935}"/>
    <hyperlink ref="E102" r:id="rId102" tooltip="Algernon Charles Swinburne" display="https://en.wikipedia.org/wiki/Algernon_Charles_Swinburne" xr:uid="{52052AB4-E0F5-D545-81C8-207A289DB56E}"/>
    <hyperlink ref="E103" r:id="rId103" tooltip="William Drummond of Hawthornden" display="https://en.wikipedia.org/wiki/William_Drummond_of_Hawthornden" xr:uid="{4358C7AD-277E-6243-AAFF-429D97AB4CFC}"/>
    <hyperlink ref="E104" r:id="rId104" tooltip="Christopher Marlowe" display="https://en.wikipedia.org/wiki/Christopher_Marlowe" xr:uid="{755F11A3-5B24-834B-9D15-9011DA7D6327}"/>
    <hyperlink ref="C105" r:id="rId105" tooltip="Façade (entertainment)" display="https://en.wikipedia.org/wiki/Fa%C3%A7ade_(entertainment)" xr:uid="{FB9B3EBE-73D5-6E47-9335-DB17088A9DA0}"/>
    <hyperlink ref="E105" r:id="rId106" tooltip="Edith Sitwell" display="https://en.wikipedia.org/wiki/Edith_Sitwell" xr:uid="{2BD94567-A88A-4341-A462-A523AB40C205}"/>
    <hyperlink ref="C106" r:id="rId107" tooltip="Façade (entertainment)" display="https://en.wikipedia.org/wiki/Fa%C3%A7ade_(entertainment)" xr:uid="{71CC45EB-5719-4F4B-A013-BC03BC57BF65}"/>
    <hyperlink ref="E106" r:id="rId108" tooltip="Edith Sitwell" display="https://en.wikipedia.org/wiki/Edith_Sitwell" xr:uid="{AFDD3EA7-970F-F947-B029-43A4C6D4605C}"/>
    <hyperlink ref="E109" r:id="rId109" tooltip="Louis MacNeice" display="https://en.wikipedia.org/wiki/Louis_MacNeice" xr:uid="{FC1A99F7-C02C-D245-9B97-28DE717B2170}"/>
    <hyperlink ref="C110" r:id="rId110" tooltip="Anon in Love" display="https://en.wikipedia.org/wiki/Anon_in_Love" xr:uid="{D9AB5DCF-15D7-D046-A0F3-2E73692AA778}"/>
    <hyperlink ref="C111" r:id="rId111" tooltip="A Song for the Lord Mayor's Table" display="https://en.wikipedia.org/wiki/A_Song_for_the_Lord_Mayor%27s_Table" xr:uid="{22DFD429-C771-0E44-9DE4-88BC59F3C5C9}"/>
    <hyperlink ref="E112" r:id="rId112" tooltip="Matthew Arnold" display="https://en.wikipedia.org/wiki/Matthew_Arnold" xr:uid="{8C77CB7C-9D8E-F347-B6E5-4EE53F537FB4}"/>
    <hyperlink ref="D113" r:id="rId113" tooltip="A cappella" display="https://en.wikipedia.org/wiki/A_cappella" xr:uid="{34F914E6-9F7C-4B49-B01F-5850DB6136BE}"/>
    <hyperlink ref="E113" r:id="rId114" tooltip="Phineas Fletcher" display="https://en.wikipedia.org/wiki/Phineas_Fletcher" xr:uid="{DACE7EBE-83B6-B94D-9AE6-60F9D5759BB3}"/>
    <hyperlink ref="C114" r:id="rId115" tooltip="Belshazzar's Feast (Walton)" display="https://en.wikipedia.org/wiki/Belshazzar%27s_Feast_(Walton)" xr:uid="{C6831F35-C1BE-6F4D-8DAD-4D292288B477}"/>
    <hyperlink ref="E114" r:id="rId116" tooltip="Osbert Sitwell" display="https://en.wikipedia.org/wiki/Osbert_Sitwell" xr:uid="{D2BA4FAE-90D8-ED45-A62C-F1BAC1C95E61}"/>
    <hyperlink ref="C117" r:id="rId117" tooltip="In Honour of the City of London" display="https://en.wikipedia.org/wiki/In_Honour_of_the_City_of_London" xr:uid="{A2096F5F-B22E-E044-9BCD-E7319338CB6E}"/>
    <hyperlink ref="E117" r:id="rId118" tooltip="William Dunbar" display="https://en.wikipedia.org/wiki/William_Dunbar" xr:uid="{51F10143-E94A-AD4A-83EC-06ABC0BBD6EF}"/>
    <hyperlink ref="E118" r:id="rId119" tooltip="Song of Songs" display="https://en.wikipedia.org/wiki/Song_of_Songs" xr:uid="{AEE6704E-E7D6-4F44-8FC8-AA07B7F5C06F}"/>
    <hyperlink ref="C121" r:id="rId120" tooltip="Coronation Te Deum (page does not exist)" display="https://en.wikipedia.org/w/index.php?title=Coronation_Te_Deum&amp;action=edit&amp;redlink=1" xr:uid="{C59FA1AA-2FF0-0F4F-AFFA-DC92A9E6DA76}"/>
    <hyperlink ref="E121" r:id="rId121" tooltip="Elizabeth II of the United Kingdom" display="https://en.wikipedia.org/wiki/Elizabeth_II_of_the_United_Kingdom" xr:uid="{00918191-800D-8740-A209-28A5383D7248}"/>
    <hyperlink ref="E124" r:id="rId122" tooltip="W. H. Auden" display="https://en.wikipedia.org/wiki/W._H._Auden" xr:uid="{D1D7E563-1C02-A942-ABCC-04D83629E8D6}"/>
    <hyperlink ref="E128" r:id="rId123" tooltip="Francis of Assisi" display="https://en.wikipedia.org/wiki/Francis_of_Assisi" xr:uid="{1EBF6E49-600F-E546-BD7A-9C0C715BCEF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A8A70-D86B-EF42-BEE6-D7BEAF1B01EE}">
  <dimension ref="A1:D117"/>
  <sheetViews>
    <sheetView topLeftCell="A88" workbookViewId="0">
      <selection activeCell="D117" sqref="D2:D117"/>
    </sheetView>
  </sheetViews>
  <sheetFormatPr baseColWidth="10" defaultRowHeight="16"/>
  <cols>
    <col min="1" max="1" width="27.5" bestFit="1" customWidth="1"/>
    <col min="2" max="2" width="6" bestFit="1" customWidth="1"/>
    <col min="3" max="3" width="130.1640625" customWidth="1"/>
  </cols>
  <sheetData>
    <row r="1" spans="1:4" ht="20">
      <c r="A1" s="6" t="s">
        <v>1099</v>
      </c>
      <c r="B1" s="3" t="s">
        <v>1100</v>
      </c>
      <c r="C1" s="6" t="s">
        <v>1101</v>
      </c>
    </row>
    <row r="2" spans="1:4" ht="20">
      <c r="A2" s="2">
        <v>1836</v>
      </c>
      <c r="B2" s="2"/>
      <c r="C2" s="2" t="s">
        <v>1102</v>
      </c>
      <c r="D2" t="str">
        <f>"**"&amp;C2&amp;"** "&amp;IF(ISBLANK(B2),""," Op. "&amp;B2&amp;",")&amp;"("&amp;A2&amp;")"</f>
        <v>**Overture, E** (1836)</v>
      </c>
    </row>
    <row r="3" spans="1:4" ht="20">
      <c r="A3" s="2">
        <v>1836</v>
      </c>
      <c r="B3" s="2"/>
      <c r="C3" s="2" t="s">
        <v>1103</v>
      </c>
      <c r="D3" t="str">
        <f t="shared" ref="D3:D41" si="0">"**"&amp;C3&amp;"** "&amp;IF(ISBLANK(B3),""," Op. "&amp;B3&amp;",")&amp;"("&amp;A3&amp;")"</f>
        <v>**Allegro, A minor, String quartet** (1836)</v>
      </c>
    </row>
    <row r="4" spans="1:4" ht="20">
      <c r="A4" s="2">
        <v>1837</v>
      </c>
      <c r="B4" s="2"/>
      <c r="C4" s="2" t="s">
        <v>1104</v>
      </c>
      <c r="D4" t="str">
        <f t="shared" si="0"/>
        <v>**Andante &amp; allegro molto, F minor String quintet (2 violins, viola and 2 cellos)** (1837)</v>
      </c>
    </row>
    <row r="5" spans="1:4" ht="20">
      <c r="A5" s="2">
        <v>1839</v>
      </c>
      <c r="B5" s="2"/>
      <c r="C5" s="2" t="s">
        <v>1105</v>
      </c>
      <c r="D5" t="str">
        <f t="shared" si="0"/>
        <v>**Piano trio, B-flat major** (1839)</v>
      </c>
    </row>
    <row r="6" spans="1:4" ht="20">
      <c r="A6" s="2">
        <v>1840</v>
      </c>
      <c r="B6" s="2"/>
      <c r="C6" s="2" t="s">
        <v>1106</v>
      </c>
      <c r="D6" t="str">
        <f t="shared" si="0"/>
        <v>**Seht', welch ein Mensch! Hymn. Choir a capella.** (1840)</v>
      </c>
    </row>
    <row r="7" spans="1:4" ht="20">
      <c r="A7" s="2">
        <v>1840</v>
      </c>
      <c r="B7" s="2"/>
      <c r="C7" s="2" t="s">
        <v>1107</v>
      </c>
      <c r="D7" t="str">
        <f t="shared" si="0"/>
        <v>**Hilf uns, Gott, in unserm Streit. Gebeth. Choir a capella.** (1840)</v>
      </c>
    </row>
    <row r="8" spans="1:4" ht="20">
      <c r="A8" s="2">
        <v>1840</v>
      </c>
      <c r="B8" s="2">
        <v>1</v>
      </c>
      <c r="C8" s="3" t="s">
        <v>1108</v>
      </c>
      <c r="D8" t="str">
        <f t="shared" si="0"/>
        <v>**Echoes of Ossian (Efterklange af Ossian), A minor Overture**  Op. 1,(1840)</v>
      </c>
    </row>
    <row r="9" spans="1:4" ht="20">
      <c r="A9" s="2">
        <v>1840</v>
      </c>
      <c r="B9" s="2"/>
      <c r="C9" s="3" t="s">
        <v>1109</v>
      </c>
      <c r="D9" t="str">
        <f t="shared" si="0"/>
        <v>**Fædrelandets muser, ballet, Johannes Frederik Frølich** (1840)</v>
      </c>
    </row>
    <row r="10" spans="1:4" ht="20">
      <c r="A10" s="2">
        <v>1840</v>
      </c>
      <c r="B10" s="2">
        <v>28</v>
      </c>
      <c r="C10" s="2" t="s">
        <v>1110</v>
      </c>
      <c r="D10" t="str">
        <f t="shared" si="0"/>
        <v>**Piano Sonata in E minor (revised 1854)**  Op. 28,(1840)</v>
      </c>
    </row>
    <row r="11" spans="1:4" ht="20">
      <c r="A11" s="2">
        <v>1840</v>
      </c>
      <c r="B11" s="2"/>
      <c r="C11" s="2" t="s">
        <v>1111</v>
      </c>
      <c r="D11" t="str">
        <f t="shared" si="0"/>
        <v>**String quartet, F major** (1840)</v>
      </c>
    </row>
    <row r="12" spans="1:4" ht="20">
      <c r="A12" s="2">
        <v>1840</v>
      </c>
      <c r="B12" s="2"/>
      <c r="C12" s="2" t="s">
        <v>1112</v>
      </c>
      <c r="D12" t="str">
        <f t="shared" si="0"/>
        <v>**Fem Fædrelandshistoriske Songs** (1840)</v>
      </c>
    </row>
    <row r="13" spans="1:4" ht="20">
      <c r="A13" s="2">
        <v>1841</v>
      </c>
      <c r="B13" s="2" t="s">
        <v>1113</v>
      </c>
      <c r="C13" s="2" t="s">
        <v>1114</v>
      </c>
      <c r="D13" t="str">
        <f t="shared" si="0"/>
        <v>**Spring Flowers (Foraarstoner), 3 Piano pieces. Revised Version 1873**  Op. 2b,(1841)</v>
      </c>
    </row>
    <row r="14" spans="1:4" ht="20">
      <c r="A14" s="2">
        <v>1841</v>
      </c>
      <c r="B14" s="2"/>
      <c r="C14" s="3" t="s">
        <v>1115</v>
      </c>
      <c r="D14" t="str">
        <f t="shared" si="0"/>
        <v>**6 Songs. Christoph Ernst Friedrich Weyse** (1841)</v>
      </c>
    </row>
    <row r="15" spans="1:4" ht="20">
      <c r="A15" s="2">
        <v>1842</v>
      </c>
      <c r="B15" s="2">
        <v>3</v>
      </c>
      <c r="C15" s="3" t="s">
        <v>1116</v>
      </c>
      <c r="D15" t="str">
        <f t="shared" si="0"/>
        <v>**Agnete og Havfruerne. Solo, female choir and orchestra. Text by H. C. Andersen**  Op. 3,(1842)</v>
      </c>
    </row>
    <row r="16" spans="1:4" ht="20">
      <c r="A16" s="2">
        <v>1842</v>
      </c>
      <c r="B16" s="2">
        <v>4</v>
      </c>
      <c r="C16" s="2" t="s">
        <v>1117</v>
      </c>
      <c r="D16" t="str">
        <f t="shared" si="0"/>
        <v>**Nordiske Tonebilleder. Piano 4 hands**  Op. 4,(1842)</v>
      </c>
    </row>
    <row r="17" spans="1:4" ht="20">
      <c r="A17" s="2">
        <v>1842</v>
      </c>
      <c r="B17" s="2">
        <v>5</v>
      </c>
      <c r="C17" s="2" t="s">
        <v>1118</v>
      </c>
      <c r="D17" t="str">
        <f t="shared" si="0"/>
        <v>**1st Symphony, C minor, Paa Sjølunds fagre Sletter**  Op. 5,(1842)</v>
      </c>
    </row>
    <row r="18" spans="1:4" ht="20">
      <c r="A18" s="2">
        <v>1842</v>
      </c>
      <c r="B18" s="2">
        <v>6</v>
      </c>
      <c r="C18" s="2" t="s">
        <v>1119</v>
      </c>
      <c r="D18" t="str">
        <f t="shared" si="0"/>
        <v>**1st violin sonata, A major**  Op. 6,(1842)</v>
      </c>
    </row>
    <row r="19" spans="1:4" ht="20">
      <c r="A19" s="2">
        <v>1842</v>
      </c>
      <c r="B19" s="2"/>
      <c r="C19" s="2" t="s">
        <v>1120</v>
      </c>
      <c r="D19" t="str">
        <f t="shared" si="0"/>
        <v>**Napoli. Ballet by August Bournonville. (H. S. Paulli &amp; Edvard Helsted)** (1842)</v>
      </c>
    </row>
    <row r="20" spans="1:4" ht="20">
      <c r="A20" s="2">
        <v>1842</v>
      </c>
      <c r="B20" s="2"/>
      <c r="C20" s="3" t="s">
        <v>1121</v>
      </c>
      <c r="D20" t="str">
        <f t="shared" si="0"/>
        <v>**3 Songs. Text by Christian Winther** (1842)</v>
      </c>
    </row>
    <row r="21" spans="1:4" ht="20">
      <c r="A21" s="2">
        <v>1843</v>
      </c>
      <c r="B21" s="2">
        <v>10</v>
      </c>
      <c r="C21" s="2" t="s">
        <v>1122</v>
      </c>
      <c r="D21" t="str">
        <f t="shared" si="0"/>
        <v>**2nd Symphony, E major**  Op. 10,(1843)</v>
      </c>
    </row>
    <row r="22" spans="1:4" ht="20">
      <c r="A22" s="2">
        <v>1844</v>
      </c>
      <c r="B22" s="2">
        <v>7</v>
      </c>
      <c r="C22" s="2" t="s">
        <v>1123</v>
      </c>
      <c r="D22" t="str">
        <f t="shared" si="0"/>
        <v>**In the Highlands (I Højlandet), D major. Overture**  Op. 7,(1844)</v>
      </c>
    </row>
    <row r="23" spans="1:4" ht="20">
      <c r="A23" s="2">
        <v>1845</v>
      </c>
      <c r="B23" s="2">
        <v>8</v>
      </c>
      <c r="C23" s="2" t="s">
        <v>1124</v>
      </c>
      <c r="D23" t="str">
        <f t="shared" si="0"/>
        <v>**String quintet, E minor. 2 violins, 2 violas, cello**  Op. 8,(1845)</v>
      </c>
    </row>
    <row r="24" spans="1:4" ht="20">
      <c r="A24" s="2">
        <v>1845</v>
      </c>
      <c r="B24" s="2">
        <v>9</v>
      </c>
      <c r="C24" s="2" t="s">
        <v>1125</v>
      </c>
      <c r="D24" t="str">
        <f t="shared" si="0"/>
        <v>**Nine folksongs. Soli and piano. Text by ?**  Op. 9,(1845)</v>
      </c>
    </row>
    <row r="25" spans="1:4" ht="20">
      <c r="A25" s="2">
        <v>1845</v>
      </c>
      <c r="B25" s="2">
        <v>11</v>
      </c>
      <c r="C25" s="2" t="s">
        <v>1126</v>
      </c>
      <c r="D25" t="str">
        <f t="shared" si="0"/>
        <v>**6 Songs. Male choir**  Op. 11,(1845)</v>
      </c>
    </row>
    <row r="26" spans="1:4" ht="20">
      <c r="A26" s="2">
        <v>1846</v>
      </c>
      <c r="B26" s="2">
        <v>12</v>
      </c>
      <c r="C26" s="2" t="s">
        <v>1127</v>
      </c>
      <c r="D26" t="str">
        <f t="shared" si="0"/>
        <v>**Comala. Cantata. Soli, choir and orchestra. Text after Ossian**  Op. 12,(1846)</v>
      </c>
    </row>
    <row r="27" spans="1:4" ht="20">
      <c r="A27" s="2">
        <v>1846</v>
      </c>
      <c r="B27" s="2">
        <v>13</v>
      </c>
      <c r="C27" s="3" t="s">
        <v>1128</v>
      </c>
      <c r="D27" t="str">
        <f t="shared" si="0"/>
        <v>**5 Songs. Choir a capella. Text by Emanuel Geibel**  Op. 13,(1846)</v>
      </c>
    </row>
    <row r="28" spans="1:4" ht="20">
      <c r="A28" s="2">
        <v>1846</v>
      </c>
      <c r="B28" s="2">
        <v>14</v>
      </c>
      <c r="C28" s="2" t="s">
        <v>1129</v>
      </c>
      <c r="D28" t="str">
        <f t="shared" si="0"/>
        <v>**Overture (No. 3), C major**  Op. 14,(1846)</v>
      </c>
    </row>
    <row r="29" spans="1:4" ht="20">
      <c r="A29" s="2">
        <v>1846</v>
      </c>
      <c r="B29" s="2"/>
      <c r="C29" s="2" t="s">
        <v>1130</v>
      </c>
      <c r="D29" t="str">
        <f t="shared" si="0"/>
        <v>**O du, der du die Liebe bist. Choir and strings. Text by ?** (1846)</v>
      </c>
    </row>
    <row r="30" spans="1:4" ht="20">
      <c r="A30" s="2">
        <v>1847</v>
      </c>
      <c r="B30" s="2">
        <v>15</v>
      </c>
      <c r="C30" s="2" t="s">
        <v>1131</v>
      </c>
      <c r="D30" t="str">
        <f t="shared" si="0"/>
        <v>**3rd Symphony, A minor**  Op. 15,(1847)</v>
      </c>
    </row>
    <row r="31" spans="1:4" ht="20">
      <c r="A31" s="2">
        <v>1848</v>
      </c>
      <c r="B31" s="2">
        <v>16</v>
      </c>
      <c r="C31" s="2" t="s">
        <v>1132</v>
      </c>
      <c r="D31" t="str">
        <f t="shared" si="0"/>
        <v>**Horseman's Life (Ridderliv). 6 Songs. Male choir. Text by C. Schultes**  Op. 16,(1848)</v>
      </c>
    </row>
    <row r="32" spans="1:4" ht="20">
      <c r="A32" s="2">
        <v>1848</v>
      </c>
      <c r="B32" s="2">
        <v>18</v>
      </c>
      <c r="C32" s="2" t="s">
        <v>1133</v>
      </c>
      <c r="D32" t="str">
        <f t="shared" si="0"/>
        <v>**Three character pieces, Piano 4 hands**  Op. 18,(1848)</v>
      </c>
    </row>
    <row r="33" spans="1:4" ht="20">
      <c r="A33" s="2">
        <v>1849</v>
      </c>
      <c r="B33" s="2">
        <v>17</v>
      </c>
      <c r="C33" s="2" t="s">
        <v>1134</v>
      </c>
      <c r="D33" t="str">
        <f t="shared" si="0"/>
        <v>**Octet, F major, 4 violins, 2 violas and 2 cellos**  Op. 17,(1849)</v>
      </c>
    </row>
    <row r="34" spans="1:4" ht="20">
      <c r="A34" s="2">
        <v>1849</v>
      </c>
      <c r="B34" s="2" t="s">
        <v>1135</v>
      </c>
      <c r="C34" s="2" t="s">
        <v>1136</v>
      </c>
      <c r="D34" t="str">
        <f t="shared" si="0"/>
        <v>**2nd violin sonata, D minor**  Op. 21a,(1849)</v>
      </c>
    </row>
    <row r="35" spans="1:4" ht="20">
      <c r="A35" s="2">
        <v>1849</v>
      </c>
      <c r="B35" s="2" t="s">
        <v>1137</v>
      </c>
      <c r="C35" s="2" t="s">
        <v>1138</v>
      </c>
      <c r="D35" t="str">
        <f t="shared" si="0"/>
        <v>**Three digte. Text by Carsten Hauch**  Op. 21b,(1849)</v>
      </c>
    </row>
    <row r="36" spans="1:4" ht="20">
      <c r="A36" s="2">
        <v>1849</v>
      </c>
      <c r="B36" s="2"/>
      <c r="C36" s="3" t="s">
        <v>1139</v>
      </c>
      <c r="D36" t="str">
        <f t="shared" si="0"/>
        <v>**Mariotta. Syngestykke. Text by Carl Borgaard efter Eugène Scribe** (1849)</v>
      </c>
    </row>
    <row r="37" spans="1:4" ht="20">
      <c r="A37" s="2">
        <v>1850</v>
      </c>
      <c r="B37" s="2">
        <v>19</v>
      </c>
      <c r="C37" s="2" t="s">
        <v>1140</v>
      </c>
      <c r="D37" t="str">
        <f t="shared" si="0"/>
        <v>**Akvareller, Piano**  Op. 19,(1850)</v>
      </c>
    </row>
    <row r="38" spans="1:4" ht="20">
      <c r="A38" s="2">
        <v>1850</v>
      </c>
      <c r="B38" s="2">
        <v>20</v>
      </c>
      <c r="C38" s="2" t="s">
        <v>1141</v>
      </c>
      <c r="D38" t="str">
        <f t="shared" si="0"/>
        <v>**4th Symphony, B-flat major**  Op. 20,(1850)</v>
      </c>
    </row>
    <row r="39" spans="1:4" ht="20">
      <c r="A39" s="2">
        <v>1850</v>
      </c>
      <c r="B39" s="2"/>
      <c r="C39" s="2" t="s">
        <v>1142</v>
      </c>
      <c r="D39" t="str">
        <f t="shared" si="0"/>
        <v>**Nordisk Sæterrejse, F major. Lystspil Overture** (1850)</v>
      </c>
    </row>
    <row r="40" spans="1:4" ht="20">
      <c r="A40" s="2">
        <v>1850</v>
      </c>
      <c r="B40" s="2"/>
      <c r="C40" s="2" t="s">
        <v>1143</v>
      </c>
      <c r="D40" t="str">
        <f t="shared" si="0"/>
        <v>**3 Songs. Text by H. C. Andersen** (1850)</v>
      </c>
    </row>
    <row r="41" spans="1:4" ht="20">
      <c r="A41" s="2">
        <v>1851</v>
      </c>
      <c r="B41" s="2">
        <v>22</v>
      </c>
      <c r="C41" s="2" t="s">
        <v>1144</v>
      </c>
      <c r="D41" t="str">
        <f t="shared" si="0"/>
        <v>**3 tone pieces, Organ**  Op. 22,(1851)</v>
      </c>
    </row>
    <row r="42" spans="1:4" ht="20">
      <c r="A42" s="2">
        <v>1851</v>
      </c>
      <c r="B42" s="2"/>
      <c r="C42" s="2" t="s">
        <v>1145</v>
      </c>
      <c r="D42" t="str">
        <f t="shared" ref="D42:D81" si="1">"**"&amp;C42&amp;"** "&amp;IF(ISBLANK(B42),""," Op. "&amp;B42&amp;",")&amp;"("&amp;A42&amp;")"</f>
        <v>**String quartet, F minor** (1851)</v>
      </c>
    </row>
    <row r="43" spans="1:4" ht="20">
      <c r="A43" s="2">
        <v>1852</v>
      </c>
      <c r="B43" s="2">
        <v>23</v>
      </c>
      <c r="C43" s="2" t="s">
        <v>1146</v>
      </c>
      <c r="D43" t="str">
        <f t="shared" si="1"/>
        <v>**Spring Fantasy (Foraarsfantasi). Cantata. Soli, piano and orchestra. Text by Edmund Lobedanz**  Op. 23,(1852)</v>
      </c>
    </row>
    <row r="44" spans="1:4" ht="20">
      <c r="A44" s="2">
        <v>1852</v>
      </c>
      <c r="B44" s="2">
        <v>24</v>
      </c>
      <c r="C44" s="2" t="s">
        <v>1147</v>
      </c>
      <c r="D44" t="str">
        <f t="shared" si="1"/>
        <v>**Bilder des Orients. 5 songs. Text by Heinrich Stieglitz**  Op. 24,(1852)</v>
      </c>
    </row>
    <row r="45" spans="1:4" ht="20">
      <c r="A45" s="2">
        <v>1852</v>
      </c>
      <c r="B45" s="2">
        <v>25</v>
      </c>
      <c r="C45" s="2" t="s">
        <v>1148</v>
      </c>
      <c r="D45" t="str">
        <f t="shared" si="1"/>
        <v>**5th Symphony, D minor, Piano**  Op. 25,(1852)</v>
      </c>
    </row>
    <row r="46" spans="1:4" ht="20">
      <c r="A46" s="2">
        <v>1852</v>
      </c>
      <c r="B46" s="2"/>
      <c r="C46" s="2" t="s">
        <v>1149</v>
      </c>
      <c r="D46" t="str">
        <f t="shared" si="1"/>
        <v>**Albumsblade. Piano** (1852)</v>
      </c>
    </row>
    <row r="47" spans="1:4" ht="20">
      <c r="A47" s="2">
        <v>1852</v>
      </c>
      <c r="B47" s="2"/>
      <c r="C47" s="2" t="s">
        <v>1150</v>
      </c>
      <c r="D47" t="str">
        <f t="shared" si="1"/>
        <v>**3 Songs** (1852)</v>
      </c>
    </row>
    <row r="48" spans="1:4" ht="20">
      <c r="A48" s="2">
        <v>1852</v>
      </c>
      <c r="B48" s="2"/>
      <c r="C48" s="3" t="s">
        <v>1151</v>
      </c>
      <c r="D48" t="str">
        <f t="shared" si="1"/>
        <v>**Op thi Dagen nu frembryder. Text by Hans Adolph Brorson** (1852)</v>
      </c>
    </row>
    <row r="49" spans="1:4" ht="20">
      <c r="A49" s="2">
        <v>1853</v>
      </c>
      <c r="B49" s="2">
        <v>26</v>
      </c>
      <c r="C49" s="2" t="s">
        <v>1152</v>
      </c>
      <c r="D49" t="str">
        <f t="shared" si="1"/>
        <v>**5 Songs. Male choir**  Op. 26,(1853)</v>
      </c>
    </row>
    <row r="50" spans="1:4" ht="20">
      <c r="A50" s="2">
        <v>1853</v>
      </c>
      <c r="B50" s="2">
        <v>29</v>
      </c>
      <c r="C50" s="2" t="s">
        <v>1153</v>
      </c>
      <c r="D50" t="str">
        <f t="shared" si="1"/>
        <v>**Novelletter, Piano trio**  Op. 29,(1853)</v>
      </c>
    </row>
    <row r="51" spans="1:4" ht="20">
      <c r="A51" s="2">
        <v>1854</v>
      </c>
      <c r="B51" s="2">
        <v>27</v>
      </c>
      <c r="C51" s="2" t="s">
        <v>1154</v>
      </c>
      <c r="D51" t="str">
        <f t="shared" si="1"/>
        <v>**Arabeske. Piano**  Op. 27,(1854)</v>
      </c>
    </row>
    <row r="52" spans="1:4" ht="20">
      <c r="A52" s="2">
        <v>1854</v>
      </c>
      <c r="B52" s="2">
        <v>28</v>
      </c>
      <c r="C52" s="2" t="s">
        <v>1155</v>
      </c>
      <c r="D52" t="str">
        <f t="shared" si="1"/>
        <v>**Piano sonata, E minor. Revision of the 1840 sonata**  Op. 28,(1854)</v>
      </c>
    </row>
    <row r="53" spans="1:4" ht="20">
      <c r="A53" s="2">
        <v>1854</v>
      </c>
      <c r="B53" s="2">
        <v>30</v>
      </c>
      <c r="C53" s="2" t="s">
        <v>1156</v>
      </c>
      <c r="D53" t="str">
        <f t="shared" si="1"/>
        <v>**Elverskud. Cantata. Soli, choir and orchestra. Text by Christian Molbech**  Op. 30,(1854)</v>
      </c>
    </row>
    <row r="54" spans="1:4" ht="20">
      <c r="A54" s="2">
        <v>1854</v>
      </c>
      <c r="B54" s="2"/>
      <c r="C54" s="2" t="s">
        <v>1157</v>
      </c>
      <c r="D54" t="str">
        <f t="shared" si="1"/>
        <v>**Et folkesagn. Ballet by August Bournonville. (Acts I and III; J. P. E. Hartmann composed the music for Act II)** (1854)</v>
      </c>
    </row>
    <row r="55" spans="1:4" ht="20">
      <c r="A55" s="2">
        <v>1855</v>
      </c>
      <c r="B55" s="2">
        <v>31</v>
      </c>
      <c r="C55" s="2" t="s">
        <v>1158</v>
      </c>
      <c r="D55" t="str">
        <f t="shared" si="1"/>
        <v>**Folkedanse. Piano**  Op. 31,(1855)</v>
      </c>
    </row>
    <row r="56" spans="1:4" ht="20">
      <c r="A56" s="2">
        <v>1856</v>
      </c>
      <c r="B56" s="2"/>
      <c r="C56" s="3" t="s">
        <v>1159</v>
      </c>
      <c r="D56" t="str">
        <f t="shared" si="1"/>
        <v>**Udrust dig Helt fra Golgata. Text by Johannes Ewald** (1856)</v>
      </c>
    </row>
    <row r="57" spans="1:4" ht="20">
      <c r="A57" s="2">
        <v>1856</v>
      </c>
      <c r="B57" s="2"/>
      <c r="C57" s="2" t="s">
        <v>1160</v>
      </c>
      <c r="D57" t="str">
        <f t="shared" si="1"/>
        <v>**O du, der du die Liebe bist. Choir a capella. Text by ? (Tidligere version 1846)** (1856)</v>
      </c>
    </row>
    <row r="58" spans="1:4" ht="20">
      <c r="A58" s="2">
        <v>1856</v>
      </c>
      <c r="B58" s="2"/>
      <c r="C58" s="2" t="s">
        <v>1161</v>
      </c>
      <c r="D58" t="str">
        <f t="shared" si="1"/>
        <v>**Minde Cantata over Fru Anna Nielsen** (1856)</v>
      </c>
    </row>
    <row r="59" spans="1:4" ht="20">
      <c r="A59" s="2">
        <v>1857</v>
      </c>
      <c r="B59" s="2">
        <v>32</v>
      </c>
      <c r="C59" s="2" t="s">
        <v>1162</v>
      </c>
      <c r="D59" t="str">
        <f t="shared" si="1"/>
        <v>**6th Symphony, G minor**  Op. 32,(1857)</v>
      </c>
    </row>
    <row r="60" spans="1:4" ht="20">
      <c r="A60" s="2">
        <v>1857</v>
      </c>
      <c r="B60" s="2">
        <v>34</v>
      </c>
      <c r="C60" s="2" t="s">
        <v>1163</v>
      </c>
      <c r="D60" t="str">
        <f t="shared" si="1"/>
        <v>**Idyller. Piano**  Op. 34,(1857)</v>
      </c>
    </row>
    <row r="61" spans="1:4" ht="20">
      <c r="A61" s="2">
        <v>1857</v>
      </c>
      <c r="B61" s="2"/>
      <c r="C61" s="3" t="s">
        <v>1164</v>
      </c>
      <c r="D61" t="str">
        <f t="shared" si="1"/>
        <v>**Baldurs drøm. Cantata. Soli, choir and orchestra. Text by Adolph Hertz** (1857)</v>
      </c>
    </row>
    <row r="62" spans="1:4" ht="20">
      <c r="A62" s="2">
        <v>1857</v>
      </c>
      <c r="B62" s="2"/>
      <c r="C62" s="2" t="s">
        <v>1165</v>
      </c>
      <c r="D62" t="str">
        <f t="shared" si="1"/>
        <v>**Fra skitsebanden. Piano** (1857)</v>
      </c>
    </row>
    <row r="63" spans="1:4" ht="20">
      <c r="A63" s="2">
        <v>1858</v>
      </c>
      <c r="B63" s="2">
        <v>33</v>
      </c>
      <c r="C63" s="2" t="s">
        <v>1152</v>
      </c>
      <c r="D63" t="str">
        <f t="shared" si="1"/>
        <v>**5 Songs. Male choir**  Op. 33,(1858)</v>
      </c>
    </row>
    <row r="64" spans="1:4" ht="20">
      <c r="A64" s="2">
        <v>1858</v>
      </c>
      <c r="B64" s="2">
        <v>35</v>
      </c>
      <c r="C64" s="2" t="s">
        <v>1166</v>
      </c>
      <c r="D64" t="str">
        <f t="shared" si="1"/>
        <v>**Foraars-Budskab. Koncertstykke. Choir and orchestra. Text by Emanuel Geibel**  Op. 35,(1858)</v>
      </c>
    </row>
    <row r="65" spans="1:4" ht="20">
      <c r="A65" s="2">
        <v>1859</v>
      </c>
      <c r="B65" s="2">
        <v>36</v>
      </c>
      <c r="C65" s="2" t="s">
        <v>1167</v>
      </c>
      <c r="D65" t="str">
        <f t="shared" si="1"/>
        <v>**Children's Christmas (Børnenes Jul), Piano**  Op. 36,(1859)</v>
      </c>
    </row>
    <row r="66" spans="1:4" ht="20">
      <c r="A66" s="2">
        <v>1859</v>
      </c>
      <c r="B66" s="2"/>
      <c r="C66" s="2" t="s">
        <v>1168</v>
      </c>
      <c r="D66" t="str">
        <f t="shared" si="1"/>
        <v>**Barn Jesus i en Krybbe laa. Text by H. C. Andersen** (1859)</v>
      </c>
    </row>
    <row r="67" spans="1:4" ht="20">
      <c r="A67" s="2">
        <v>1859</v>
      </c>
      <c r="B67" s="2"/>
      <c r="C67" s="2" t="s">
        <v>1169</v>
      </c>
      <c r="D67" t="str">
        <f t="shared" si="1"/>
        <v>**Minde Cantata for Overhofmarschal Chamberlain Levetzau** (1859)</v>
      </c>
    </row>
    <row r="68" spans="1:4" ht="20">
      <c r="A68" s="2">
        <v>1860</v>
      </c>
      <c r="B68" s="2"/>
      <c r="C68" s="2" t="s">
        <v>1170</v>
      </c>
      <c r="D68" t="str">
        <f t="shared" si="1"/>
        <v>**Andantino, C-sharp minor. Piano** (1860)</v>
      </c>
    </row>
    <row r="69" spans="1:4" ht="20">
      <c r="A69" s="2">
        <v>1860</v>
      </c>
      <c r="B69" s="2"/>
      <c r="C69" s="2" t="s">
        <v>1171</v>
      </c>
      <c r="D69" t="str">
        <f t="shared" si="1"/>
        <v>**Albumblad, C major. Piano** (1860)</v>
      </c>
    </row>
    <row r="70" spans="1:4" ht="20">
      <c r="A70" s="2">
        <v>1860</v>
      </c>
      <c r="B70" s="2"/>
      <c r="C70" s="2" t="s">
        <v>1172</v>
      </c>
      <c r="D70" t="str">
        <f t="shared" si="1"/>
        <v>**Danserinden, F major. Piano** (1860)</v>
      </c>
    </row>
    <row r="71" spans="1:4" ht="20">
      <c r="A71" s="2">
        <v>1860</v>
      </c>
      <c r="B71" s="2"/>
      <c r="C71" s="2" t="s">
        <v>1173</v>
      </c>
      <c r="D71" t="str">
        <f t="shared" si="1"/>
        <v>**Minde Cantata for Skuespiller Nielsen** (1860)</v>
      </c>
    </row>
    <row r="72" spans="1:4" ht="20">
      <c r="A72" s="2">
        <v>1861</v>
      </c>
      <c r="B72" s="2">
        <v>37</v>
      </c>
      <c r="C72" s="2" t="s">
        <v>1174</v>
      </c>
      <c r="D72" t="str">
        <f t="shared" si="1"/>
        <v>**Hamlet, C minor. Overture**  Op. 37,(1861)</v>
      </c>
    </row>
    <row r="73" spans="1:4" ht="20">
      <c r="A73" s="2">
        <v>1861</v>
      </c>
      <c r="B73" s="2">
        <v>39</v>
      </c>
      <c r="C73" s="2" t="s">
        <v>1175</v>
      </c>
      <c r="D73" t="str">
        <f t="shared" si="1"/>
        <v>**Michelangelo, F major. Overture**  Op. 39,(1861)</v>
      </c>
    </row>
    <row r="74" spans="1:4" ht="20">
      <c r="A74" s="2">
        <v>1861</v>
      </c>
      <c r="B74" s="2">
        <v>40</v>
      </c>
      <c r="C74" s="3" t="s">
        <v>1176</v>
      </c>
      <c r="D74" t="str">
        <f t="shared" si="1"/>
        <v>**Die heilige Nacht. Cantata. Solo, choir and orchestra. Text after August von Platen-Hallermünde**  Op. 40,(1861)</v>
      </c>
    </row>
    <row r="75" spans="1:4" ht="20">
      <c r="A75" s="2">
        <v>1861</v>
      </c>
      <c r="B75" s="2">
        <v>41</v>
      </c>
      <c r="C75" s="2" t="s">
        <v>1177</v>
      </c>
      <c r="D75" t="str">
        <f t="shared" si="1"/>
        <v>**Four Fantastic Pieces. Piano**  Op. 41,(1861)</v>
      </c>
    </row>
    <row r="76" spans="1:4" ht="20">
      <c r="A76" s="2">
        <v>1861</v>
      </c>
      <c r="B76" s="2"/>
      <c r="C76" s="2" t="s">
        <v>1178</v>
      </c>
      <c r="D76" t="str">
        <f t="shared" si="1"/>
        <v>**Piano piece, B-flat major. Oprindelig skitse til Fantasistykke op 41** (1861)</v>
      </c>
    </row>
    <row r="77" spans="1:4" ht="20">
      <c r="A77" s="2">
        <v>1861</v>
      </c>
      <c r="B77" s="2"/>
      <c r="C77" s="2" t="s">
        <v>1179</v>
      </c>
      <c r="D77" t="str">
        <f t="shared" si="1"/>
        <v>**Scherzino Akvarel. Piano** (1861)</v>
      </c>
    </row>
    <row r="78" spans="1:4" ht="20">
      <c r="A78" s="2">
        <v>1862</v>
      </c>
      <c r="B78" s="2">
        <v>38</v>
      </c>
      <c r="C78" s="2" t="s">
        <v>1152</v>
      </c>
      <c r="D78" t="str">
        <f t="shared" si="1"/>
        <v>**5 Songs. Male choir**  Op. 38,(1862)</v>
      </c>
    </row>
    <row r="79" spans="1:4" ht="20">
      <c r="A79" s="2">
        <v>1863</v>
      </c>
      <c r="B79" s="2">
        <v>42</v>
      </c>
      <c r="C79" s="2" t="s">
        <v>1180</v>
      </c>
      <c r="D79" t="str">
        <f t="shared" si="1"/>
        <v>**Piano trio, F major**  Op. 42,(1863)</v>
      </c>
    </row>
    <row r="80" spans="1:4" ht="20">
      <c r="A80" s="2">
        <v>1863</v>
      </c>
      <c r="B80" s="2"/>
      <c r="C80" s="2" t="s">
        <v>1181</v>
      </c>
      <c r="D80" t="str">
        <f t="shared" si="1"/>
        <v>**Sørgemarch ved Kong Frederik. d. 7.'s Død D minor.** (1863)</v>
      </c>
    </row>
    <row r="81" spans="1:4" ht="20">
      <c r="A81" s="2">
        <v>1863</v>
      </c>
      <c r="B81" s="2"/>
      <c r="C81" s="2" t="s">
        <v>1182</v>
      </c>
      <c r="D81" t="str">
        <f t="shared" si="1"/>
        <v>**Holger Danskes Songs. Text by B. S. Ingemann** (1863)</v>
      </c>
    </row>
    <row r="82" spans="1:4" ht="20">
      <c r="A82" s="2">
        <v>1864</v>
      </c>
      <c r="B82" s="2">
        <v>43</v>
      </c>
      <c r="C82" s="2" t="s">
        <v>1183</v>
      </c>
      <c r="D82" t="str">
        <f t="shared" ref="D82:D98" si="2">"**"&amp;C82&amp;"** "&amp;IF(ISBLANK(B82),""," Op. "&amp;B82&amp;",")&amp;"("&amp;A82&amp;")"</f>
        <v>**4 Fantasi pieces, clarinet and piano**  Op. 43,(1864)</v>
      </c>
    </row>
    <row r="83" spans="1:4" ht="20">
      <c r="A83" s="2">
        <v>1864</v>
      </c>
      <c r="B83" s="2">
        <v>44</v>
      </c>
      <c r="C83" s="2" t="s">
        <v>1184</v>
      </c>
      <c r="D83" t="str">
        <f t="shared" si="2"/>
        <v>**Sextet, E-flat major, 2 violins, 2 violas and 2 cellos**  Op. 44,(1864)</v>
      </c>
    </row>
    <row r="84" spans="1:4" ht="20">
      <c r="A84" s="2">
        <v>1864</v>
      </c>
      <c r="B84" s="2">
        <v>45</v>
      </c>
      <c r="C84" s="2" t="s">
        <v>1185</v>
      </c>
      <c r="D84" t="str">
        <f t="shared" si="2"/>
        <v>**7th Symphony, F major**  Op. 45,(1864)</v>
      </c>
    </row>
    <row r="85" spans="1:4" ht="20">
      <c r="A85" s="2">
        <v>1865</v>
      </c>
      <c r="B85" s="2">
        <v>46</v>
      </c>
      <c r="C85" s="2" t="s">
        <v>1186</v>
      </c>
      <c r="D85" t="str">
        <f t="shared" si="2"/>
        <v>**At Sunset (Ved solnedgang). Cantata. Choir and orchestra. Text by Andreas Munch**  Op. 46,(1865)</v>
      </c>
    </row>
    <row r="86" spans="1:4" ht="20">
      <c r="A86" s="2">
        <v>1866</v>
      </c>
      <c r="B86" s="2">
        <v>50</v>
      </c>
      <c r="C86" s="2" t="s">
        <v>1187</v>
      </c>
      <c r="D86" t="str">
        <f t="shared" si="2"/>
        <v>**The Crusaders (Korsfarerne). Cantata. Soli, choir and orchestra. Text by Carl Andersen**  Op. 50,(1866)</v>
      </c>
    </row>
    <row r="87" spans="1:4" ht="20">
      <c r="A87" s="2">
        <v>1869</v>
      </c>
      <c r="B87" s="2">
        <v>48</v>
      </c>
      <c r="C87" s="2" t="s">
        <v>1188</v>
      </c>
      <c r="D87" t="str">
        <f t="shared" si="2"/>
        <v>**Kalanus. Cantata. Soli, choir and orchestra. Text by Carl Andersen**  Op. 48,(1869)</v>
      </c>
    </row>
    <row r="88" spans="1:4" ht="20">
      <c r="A88" s="2">
        <v>1869</v>
      </c>
      <c r="B88" s="2">
        <v>54</v>
      </c>
      <c r="C88" s="2" t="s">
        <v>1189</v>
      </c>
      <c r="D88" t="str">
        <f t="shared" si="2"/>
        <v>**Gefion. Cantata. Baritone, choir and orchestra. Text by Adam Oehlenschläger**  Op. 54,(1869)</v>
      </c>
    </row>
    <row r="89" spans="1:4" ht="20">
      <c r="A89" s="2">
        <v>1869</v>
      </c>
      <c r="B89" s="2"/>
      <c r="C89" s="3" t="s">
        <v>1190</v>
      </c>
      <c r="D89" t="str">
        <f t="shared" si="2"/>
        <v>**Festsang i Rosenborg Have. Choir and piano. Text by Frederik Paludan-Müller (?)** (1869)</v>
      </c>
    </row>
    <row r="90" spans="1:4" ht="20">
      <c r="A90" s="2">
        <v>1871</v>
      </c>
      <c r="B90" s="2">
        <v>47</v>
      </c>
      <c r="C90" s="2" t="s">
        <v>1191</v>
      </c>
      <c r="D90" t="str">
        <f t="shared" si="2"/>
        <v>**8th Symphony, B minor**  Op. 47,(1871)</v>
      </c>
    </row>
    <row r="91" spans="1:4" ht="20">
      <c r="A91" s="2">
        <v>1871</v>
      </c>
      <c r="B91" s="2">
        <v>51</v>
      </c>
      <c r="C91" s="2" t="s">
        <v>1192</v>
      </c>
      <c r="D91" t="str">
        <f t="shared" si="2"/>
        <v>**Seasonal Pictures (Aarstidsbilleder). Soli, female choir and orchestra. Text by Carl Andersen**  Op. 51,(1871)</v>
      </c>
    </row>
    <row r="92" spans="1:4" ht="20">
      <c r="A92" s="2">
        <v>1872</v>
      </c>
      <c r="B92" s="2"/>
      <c r="C92" s="3" t="s">
        <v>1193</v>
      </c>
      <c r="D92" t="str">
        <f t="shared" si="2"/>
        <v>**Festmusik til den nordiske Industriudstillings Aabningsfest. Choir. Text by Carl Ploug** (1872)</v>
      </c>
    </row>
    <row r="93" spans="1:4" ht="20">
      <c r="A93" s="2">
        <v>1873</v>
      </c>
      <c r="B93" s="2">
        <v>52</v>
      </c>
      <c r="C93" s="3" t="s">
        <v>1194</v>
      </c>
      <c r="D93" t="str">
        <f t="shared" si="2"/>
        <v>**The Mountain Thrall (Den bjergtagne). Cantata. soli, male choir and orchestra. Text by Carsten Hauch**  Op. 52,(1873)</v>
      </c>
    </row>
    <row r="94" spans="1:4" ht="20">
      <c r="A94" s="2">
        <v>1873</v>
      </c>
      <c r="B94" s="2" t="s">
        <v>1113</v>
      </c>
      <c r="C94" s="2" t="s">
        <v>1195</v>
      </c>
      <c r="D94" t="str">
        <f t="shared" si="2"/>
        <v>**Spring Flowers (Foraarstoner), 3 piano pieces. (revised version of 1841 pieces)**  Op. 2b,(1873)</v>
      </c>
    </row>
    <row r="95" spans="1:4" ht="20">
      <c r="A95" s="2">
        <v>1873</v>
      </c>
      <c r="B95" s="2"/>
      <c r="C95" s="2" t="s">
        <v>1196</v>
      </c>
      <c r="D95" t="str">
        <f t="shared" si="2"/>
        <v>**Festligt præludium over salmen "Lover den Herre". Organ** (1873)</v>
      </c>
    </row>
    <row r="96" spans="1:4" ht="20">
      <c r="A96" s="2">
        <v>1874</v>
      </c>
      <c r="B96" s="2">
        <v>49</v>
      </c>
      <c r="C96" s="2" t="s">
        <v>1197</v>
      </c>
      <c r="D96" t="str">
        <f t="shared" si="2"/>
        <v>**Zion. Cantata. Baritone, choir and orchestra. Text by Carl Andersen**  Op. 49,(1874)</v>
      </c>
    </row>
    <row r="97" spans="1:4" ht="20">
      <c r="A97" s="2">
        <v>1874</v>
      </c>
      <c r="B97" s="2">
        <v>53</v>
      </c>
      <c r="C97" s="2" t="s">
        <v>1198</v>
      </c>
      <c r="D97" t="str">
        <f t="shared" si="2"/>
        <v>**Novelletter, F major, Strings**  Op. 53,(1874)</v>
      </c>
    </row>
    <row r="98" spans="1:4" ht="20">
      <c r="A98" s="2">
        <v>1875</v>
      </c>
      <c r="B98" s="2" t="s">
        <v>1199</v>
      </c>
      <c r="C98" s="3" t="s">
        <v>1200</v>
      </c>
      <c r="D98" t="str">
        <f t="shared" si="2"/>
        <v>**Rebus, 3 piano pieces[2]**  Op. 2a,(1875)</v>
      </c>
    </row>
    <row r="99" spans="1:4" ht="20">
      <c r="A99" s="2">
        <v>1876</v>
      </c>
      <c r="B99" s="2"/>
      <c r="C99" s="2" t="s">
        <v>1201</v>
      </c>
      <c r="D99" t="str">
        <f>"**"&amp;C99&amp;"** "&amp;IF(ISBLANK(B99),""," Op. "&amp;B99&amp;",")&amp;"("&amp;A99&amp;")"</f>
        <v>**Akvarel, A major, Piano** (1876)</v>
      </c>
    </row>
    <row r="100" spans="1:4" ht="20">
      <c r="A100" s="2">
        <v>1877</v>
      </c>
      <c r="B100" s="2"/>
      <c r="C100" s="2" t="s">
        <v>1202</v>
      </c>
      <c r="D100" t="str">
        <f>"**"&amp;C100&amp;"** "&amp;IF(ISBLANK(B100),""," Op. "&amp;B100&amp;",")&amp;"("&amp;A100&amp;")"</f>
        <v>**String quartet, E minor.** (1877)</v>
      </c>
    </row>
    <row r="101" spans="1:4" ht="20">
      <c r="A101" s="2">
        <v>1878</v>
      </c>
      <c r="B101" s="2"/>
      <c r="C101" s="2" t="s">
        <v>1203</v>
      </c>
      <c r="D101" t="str">
        <f>"**"&amp;C101&amp;"** "&amp;IF(ISBLANK(B101),""," Op. "&amp;B101&amp;",")&amp;"("&amp;A101&amp;")"</f>
        <v>**Capriccio, A minor. Violin and orchestra** (1878)</v>
      </c>
    </row>
    <row r="102" spans="1:4" ht="20">
      <c r="A102" s="2">
        <v>1879</v>
      </c>
      <c r="B102" s="2">
        <v>55</v>
      </c>
      <c r="C102" s="2" t="s">
        <v>1204</v>
      </c>
      <c r="D102" t="str">
        <f>"**"&amp;C102&amp;"** "&amp;IF(ISBLANK(B102),""," Op. "&amp;B102&amp;",")&amp;"("&amp;A102&amp;")"</f>
        <v>**En Sommerdag paa Landet, Orchestral suite**  Op. 55,(1879)</v>
      </c>
    </row>
    <row r="103" spans="1:4" ht="20">
      <c r="A103" s="2">
        <v>1879</v>
      </c>
      <c r="B103" s="2"/>
      <c r="C103" s="2" t="s">
        <v>1205</v>
      </c>
      <c r="D103" t="str">
        <f>"**"&amp;C103&amp;"** "&amp;IF(ISBLANK(B103),""," Op. "&amp;B103&amp;",")&amp;"("&amp;A103&amp;")"</f>
        <v>**Festmusik i anledning by Universitetets 400 Aars Jubilæum** (1879)</v>
      </c>
    </row>
    <row r="104" spans="1:4" ht="20">
      <c r="A104" s="2">
        <v>1879</v>
      </c>
      <c r="B104" s="2"/>
      <c r="C104" s="2" t="s">
        <v>1206</v>
      </c>
      <c r="D104" t="str">
        <f>"**"&amp;C104&amp;"** "&amp;IF(ISBLANK(B104),""," Op. "&amp;B104&amp;",")&amp;"("&amp;A104&amp;")"</f>
        <v>**Fiskerdrengen leger ved salten Vesterhav, Fiskerdrengen. Text by Chr. Richardt** (1879)</v>
      </c>
    </row>
    <row r="105" spans="1:4" ht="20">
      <c r="A105" s="2">
        <v>1880</v>
      </c>
      <c r="B105" s="2">
        <v>56</v>
      </c>
      <c r="C105" s="2" t="s">
        <v>1207</v>
      </c>
      <c r="D105" t="str">
        <f>"**"&amp;C105&amp;"** "&amp;IF(ISBLANK(B105),""," Op. "&amp;B105&amp;",")&amp;"("&amp;A105&amp;")"</f>
        <v>**Violin concerto, D minor**  Op. 56,(1880)</v>
      </c>
    </row>
    <row r="106" spans="1:4" ht="20">
      <c r="A106" s="2">
        <v>1881</v>
      </c>
      <c r="B106" s="2">
        <v>57</v>
      </c>
      <c r="C106" s="2" t="s">
        <v>1208</v>
      </c>
      <c r="D106" t="str">
        <f>"**"&amp;C106&amp;"** "&amp;IF(ISBLANK(B106),""," Op. "&amp;B106&amp;",")&amp;"("&amp;A106&amp;")"</f>
        <v>**Nye Akvareller. Piano**  Op. 57,(1881)</v>
      </c>
    </row>
    <row r="107" spans="1:4" ht="20">
      <c r="A107" s="2">
        <v>1882</v>
      </c>
      <c r="B107" s="2">
        <v>60</v>
      </c>
      <c r="C107" s="2" t="s">
        <v>1209</v>
      </c>
      <c r="D107" t="str">
        <f>"**"&amp;C107&amp;"** "&amp;IF(ISBLANK(B107),""," Op. "&amp;B107&amp;",")&amp;"("&amp;A107&amp;")"</f>
        <v>**Psyche. Cantata. Soli, choir and orchestra. Text by Carl Andersen**  Op. 60,(1882)</v>
      </c>
    </row>
    <row r="108" spans="1:4" ht="20">
      <c r="A108" s="2">
        <v>1883</v>
      </c>
      <c r="B108" s="2"/>
      <c r="C108" s="2" t="s">
        <v>1210</v>
      </c>
      <c r="D108" t="str">
        <f>"**"&amp;C108&amp;"** "&amp;IF(ISBLANK(B108),""," Op. "&amp;B108&amp;",")&amp;"("&amp;A108&amp;")"</f>
        <v>**Festmusik til nordisk Kunstnermøde** (1883)</v>
      </c>
    </row>
    <row r="109" spans="1:4" ht="20">
      <c r="A109" s="2">
        <v>1884</v>
      </c>
      <c r="B109" s="2">
        <v>61</v>
      </c>
      <c r="C109" s="2" t="s">
        <v>1211</v>
      </c>
      <c r="D109" t="str">
        <f>"**"&amp;C109&amp;"** "&amp;IF(ISBLANK(B109),""," Op. "&amp;B109&amp;",")&amp;"("&amp;A109&amp;")"</f>
        <v>**Holbergiana, Orchestral suite**  Op. 61,(1884)</v>
      </c>
    </row>
    <row r="110" spans="1:4" ht="20">
      <c r="A110" s="2">
        <v>1884</v>
      </c>
      <c r="B110" s="2"/>
      <c r="C110" s="2" t="s">
        <v>1212</v>
      </c>
      <c r="D110" t="str">
        <f>"**"&amp;C110&amp;"** "&amp;IF(ISBLANK(B110),""," Op. "&amp;B110&amp;",")&amp;"("&amp;A110&amp;")"</f>
        <v>**Ulysses-March. Forspil til Holberg: Ulysses von Ithaca** (1884)</v>
      </c>
    </row>
    <row r="111" spans="1:4" ht="20">
      <c r="A111" s="2">
        <v>1885</v>
      </c>
      <c r="B111" s="2">
        <v>59</v>
      </c>
      <c r="C111" s="2" t="s">
        <v>1213</v>
      </c>
      <c r="D111" t="str">
        <f>"**"&amp;C111&amp;"** "&amp;IF(ISBLANK(B111),""," Op. "&amp;B111&amp;",")&amp;"("&amp;A111&amp;")"</f>
        <v>**3rd violin sonata, B-flat major**  Op. 59,(1885)</v>
      </c>
    </row>
    <row r="112" spans="1:4" ht="20">
      <c r="A112" s="2">
        <v>1885</v>
      </c>
      <c r="B112" s="2"/>
      <c r="C112" s="2" t="s">
        <v>1214</v>
      </c>
      <c r="D112" t="str">
        <f>"**"&amp;C112&amp;"** "&amp;IF(ISBLANK(B112),""," Op. "&amp;B112&amp;",")&amp;"("&amp;A112&amp;")"</f>
        <v>**Benedictus and Amen. Choir and organ** (1885)</v>
      </c>
    </row>
    <row r="113" spans="1:4" ht="20">
      <c r="A113" s="2">
        <v>1886</v>
      </c>
      <c r="B113" s="2">
        <v>58</v>
      </c>
      <c r="C113" s="2" t="s">
        <v>1215</v>
      </c>
      <c r="D113" t="str">
        <f>"**"&amp;C113&amp;"** "&amp;IF(ISBLANK(B113),""," Op. "&amp;B113&amp;",")&amp;"("&amp;A113&amp;")"</f>
        <v>**Novelletter, E major, Strings**  Op. 58,(1886)</v>
      </c>
    </row>
    <row r="114" spans="1:4" ht="20">
      <c r="A114" s="2">
        <v>1886</v>
      </c>
      <c r="B114" s="2">
        <v>62</v>
      </c>
      <c r="C114" s="2" t="s">
        <v>1216</v>
      </c>
      <c r="D114" t="str">
        <f>"**"&amp;C114&amp;"** "&amp;IF(ISBLANK(B114),""," Op. "&amp;B114&amp;",")&amp;"("&amp;A114&amp;")"</f>
        <v>**Folkedanse, Violin and piano**  Op. 62,(1886)</v>
      </c>
    </row>
    <row r="115" spans="1:4" ht="20">
      <c r="A115" s="2">
        <v>1889</v>
      </c>
      <c r="B115" s="2">
        <v>63</v>
      </c>
      <c r="C115" s="2" t="s">
        <v>1217</v>
      </c>
      <c r="D115" t="str">
        <f>"**"&amp;C115&amp;"** "&amp;IF(ISBLANK(B115),""," Op. "&amp;B115&amp;",")&amp;"("&amp;A115&amp;")"</f>
        <v>**String quartet, D major**  Op. 63,(1889)</v>
      </c>
    </row>
    <row r="116" spans="1:4" ht="20">
      <c r="A116" s="2">
        <v>1889</v>
      </c>
      <c r="B116" s="2">
        <v>64</v>
      </c>
      <c r="C116" s="2" t="s">
        <v>1218</v>
      </c>
      <c r="D116" t="str">
        <f>"**"&amp;C116&amp;"** "&amp;IF(ISBLANK(B116),""," Op. "&amp;B116&amp;",")&amp;"("&amp;A116&amp;")"</f>
        <v>**Der Strom. Cantata. Soli, choir, piano and orchestra. Text after Goethe's translation of Voltaire's Mahomet**  Op. 64,(1889)</v>
      </c>
    </row>
    <row r="117" spans="1:4" ht="20">
      <c r="A117" s="2">
        <v>1889</v>
      </c>
      <c r="B117" s="2"/>
      <c r="C117" s="2" t="s">
        <v>1219</v>
      </c>
      <c r="D117" t="str">
        <f>"**"&amp;C117&amp;"** "&amp;IF(ISBLANK(B117),""," Op. "&amp;B117&amp;",")&amp;"("&amp;A117&amp;")"</f>
        <v>**String quartet, E minor. Revision of the 1877 quartet** (1889)</v>
      </c>
    </row>
  </sheetData>
  <hyperlinks>
    <hyperlink ref="B1" r:id="rId1" tooltip="Opus number" display="https://en.wikipedia.org/wiki/Opus_number" xr:uid="{585FE3C1-09E0-7D47-AD3F-C33C710D876A}"/>
    <hyperlink ref="C8" r:id="rId2" tooltip="Ossian" display="https://en.wikipedia.org/wiki/Ossian" xr:uid="{98C18100-CE18-0640-9206-1D7622AF0A45}"/>
    <hyperlink ref="C9" r:id="rId3" tooltip="Johannes Frederik Fröhlich" display="https://en.wikipedia.org/wiki/Johannes_Frederik_Fr%C3%B6hlich" xr:uid="{5CB3BDE2-50B1-2C4A-9F32-8F9C7F308ADB}"/>
    <hyperlink ref="C14" r:id="rId4" tooltip="Christoph Ernst Friedrich Weyse" display="https://en.wikipedia.org/wiki/Christoph_Ernst_Friedrich_Weyse" xr:uid="{DBE352F2-27D6-A941-8CE4-403C430E702F}"/>
    <hyperlink ref="C15" r:id="rId5" tooltip="Hans Christian Andersen" display="https://en.wikipedia.org/wiki/Hans_Christian_Andersen" xr:uid="{A0D0CFBF-D0D6-A441-9D08-EA9063BC2052}"/>
    <hyperlink ref="C20" r:id="rId6" tooltip="Christian Winther" display="https://en.wikipedia.org/wiki/Christian_Winther" xr:uid="{D6DE9139-E56F-B449-B8B7-69602F104272}"/>
    <hyperlink ref="C27" r:id="rId7" tooltip="Emanuel Geibel" display="https://en.wikipedia.org/wiki/Emanuel_Geibel" xr:uid="{B2A69853-8016-224F-A76D-737DBF2CD0C3}"/>
    <hyperlink ref="C36" r:id="rId8" tooltip="Eugène Scribe" display="https://en.wikipedia.org/wiki/Eug%C3%A8ne_Scribe" xr:uid="{B4F64AAE-9E29-3543-9F46-8B9624EE960E}"/>
    <hyperlink ref="C48" r:id="rId9" tooltip="Hans Adolph Brorson" display="https://en.wikipedia.org/wiki/Hans_Adolph_Brorson" xr:uid="{AE55B5E9-5921-2445-B2EC-DD698C085BC7}"/>
    <hyperlink ref="C56" r:id="rId10" tooltip="Johannes Ewald" display="https://en.wikipedia.org/wiki/Johannes_Ewald" xr:uid="{DB57BEF4-4FC5-1240-91C4-2DAC338A284A}"/>
    <hyperlink ref="C61" r:id="rId11" tooltip="Adolph Hertz (page does not exist)" display="https://en.wikipedia.org/w/index.php?title=Adolph_Hertz&amp;action=edit&amp;redlink=1" xr:uid="{335D93E8-8CEB-2444-93AE-35F2F8FF03F0}"/>
    <hyperlink ref="C74" r:id="rId12" tooltip="August von Platen-Hallermünde" display="https://en.wikipedia.org/wiki/August_von_Platen-Hallerm%C3%BCnde" xr:uid="{5B67A31E-F451-6C48-B625-156FE28EA65C}"/>
    <hyperlink ref="C89" r:id="rId13" tooltip="Frederik Paludan-Müller" display="https://en.wikipedia.org/wiki/Frederik_Paludan-M%C3%BCller" xr:uid="{947F0625-5586-EE4A-AA87-2612704C19DF}"/>
    <hyperlink ref="C92" r:id="rId14" tooltip="Carl Ploug" display="https://en.wikipedia.org/wiki/Carl_Ploug" xr:uid="{E14424C1-1AE9-C645-BB20-742EDE9567F4}"/>
    <hyperlink ref="C93" r:id="rId15" tooltip="Carsten Hauch" display="https://en.wikipedia.org/wiki/Carsten_Hauch" xr:uid="{8E391CE0-CBCF-7A49-86A8-669112772243}"/>
    <hyperlink ref="C98" r:id="rId16" location="cite_note-2" display="https://en.wikipedia.org/wiki/List_of_compositions_by_Niels_Gade - cite_note-2" xr:uid="{D8F6CB7D-008B-5C4E-ADCE-C03F259141B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F8B63-9F3B-6C46-ACD5-2BA11A9B60BC}">
  <dimension ref="A1:J396"/>
  <sheetViews>
    <sheetView topLeftCell="A60" workbookViewId="0">
      <selection activeCell="J83" sqref="J83:J93"/>
    </sheetView>
  </sheetViews>
  <sheetFormatPr baseColWidth="10" defaultRowHeight="16"/>
  <cols>
    <col min="1" max="1" width="43.83203125" customWidth="1"/>
    <col min="2" max="2" width="34.6640625" customWidth="1"/>
    <col min="7" max="7" width="67.1640625" bestFit="1" customWidth="1"/>
    <col min="8" max="9" width="0" hidden="1" customWidth="1"/>
  </cols>
  <sheetData>
    <row r="1" spans="1:9" ht="20">
      <c r="A1" s="6" t="s">
        <v>119</v>
      </c>
      <c r="B1" s="6" t="s">
        <v>1220</v>
      </c>
      <c r="C1" s="6" t="s">
        <v>1221</v>
      </c>
      <c r="D1" s="6" t="s">
        <v>1222</v>
      </c>
      <c r="E1" s="6" t="s">
        <v>1100</v>
      </c>
      <c r="F1" s="6" t="s">
        <v>1223</v>
      </c>
      <c r="G1" s="6" t="s">
        <v>120</v>
      </c>
      <c r="H1" s="6" t="s">
        <v>1224</v>
      </c>
      <c r="I1" s="6" t="s">
        <v>1225</v>
      </c>
    </row>
    <row r="2" spans="1:9" ht="20">
      <c r="A2" s="2"/>
      <c r="B2" s="2"/>
      <c r="C2" s="2"/>
      <c r="D2" s="2"/>
      <c r="E2" s="2"/>
      <c r="F2" s="2"/>
      <c r="H2" s="2"/>
      <c r="I2" s="3"/>
    </row>
    <row r="3" spans="1:9" ht="16" customHeight="1">
      <c r="A3" s="4" t="s">
        <v>1629</v>
      </c>
      <c r="B3" s="2" t="s">
        <v>1630</v>
      </c>
      <c r="C3" s="2" t="s">
        <v>1631</v>
      </c>
      <c r="D3" s="3" t="s">
        <v>1632</v>
      </c>
      <c r="E3" s="2"/>
      <c r="F3" s="2" t="s">
        <v>1633</v>
      </c>
      <c r="G3" s="2" t="s">
        <v>1634</v>
      </c>
      <c r="H3" s="2"/>
      <c r="I3" s="3">
        <v>49</v>
      </c>
    </row>
    <row r="4" spans="1:9" ht="20">
      <c r="A4" s="2" t="s">
        <v>1635</v>
      </c>
      <c r="B4" s="2"/>
      <c r="C4" s="2"/>
      <c r="D4" s="3" t="s">
        <v>1636</v>
      </c>
      <c r="E4" s="2"/>
      <c r="F4" s="2" t="s">
        <v>1637</v>
      </c>
      <c r="G4" s="2" t="s">
        <v>1634</v>
      </c>
      <c r="H4" s="2"/>
      <c r="I4" s="3" t="s">
        <v>1638</v>
      </c>
    </row>
    <row r="5" spans="1:9" ht="16" customHeight="1">
      <c r="A5" s="2" t="s">
        <v>1630</v>
      </c>
      <c r="B5" s="2"/>
      <c r="C5" s="2" t="s">
        <v>1640</v>
      </c>
      <c r="D5" s="3" t="s">
        <v>1641</v>
      </c>
      <c r="E5" s="2"/>
      <c r="F5" s="2">
        <v>1887</v>
      </c>
      <c r="G5" s="2" t="s">
        <v>1634</v>
      </c>
      <c r="H5" s="2"/>
      <c r="I5" s="3" t="s">
        <v>1642</v>
      </c>
    </row>
    <row r="6" spans="1:9" ht="20">
      <c r="A6" s="3" t="s">
        <v>968</v>
      </c>
      <c r="B6" s="2"/>
      <c r="C6" s="2" t="s">
        <v>1227</v>
      </c>
      <c r="D6" s="2">
        <v>4</v>
      </c>
      <c r="E6" s="2">
        <v>13</v>
      </c>
      <c r="F6" s="2" t="s">
        <v>1643</v>
      </c>
      <c r="G6" s="2" t="s">
        <v>1634</v>
      </c>
      <c r="H6" s="2"/>
      <c r="I6" s="3">
        <v>55</v>
      </c>
    </row>
    <row r="7" spans="1:9" ht="16" customHeight="1">
      <c r="A7" s="3" t="s">
        <v>1644</v>
      </c>
      <c r="B7" s="2"/>
      <c r="C7" s="2" t="s">
        <v>1645</v>
      </c>
      <c r="D7" s="2">
        <v>11</v>
      </c>
      <c r="E7" s="2">
        <v>5</v>
      </c>
      <c r="F7" s="2">
        <v>1890</v>
      </c>
      <c r="G7" s="2" t="s">
        <v>1634</v>
      </c>
      <c r="H7" s="2"/>
      <c r="I7" s="3">
        <v>56</v>
      </c>
    </row>
    <row r="8" spans="1:9" ht="20">
      <c r="A8" s="2" t="s">
        <v>1646</v>
      </c>
      <c r="B8" s="2" t="s">
        <v>1647</v>
      </c>
      <c r="C8" s="2" t="s">
        <v>1648</v>
      </c>
      <c r="D8" s="2">
        <v>20</v>
      </c>
      <c r="E8" s="2">
        <v>9</v>
      </c>
      <c r="F8" s="2">
        <v>1895</v>
      </c>
      <c r="G8" s="2" t="s">
        <v>1634</v>
      </c>
      <c r="H8" s="2"/>
      <c r="I8" s="3">
        <v>63</v>
      </c>
    </row>
    <row r="9" spans="1:9" ht="20">
      <c r="A9" s="3" t="s">
        <v>1649</v>
      </c>
      <c r="B9" s="2"/>
      <c r="C9" s="2" t="s">
        <v>1650</v>
      </c>
      <c r="D9" s="2">
        <v>23</v>
      </c>
      <c r="E9" s="2">
        <v>14</v>
      </c>
      <c r="F9" s="2" t="s">
        <v>1651</v>
      </c>
      <c r="G9" s="2" t="s">
        <v>1634</v>
      </c>
      <c r="H9" s="2"/>
      <c r="I9" s="3">
        <v>57</v>
      </c>
    </row>
    <row r="10" spans="1:9" ht="16" customHeight="1">
      <c r="A10" s="3" t="s">
        <v>1652</v>
      </c>
      <c r="B10" s="2"/>
      <c r="C10" s="2" t="s">
        <v>1640</v>
      </c>
      <c r="D10" s="2">
        <v>36</v>
      </c>
      <c r="E10" s="2">
        <v>44</v>
      </c>
      <c r="F10" s="2" t="s">
        <v>1654</v>
      </c>
      <c r="G10" s="2" t="s">
        <v>1634</v>
      </c>
      <c r="H10" s="2"/>
      <c r="I10" s="3">
        <v>58</v>
      </c>
    </row>
    <row r="11" spans="1:9" ht="20">
      <c r="A11" s="2" t="s">
        <v>1655</v>
      </c>
      <c r="B11" s="2"/>
      <c r="C11" s="2"/>
      <c r="D11" s="2">
        <v>64</v>
      </c>
      <c r="E11" s="2">
        <v>35</v>
      </c>
      <c r="F11" s="2">
        <v>1912</v>
      </c>
      <c r="G11" s="2" t="s">
        <v>1634</v>
      </c>
      <c r="H11" s="2"/>
      <c r="I11" s="3">
        <v>64</v>
      </c>
    </row>
    <row r="12" spans="1:9" ht="20">
      <c r="A12" s="2" t="s">
        <v>1655</v>
      </c>
      <c r="B12" s="2"/>
      <c r="C12" s="2" t="s">
        <v>1656</v>
      </c>
      <c r="D12" s="3" t="s">
        <v>1657</v>
      </c>
      <c r="E12" s="2"/>
      <c r="F12" s="2">
        <v>1881</v>
      </c>
      <c r="G12" s="2" t="s">
        <v>1634</v>
      </c>
      <c r="H12" s="2"/>
      <c r="I12" s="3">
        <v>62</v>
      </c>
    </row>
    <row r="13" spans="1:9" ht="20">
      <c r="A13" s="2" t="s">
        <v>1658</v>
      </c>
      <c r="B13" s="2"/>
      <c r="C13" s="2"/>
      <c r="D13" s="3" t="s">
        <v>1659</v>
      </c>
      <c r="E13" s="2"/>
      <c r="F13" s="2" t="s">
        <v>1660</v>
      </c>
      <c r="G13" s="2" t="s">
        <v>1634</v>
      </c>
      <c r="H13" s="2"/>
      <c r="I13" s="3">
        <v>48</v>
      </c>
    </row>
    <row r="14" spans="1:9" ht="20">
      <c r="A14" s="2" t="s">
        <v>1661</v>
      </c>
      <c r="B14" s="2"/>
      <c r="C14" s="2"/>
      <c r="D14" s="3" t="s">
        <v>1663</v>
      </c>
      <c r="E14" s="2"/>
      <c r="F14" s="2" t="s">
        <v>1664</v>
      </c>
      <c r="G14" s="2" t="s">
        <v>1634</v>
      </c>
      <c r="H14" s="2"/>
      <c r="I14" s="3">
        <v>412</v>
      </c>
    </row>
    <row r="15" spans="1:9" ht="20">
      <c r="A15" s="2" t="s">
        <v>1665</v>
      </c>
      <c r="B15" s="2"/>
      <c r="C15" s="2" t="s">
        <v>1656</v>
      </c>
      <c r="D15" s="3" t="s">
        <v>1666</v>
      </c>
      <c r="E15" s="2"/>
      <c r="F15" s="2">
        <v>1883</v>
      </c>
      <c r="G15" s="2" t="s">
        <v>1634</v>
      </c>
      <c r="H15" s="2"/>
      <c r="I15" s="3">
        <v>68</v>
      </c>
    </row>
    <row r="16" spans="1:9" ht="16" customHeight="1">
      <c r="A16" s="2" t="s">
        <v>1667</v>
      </c>
      <c r="B16" s="2"/>
      <c r="C16" s="2" t="s">
        <v>1656</v>
      </c>
      <c r="D16" s="2">
        <v>5</v>
      </c>
      <c r="E16" s="2"/>
      <c r="F16" s="2">
        <v>1888</v>
      </c>
      <c r="G16" s="14" t="s">
        <v>1634</v>
      </c>
      <c r="H16" s="2"/>
      <c r="I16" s="3">
        <v>59</v>
      </c>
    </row>
    <row r="17" spans="1:9" ht="20">
      <c r="A17" s="3" t="s">
        <v>1668</v>
      </c>
      <c r="B17" s="2" t="s">
        <v>1669</v>
      </c>
      <c r="C17" s="2"/>
      <c r="D17" s="2">
        <v>8</v>
      </c>
      <c r="E17" s="2">
        <v>2</v>
      </c>
      <c r="F17" s="2">
        <v>1889</v>
      </c>
      <c r="G17" s="2" t="s">
        <v>1634</v>
      </c>
      <c r="H17" s="2"/>
      <c r="I17" s="3">
        <v>65</v>
      </c>
    </row>
    <row r="18" spans="1:9" ht="20">
      <c r="A18" s="4" t="s">
        <v>1670</v>
      </c>
      <c r="B18" s="2" t="s">
        <v>1671</v>
      </c>
      <c r="C18" s="2"/>
      <c r="D18" s="3" t="s">
        <v>1672</v>
      </c>
      <c r="E18" s="2"/>
      <c r="F18" s="2">
        <v>1880</v>
      </c>
      <c r="G18" s="2" t="s">
        <v>1634</v>
      </c>
      <c r="H18" s="2"/>
      <c r="I18" s="3">
        <v>66</v>
      </c>
    </row>
    <row r="19" spans="1:9" ht="16" customHeight="1">
      <c r="A19" s="3" t="s">
        <v>1673</v>
      </c>
      <c r="B19" s="4" t="s">
        <v>1336</v>
      </c>
      <c r="C19" s="2"/>
      <c r="D19" s="2"/>
      <c r="E19" s="2"/>
      <c r="F19" s="2">
        <v>1910</v>
      </c>
      <c r="G19" s="14" t="s">
        <v>1634</v>
      </c>
      <c r="H19" s="2"/>
      <c r="I19" s="3">
        <v>36</v>
      </c>
    </row>
    <row r="20" spans="1:9" ht="20">
      <c r="A20" s="3" t="s">
        <v>1675</v>
      </c>
      <c r="B20" s="2"/>
      <c r="C20" s="2"/>
      <c r="D20" s="2">
        <v>68</v>
      </c>
      <c r="E20" s="2"/>
      <c r="F20" s="2">
        <v>1914</v>
      </c>
      <c r="G20" s="2" t="s">
        <v>1634</v>
      </c>
      <c r="H20" s="2"/>
      <c r="I20" s="3">
        <v>69</v>
      </c>
    </row>
    <row r="21" spans="1:9" ht="20">
      <c r="A21" s="3" t="s">
        <v>1677</v>
      </c>
      <c r="B21" s="2"/>
      <c r="C21" s="2"/>
      <c r="D21" s="2">
        <v>100</v>
      </c>
      <c r="E21" s="2">
        <v>43</v>
      </c>
      <c r="F21" s="2">
        <v>1922</v>
      </c>
      <c r="G21" s="2" t="s">
        <v>1634</v>
      </c>
      <c r="H21" s="2"/>
      <c r="I21" s="3">
        <v>70</v>
      </c>
    </row>
    <row r="22" spans="1:9" ht="16" customHeight="1">
      <c r="A22" s="4" t="s">
        <v>1679</v>
      </c>
      <c r="B22" s="2"/>
      <c r="C22" s="2"/>
      <c r="D22" s="2">
        <v>132</v>
      </c>
      <c r="E22" s="2"/>
      <c r="F22" s="2">
        <v>1913</v>
      </c>
      <c r="G22" s="14" t="s">
        <v>1634</v>
      </c>
      <c r="H22" s="2"/>
      <c r="I22" s="3">
        <v>67</v>
      </c>
    </row>
    <row r="23" spans="1:9" ht="20">
      <c r="A23" s="2" t="s">
        <v>1682</v>
      </c>
      <c r="B23" s="2"/>
      <c r="C23" s="2"/>
      <c r="D23" s="2">
        <v>157</v>
      </c>
      <c r="E23" s="2"/>
      <c r="F23" s="2">
        <v>1931</v>
      </c>
      <c r="G23" s="2" t="s">
        <v>1634</v>
      </c>
      <c r="H23" s="2"/>
      <c r="I23" s="3">
        <v>72</v>
      </c>
    </row>
    <row r="24" spans="1:9" ht="20">
      <c r="A24" s="2" t="s">
        <v>1683</v>
      </c>
      <c r="B24" s="2"/>
      <c r="C24" s="2" t="s">
        <v>1656</v>
      </c>
      <c r="D24" s="2">
        <v>304</v>
      </c>
      <c r="E24" s="2"/>
      <c r="F24" s="2" t="s">
        <v>1633</v>
      </c>
      <c r="G24" s="2" t="s">
        <v>1634</v>
      </c>
      <c r="H24" s="2"/>
      <c r="I24" s="3">
        <v>60</v>
      </c>
    </row>
    <row r="25" spans="1:9" ht="20">
      <c r="A25" s="2" t="s">
        <v>1683</v>
      </c>
      <c r="B25" s="2"/>
      <c r="C25" s="2" t="s">
        <v>1685</v>
      </c>
      <c r="D25" s="2"/>
      <c r="E25" s="2"/>
      <c r="F25" s="2"/>
      <c r="G25" s="2" t="s">
        <v>1634</v>
      </c>
      <c r="H25" s="2"/>
      <c r="I25" s="3">
        <v>61</v>
      </c>
    </row>
    <row r="26" spans="1:9" ht="16" customHeight="1">
      <c r="A26" s="4"/>
      <c r="B26" s="2"/>
      <c r="C26" s="2"/>
      <c r="D26" s="2"/>
      <c r="E26" s="2"/>
      <c r="F26" s="2"/>
      <c r="G26" s="14" t="s">
        <v>1375</v>
      </c>
      <c r="H26" s="2"/>
      <c r="I26" s="3"/>
    </row>
    <row r="27" spans="1:9" ht="20">
      <c r="A27" s="4"/>
      <c r="B27" s="2"/>
      <c r="C27" s="2"/>
      <c r="D27" s="2"/>
      <c r="E27" s="2"/>
      <c r="F27" s="2"/>
      <c r="G27" s="2" t="s">
        <v>1375</v>
      </c>
      <c r="H27" s="3"/>
      <c r="I27" s="3"/>
    </row>
    <row r="28" spans="1:9" ht="20">
      <c r="A28" s="2"/>
      <c r="B28" s="2"/>
      <c r="C28" s="2"/>
      <c r="D28" s="2"/>
      <c r="E28" s="2"/>
      <c r="F28" s="2"/>
      <c r="G28" s="2" t="s">
        <v>1375</v>
      </c>
      <c r="H28" s="3"/>
      <c r="I28" s="3"/>
    </row>
    <row r="29" spans="1:9" ht="16" customHeight="1">
      <c r="A29" s="2"/>
      <c r="B29" s="2"/>
      <c r="C29" s="2"/>
      <c r="D29" s="2"/>
      <c r="E29" s="2"/>
      <c r="F29" s="2"/>
      <c r="G29" s="2" t="s">
        <v>1375</v>
      </c>
      <c r="H29" s="2"/>
      <c r="I29" s="3"/>
    </row>
    <row r="30" spans="1:9" ht="16" customHeight="1">
      <c r="A30" s="2"/>
      <c r="B30" s="2"/>
      <c r="C30" s="2"/>
      <c r="D30" s="2"/>
      <c r="E30" s="2"/>
      <c r="F30" s="2"/>
      <c r="G30" s="2" t="s">
        <v>1375</v>
      </c>
      <c r="H30" s="3"/>
      <c r="I30" s="3"/>
    </row>
    <row r="31" spans="1:9" ht="16" customHeight="1">
      <c r="A31" s="2"/>
      <c r="B31" s="2"/>
      <c r="C31" s="2"/>
      <c r="D31" s="2"/>
      <c r="E31" s="2"/>
      <c r="F31" s="2"/>
      <c r="G31" s="2" t="s">
        <v>1375</v>
      </c>
      <c r="H31" s="3"/>
      <c r="I31" s="3"/>
    </row>
    <row r="32" spans="1:9" ht="16" customHeight="1">
      <c r="A32" s="2"/>
      <c r="B32" s="2"/>
      <c r="C32" s="2"/>
      <c r="D32" s="2"/>
      <c r="E32" s="2"/>
      <c r="F32" s="2"/>
      <c r="G32" s="2" t="s">
        <v>1375</v>
      </c>
      <c r="H32" s="3"/>
      <c r="I32" s="3"/>
    </row>
    <row r="33" spans="1:9" ht="20">
      <c r="A33" s="2"/>
      <c r="B33" s="2"/>
      <c r="C33" s="2"/>
      <c r="D33" s="2"/>
      <c r="E33" s="2"/>
      <c r="F33" s="2"/>
      <c r="G33" s="2" t="s">
        <v>1375</v>
      </c>
      <c r="H33" s="3"/>
      <c r="I33" s="3"/>
    </row>
    <row r="34" spans="1:9" ht="16" customHeight="1">
      <c r="A34" s="2"/>
      <c r="B34" s="2"/>
      <c r="C34" s="2"/>
      <c r="D34" s="2"/>
      <c r="E34" s="2"/>
      <c r="F34" s="2"/>
      <c r="G34" s="14" t="s">
        <v>1375</v>
      </c>
      <c r="H34" s="3"/>
      <c r="I34" s="3"/>
    </row>
    <row r="35" spans="1:9" ht="20">
      <c r="A35" s="2"/>
      <c r="B35" s="2"/>
      <c r="C35" s="2"/>
      <c r="D35" s="2"/>
      <c r="E35" s="2"/>
      <c r="F35" s="2"/>
      <c r="G35" s="2" t="s">
        <v>1513</v>
      </c>
      <c r="H35" s="2"/>
      <c r="I35" s="3"/>
    </row>
    <row r="36" spans="1:9" ht="20">
      <c r="A36" s="2"/>
      <c r="B36" s="2"/>
      <c r="C36" s="2"/>
      <c r="D36" s="2"/>
      <c r="E36" s="2"/>
      <c r="F36" s="2"/>
      <c r="G36" s="2" t="s">
        <v>1513</v>
      </c>
      <c r="H36" s="3"/>
      <c r="I36" s="3"/>
    </row>
    <row r="37" spans="1:9" ht="16" customHeight="1">
      <c r="A37" s="2"/>
      <c r="B37" s="2"/>
      <c r="C37" s="2"/>
      <c r="D37" s="2"/>
      <c r="E37" s="2"/>
      <c r="F37" s="2"/>
      <c r="G37" s="14" t="s">
        <v>1513</v>
      </c>
      <c r="H37" s="3"/>
      <c r="I37" s="3"/>
    </row>
    <row r="38" spans="1:9" ht="20">
      <c r="A38" s="3" t="s">
        <v>1252</v>
      </c>
      <c r="B38" s="4" t="s">
        <v>1253</v>
      </c>
      <c r="C38" s="2"/>
      <c r="D38" s="2">
        <v>39</v>
      </c>
      <c r="E38" s="2"/>
      <c r="F38" s="2" t="s">
        <v>1254</v>
      </c>
      <c r="G38" s="2" t="s">
        <v>1255</v>
      </c>
      <c r="H38" s="3" t="s">
        <v>1257</v>
      </c>
      <c r="I38" s="3">
        <v>2</v>
      </c>
    </row>
    <row r="39" spans="1:9" ht="20">
      <c r="A39" s="3" t="s">
        <v>935</v>
      </c>
      <c r="B39" s="2"/>
      <c r="C39" s="2"/>
      <c r="D39" s="2">
        <v>61</v>
      </c>
      <c r="E39" s="2">
        <v>33</v>
      </c>
      <c r="F39" s="2">
        <v>1911</v>
      </c>
      <c r="G39" s="2" t="s">
        <v>1242</v>
      </c>
      <c r="H39" s="2"/>
      <c r="I39" s="3">
        <v>41</v>
      </c>
    </row>
    <row r="40" spans="1:9" ht="20">
      <c r="A40" s="3" t="s">
        <v>1243</v>
      </c>
      <c r="B40" s="2"/>
      <c r="C40" s="2"/>
      <c r="D40" s="2">
        <v>119</v>
      </c>
      <c r="E40" s="2"/>
      <c r="F40" s="2">
        <v>1926</v>
      </c>
      <c r="G40" s="2" t="s">
        <v>1242</v>
      </c>
      <c r="H40" s="2"/>
      <c r="I40" s="3">
        <v>42</v>
      </c>
    </row>
    <row r="41" spans="1:9" ht="20">
      <c r="A41" s="3" t="s">
        <v>1244</v>
      </c>
      <c r="B41" s="2"/>
      <c r="C41" s="2"/>
      <c r="D41" s="2">
        <v>129</v>
      </c>
      <c r="E41" s="2">
        <v>57</v>
      </c>
      <c r="F41" s="2">
        <v>1928</v>
      </c>
      <c r="G41" s="2" t="s">
        <v>1242</v>
      </c>
      <c r="H41" s="2"/>
      <c r="I41" s="3">
        <v>43</v>
      </c>
    </row>
    <row r="42" spans="1:9" ht="16" customHeight="1">
      <c r="A42" s="2"/>
      <c r="B42" s="2"/>
      <c r="C42" s="2"/>
      <c r="D42" s="2"/>
      <c r="E42" s="2"/>
      <c r="F42" s="2"/>
      <c r="G42" s="14" t="s">
        <v>1624</v>
      </c>
      <c r="H42" s="3"/>
      <c r="I42" s="3"/>
    </row>
    <row r="43" spans="1:9" ht="20">
      <c r="A43" s="3"/>
      <c r="B43" s="4"/>
      <c r="C43" s="2"/>
      <c r="D43" s="2"/>
      <c r="E43" s="2"/>
      <c r="F43" s="2"/>
      <c r="G43" s="2" t="s">
        <v>1385</v>
      </c>
      <c r="H43" s="2"/>
      <c r="I43" s="3"/>
    </row>
    <row r="44" spans="1:9" ht="20">
      <c r="A44" s="3"/>
      <c r="B44" s="2"/>
      <c r="C44" s="2"/>
      <c r="D44" s="2"/>
      <c r="E44" s="2"/>
      <c r="F44" s="2"/>
      <c r="G44" s="2" t="s">
        <v>1676</v>
      </c>
      <c r="H44" s="2"/>
      <c r="I44" s="3"/>
    </row>
    <row r="45" spans="1:9" ht="20">
      <c r="A45" s="3"/>
      <c r="B45" s="2"/>
      <c r="C45" s="2"/>
      <c r="D45" s="2"/>
      <c r="E45" s="2"/>
      <c r="F45" s="2"/>
      <c r="G45" s="2" t="s">
        <v>1678</v>
      </c>
      <c r="H45" s="2"/>
      <c r="I45" s="3"/>
    </row>
    <row r="46" spans="1:9" ht="16" customHeight="1">
      <c r="A46" s="4"/>
      <c r="B46" s="2"/>
      <c r="C46" s="2"/>
      <c r="D46" s="2"/>
      <c r="E46" s="2"/>
      <c r="F46" s="2"/>
      <c r="G46" s="14" t="s">
        <v>1680</v>
      </c>
      <c r="H46" s="2"/>
      <c r="I46" s="3"/>
    </row>
    <row r="47" spans="1:9" ht="20">
      <c r="A47" s="2"/>
      <c r="B47" s="2"/>
      <c r="C47" s="2"/>
      <c r="D47" s="2"/>
      <c r="E47" s="2"/>
      <c r="F47" s="2"/>
      <c r="G47" s="2" t="s">
        <v>1616</v>
      </c>
      <c r="H47" s="3"/>
      <c r="I47" s="3"/>
    </row>
    <row r="48" spans="1:9" ht="16" customHeight="1">
      <c r="A48" s="2"/>
      <c r="B48" s="2"/>
      <c r="C48" s="2"/>
      <c r="D48" s="2"/>
      <c r="E48" s="2"/>
      <c r="F48" s="2"/>
      <c r="G48" s="2" t="s">
        <v>1455</v>
      </c>
      <c r="H48" s="2"/>
      <c r="I48" s="3"/>
    </row>
    <row r="49" spans="1:9" ht="16" customHeight="1">
      <c r="A49" s="2"/>
      <c r="B49" s="2"/>
      <c r="C49" s="2"/>
      <c r="D49" s="2"/>
      <c r="E49" s="2"/>
      <c r="F49" s="2"/>
      <c r="G49" s="2" t="s">
        <v>1455</v>
      </c>
      <c r="H49" s="3"/>
      <c r="I49" s="3"/>
    </row>
    <row r="50" spans="1:9" ht="20">
      <c r="A50" s="3"/>
      <c r="B50" s="4"/>
      <c r="C50" s="2"/>
      <c r="D50" s="2"/>
      <c r="E50" s="2"/>
      <c r="F50" s="2"/>
      <c r="G50" s="2" t="s">
        <v>1372</v>
      </c>
      <c r="H50" s="2"/>
      <c r="I50" s="3"/>
    </row>
    <row r="51" spans="1:9" ht="20">
      <c r="A51" s="3"/>
      <c r="B51" s="4"/>
      <c r="C51" s="2"/>
      <c r="D51" s="2"/>
      <c r="E51" s="2"/>
      <c r="F51" s="2"/>
      <c r="G51" s="2" t="s">
        <v>1372</v>
      </c>
      <c r="H51" s="3"/>
      <c r="I51" s="3"/>
    </row>
    <row r="52" spans="1:9" ht="16" customHeight="1">
      <c r="A52" s="3"/>
      <c r="B52" s="4"/>
      <c r="C52" s="2"/>
      <c r="D52" s="2"/>
      <c r="E52" s="2"/>
      <c r="F52" s="2"/>
      <c r="G52" s="14" t="s">
        <v>1674</v>
      </c>
      <c r="H52" s="2"/>
      <c r="I52" s="3"/>
    </row>
    <row r="53" spans="1:9" ht="20">
      <c r="A53" s="2"/>
      <c r="B53" s="2"/>
      <c r="C53" s="2"/>
      <c r="D53" s="2"/>
      <c r="E53" s="2"/>
      <c r="F53" s="2"/>
      <c r="G53" s="2" t="s">
        <v>1430</v>
      </c>
      <c r="H53" s="3"/>
      <c r="I53" s="3"/>
    </row>
    <row r="54" spans="1:9" ht="20">
      <c r="A54" s="3"/>
      <c r="B54" s="2"/>
      <c r="C54" s="2"/>
      <c r="D54" s="2"/>
      <c r="E54" s="2"/>
      <c r="F54" s="2"/>
      <c r="G54" s="2" t="s">
        <v>1430</v>
      </c>
      <c r="H54" s="3"/>
      <c r="I54" s="3"/>
    </row>
    <row r="55" spans="1:9" ht="20">
      <c r="A55" s="4"/>
      <c r="B55" s="4"/>
      <c r="C55" s="2"/>
      <c r="D55" s="3"/>
      <c r="E55" s="2"/>
      <c r="F55" s="2"/>
      <c r="G55" s="2" t="s">
        <v>1430</v>
      </c>
      <c r="H55" s="3"/>
      <c r="I55" s="3"/>
    </row>
    <row r="56" spans="1:9" ht="20">
      <c r="A56" s="2"/>
      <c r="B56" s="2"/>
      <c r="C56" s="2"/>
      <c r="D56" s="2"/>
      <c r="E56" s="2"/>
      <c r="F56" s="2"/>
      <c r="G56" s="2" t="s">
        <v>1430</v>
      </c>
      <c r="H56" s="3"/>
      <c r="I56" s="3"/>
    </row>
    <row r="57" spans="1:9" ht="20">
      <c r="A57" s="2"/>
      <c r="B57" s="2"/>
      <c r="C57" s="2"/>
      <c r="D57" s="2"/>
      <c r="E57" s="2"/>
      <c r="F57" s="2"/>
      <c r="G57" s="2" t="s">
        <v>1684</v>
      </c>
      <c r="H57" s="2"/>
      <c r="I57" s="3"/>
    </row>
    <row r="58" spans="1:9" ht="20">
      <c r="A58" s="2"/>
      <c r="B58" s="2"/>
      <c r="C58" s="2"/>
      <c r="D58" s="2"/>
      <c r="E58" s="2"/>
      <c r="F58" s="2"/>
      <c r="G58" s="2" t="s">
        <v>1684</v>
      </c>
      <c r="H58" s="2"/>
      <c r="I58" s="3"/>
    </row>
    <row r="59" spans="1:9" ht="16" customHeight="1">
      <c r="A59" s="3"/>
      <c r="B59" s="4"/>
      <c r="C59" s="2"/>
      <c r="D59" s="2"/>
      <c r="E59" s="2"/>
      <c r="F59" s="2"/>
      <c r="G59" s="14" t="s">
        <v>1249</v>
      </c>
      <c r="I59" s="3"/>
    </row>
    <row r="60" spans="1:9" ht="16" customHeight="1">
      <c r="A60" s="3"/>
      <c r="B60" s="4"/>
      <c r="C60" s="2"/>
      <c r="D60" s="2"/>
      <c r="E60" s="2"/>
      <c r="F60" s="2"/>
      <c r="G60" s="2" t="s">
        <v>1256</v>
      </c>
      <c r="I60" s="3"/>
    </row>
    <row r="61" spans="1:9" ht="20">
      <c r="A61" s="4" t="s">
        <v>1259</v>
      </c>
      <c r="B61" s="4" t="s">
        <v>1260</v>
      </c>
      <c r="C61" s="2"/>
      <c r="D61" s="2">
        <v>9</v>
      </c>
      <c r="E61" s="2"/>
      <c r="F61" s="2">
        <v>1889</v>
      </c>
      <c r="G61" s="2" t="s">
        <v>1261</v>
      </c>
      <c r="H61" s="3" t="s">
        <v>1263</v>
      </c>
      <c r="I61" s="3">
        <v>3</v>
      </c>
    </row>
    <row r="62" spans="1:9" ht="20">
      <c r="A62" s="4" t="s">
        <v>1264</v>
      </c>
      <c r="B62" s="2"/>
      <c r="C62" s="2"/>
      <c r="D62" s="2">
        <v>17</v>
      </c>
      <c r="E62" s="2"/>
      <c r="F62" s="2" t="s">
        <v>1265</v>
      </c>
      <c r="G62" s="2" t="s">
        <v>1261</v>
      </c>
      <c r="H62" s="3" t="s">
        <v>1266</v>
      </c>
      <c r="I62" s="3">
        <v>4</v>
      </c>
    </row>
    <row r="63" spans="1:9" ht="20">
      <c r="A63" s="4" t="s">
        <v>1267</v>
      </c>
      <c r="B63" s="2"/>
      <c r="C63" s="2"/>
      <c r="D63" s="2">
        <v>30</v>
      </c>
      <c r="E63" s="2"/>
      <c r="F63" s="2">
        <v>1901</v>
      </c>
      <c r="G63" s="2" t="s">
        <v>1261</v>
      </c>
      <c r="H63" s="3" t="s">
        <v>1269</v>
      </c>
      <c r="I63" s="3">
        <v>6</v>
      </c>
    </row>
    <row r="64" spans="1:9" ht="20">
      <c r="A64" s="4" t="s">
        <v>1271</v>
      </c>
      <c r="B64" s="4" t="s">
        <v>1272</v>
      </c>
      <c r="C64" s="2"/>
      <c r="D64" s="2">
        <v>37</v>
      </c>
      <c r="E64" s="2"/>
      <c r="F64" s="2">
        <v>1906</v>
      </c>
      <c r="G64" s="2" t="s">
        <v>1261</v>
      </c>
      <c r="H64" s="3" t="s">
        <v>1266</v>
      </c>
      <c r="I64" s="3">
        <v>7</v>
      </c>
    </row>
    <row r="65" spans="1:9" ht="16" customHeight="1">
      <c r="A65" s="4" t="s">
        <v>1273</v>
      </c>
      <c r="B65" s="2"/>
      <c r="C65" s="2"/>
      <c r="D65" s="3">
        <v>43</v>
      </c>
      <c r="E65" s="2"/>
      <c r="F65" s="2" t="s">
        <v>1274</v>
      </c>
      <c r="G65" s="14" t="s">
        <v>1261</v>
      </c>
      <c r="H65" s="2" t="s">
        <v>1275</v>
      </c>
      <c r="I65" s="3" t="s">
        <v>1276</v>
      </c>
    </row>
    <row r="66" spans="1:9" ht="20">
      <c r="A66" s="4" t="s">
        <v>1278</v>
      </c>
      <c r="B66" s="2"/>
      <c r="C66" s="2"/>
      <c r="D66" s="3">
        <v>44</v>
      </c>
      <c r="E66" s="2"/>
      <c r="F66" s="2" t="s">
        <v>1279</v>
      </c>
      <c r="G66" s="2" t="s">
        <v>1261</v>
      </c>
      <c r="H66" s="2" t="s">
        <v>1280</v>
      </c>
      <c r="I66" s="3" t="s">
        <v>1281</v>
      </c>
    </row>
    <row r="67" spans="1:9" ht="20">
      <c r="A67" s="4" t="s">
        <v>1283</v>
      </c>
      <c r="B67" s="4" t="s">
        <v>1284</v>
      </c>
      <c r="C67" s="2"/>
      <c r="D67" s="2">
        <v>45</v>
      </c>
      <c r="E67" s="2"/>
      <c r="F67" s="2">
        <v>1908</v>
      </c>
      <c r="G67" s="2" t="s">
        <v>1261</v>
      </c>
      <c r="H67" s="3" t="s">
        <v>1286</v>
      </c>
      <c r="I67" s="3">
        <v>9</v>
      </c>
    </row>
    <row r="68" spans="1:9" ht="16" customHeight="1">
      <c r="A68" s="4" t="s">
        <v>1287</v>
      </c>
      <c r="B68" s="4" t="s">
        <v>1288</v>
      </c>
      <c r="C68" s="2"/>
      <c r="D68" s="2">
        <v>50</v>
      </c>
      <c r="E68" s="2"/>
      <c r="F68" s="2">
        <v>1909</v>
      </c>
      <c r="G68" s="14" t="s">
        <v>1261</v>
      </c>
      <c r="H68" s="3" t="s">
        <v>1290</v>
      </c>
      <c r="I68" s="3">
        <v>11</v>
      </c>
    </row>
    <row r="69" spans="1:9" ht="20">
      <c r="A69" s="4" t="s">
        <v>1291</v>
      </c>
      <c r="B69" s="4" t="s">
        <v>1292</v>
      </c>
      <c r="C69" s="2"/>
      <c r="D69" s="2">
        <v>57</v>
      </c>
      <c r="E69" s="2"/>
      <c r="F69" s="2">
        <v>1910</v>
      </c>
      <c r="G69" s="2" t="s">
        <v>1261</v>
      </c>
      <c r="H69" s="3" t="s">
        <v>1293</v>
      </c>
      <c r="I69" s="3">
        <v>12</v>
      </c>
    </row>
    <row r="70" spans="1:9" ht="20">
      <c r="A70" s="4" t="s">
        <v>1294</v>
      </c>
      <c r="B70" s="4" t="s">
        <v>1295</v>
      </c>
      <c r="C70" s="2"/>
      <c r="D70" s="2">
        <v>65</v>
      </c>
      <c r="E70" s="2"/>
      <c r="F70" s="2">
        <v>1913</v>
      </c>
      <c r="G70" s="2" t="s">
        <v>1261</v>
      </c>
      <c r="H70" s="3" t="s">
        <v>1293</v>
      </c>
      <c r="I70" s="3">
        <v>13</v>
      </c>
    </row>
    <row r="71" spans="1:9" ht="16" customHeight="1">
      <c r="A71" s="4" t="s">
        <v>1296</v>
      </c>
      <c r="B71" s="4" t="s">
        <v>1297</v>
      </c>
      <c r="C71" s="2"/>
      <c r="D71" s="2">
        <v>71</v>
      </c>
      <c r="E71" s="2"/>
      <c r="F71" s="2">
        <v>1915</v>
      </c>
      <c r="G71" s="14" t="s">
        <v>1261</v>
      </c>
      <c r="H71" s="3" t="s">
        <v>1250</v>
      </c>
      <c r="I71" s="3">
        <v>14</v>
      </c>
    </row>
    <row r="72" spans="1:9" ht="16" customHeight="1">
      <c r="A72" s="4" t="s">
        <v>1299</v>
      </c>
      <c r="B72" s="2"/>
      <c r="C72" s="2"/>
      <c r="D72" s="2">
        <v>80</v>
      </c>
      <c r="E72" s="2"/>
      <c r="F72" s="2">
        <v>1916</v>
      </c>
      <c r="G72" s="2" t="s">
        <v>1261</v>
      </c>
      <c r="H72" s="3" t="s">
        <v>1300</v>
      </c>
      <c r="I72" s="3">
        <v>15</v>
      </c>
    </row>
    <row r="73" spans="1:9" ht="20">
      <c r="A73" s="4" t="s">
        <v>1301</v>
      </c>
      <c r="B73" s="4" t="s">
        <v>1302</v>
      </c>
      <c r="C73" s="2"/>
      <c r="D73" s="2">
        <v>88</v>
      </c>
      <c r="E73" s="2"/>
      <c r="F73" s="2">
        <v>1918</v>
      </c>
      <c r="G73" s="2" t="s">
        <v>1261</v>
      </c>
      <c r="H73" s="3" t="s">
        <v>1303</v>
      </c>
      <c r="I73" s="3">
        <v>16</v>
      </c>
    </row>
    <row r="74" spans="1:9" ht="16" customHeight="1">
      <c r="A74" s="3" t="s">
        <v>1304</v>
      </c>
      <c r="B74" s="2"/>
      <c r="C74" s="2"/>
      <c r="D74" s="2">
        <v>89</v>
      </c>
      <c r="E74" s="2">
        <v>34</v>
      </c>
      <c r="F74" s="2" t="s">
        <v>1305</v>
      </c>
      <c r="G74" s="14" t="s">
        <v>1261</v>
      </c>
      <c r="H74" s="3" t="s">
        <v>1293</v>
      </c>
      <c r="I74" s="3" t="s">
        <v>1306</v>
      </c>
    </row>
    <row r="75" spans="1:9" ht="20">
      <c r="A75" s="3" t="s">
        <v>1308</v>
      </c>
      <c r="B75" s="4" t="s">
        <v>1309</v>
      </c>
      <c r="C75" s="2"/>
      <c r="D75" s="2">
        <v>94</v>
      </c>
      <c r="E75" s="2">
        <v>41</v>
      </c>
      <c r="F75" s="2">
        <v>1920</v>
      </c>
      <c r="G75" s="2" t="s">
        <v>1261</v>
      </c>
      <c r="H75" s="3" t="s">
        <v>1300</v>
      </c>
      <c r="I75" s="3">
        <v>18</v>
      </c>
    </row>
    <row r="76" spans="1:9" ht="20">
      <c r="A76" s="4" t="s">
        <v>1310</v>
      </c>
      <c r="B76" s="2"/>
      <c r="C76" s="2"/>
      <c r="D76" s="2">
        <v>98</v>
      </c>
      <c r="E76" s="2"/>
      <c r="F76" s="2" t="s">
        <v>1239</v>
      </c>
      <c r="G76" s="2" t="s">
        <v>1261</v>
      </c>
      <c r="H76" s="3" t="s">
        <v>1250</v>
      </c>
      <c r="I76" s="3">
        <v>19</v>
      </c>
    </row>
    <row r="77" spans="1:9" ht="20">
      <c r="A77" s="4" t="s">
        <v>1311</v>
      </c>
      <c r="B77" s="4" t="s">
        <v>1312</v>
      </c>
      <c r="C77" s="2"/>
      <c r="D77" s="2">
        <v>102</v>
      </c>
      <c r="E77" s="2"/>
      <c r="F77" s="2">
        <v>1922</v>
      </c>
      <c r="G77" s="2" t="s">
        <v>1261</v>
      </c>
      <c r="H77" s="2" t="s">
        <v>1313</v>
      </c>
      <c r="I77" s="3">
        <v>20</v>
      </c>
    </row>
    <row r="78" spans="1:9" ht="16" customHeight="1">
      <c r="A78" s="4" t="s">
        <v>1314</v>
      </c>
      <c r="B78" s="2"/>
      <c r="C78" s="2"/>
      <c r="D78" s="2">
        <v>117</v>
      </c>
      <c r="E78" s="2"/>
      <c r="F78" s="2">
        <v>1925</v>
      </c>
      <c r="G78" s="14" t="s">
        <v>1261</v>
      </c>
      <c r="H78" s="3" t="s">
        <v>1315</v>
      </c>
      <c r="I78" s="3">
        <v>21</v>
      </c>
    </row>
    <row r="79" spans="1:9" ht="20">
      <c r="A79" s="4" t="s">
        <v>1316</v>
      </c>
      <c r="B79" s="4" t="s">
        <v>1317</v>
      </c>
      <c r="C79" s="2"/>
      <c r="D79" s="2">
        <v>150</v>
      </c>
      <c r="E79" s="2">
        <v>54</v>
      </c>
      <c r="F79" s="2">
        <v>1930</v>
      </c>
      <c r="G79" s="2" t="s">
        <v>1261</v>
      </c>
      <c r="H79" s="3" t="s">
        <v>1318</v>
      </c>
      <c r="I79" s="3">
        <v>23</v>
      </c>
    </row>
    <row r="80" spans="1:9" ht="20">
      <c r="A80" s="4" t="s">
        <v>1319</v>
      </c>
      <c r="B80" s="4" t="s">
        <v>1320</v>
      </c>
      <c r="C80" s="2"/>
      <c r="D80" s="2">
        <v>156</v>
      </c>
      <c r="E80" s="2"/>
      <c r="F80" s="2">
        <v>1931</v>
      </c>
      <c r="G80" s="2" t="s">
        <v>1261</v>
      </c>
      <c r="H80" s="3" t="s">
        <v>1321</v>
      </c>
      <c r="I80" s="3">
        <v>24</v>
      </c>
    </row>
    <row r="81" spans="1:10" ht="16" customHeight="1">
      <c r="A81" s="4"/>
      <c r="B81" s="2"/>
      <c r="C81" s="2"/>
      <c r="D81" s="2"/>
      <c r="E81" s="2"/>
      <c r="F81" s="2"/>
      <c r="G81" s="14" t="s">
        <v>1441</v>
      </c>
      <c r="H81" s="3"/>
      <c r="I81" s="3"/>
    </row>
    <row r="82" spans="1:10" ht="20">
      <c r="A82" s="3" t="s">
        <v>1245</v>
      </c>
      <c r="B82" s="4" t="s">
        <v>1246</v>
      </c>
      <c r="C82" s="2"/>
      <c r="D82" s="2">
        <v>25</v>
      </c>
      <c r="E82" s="2"/>
      <c r="F82" s="2" t="s">
        <v>1247</v>
      </c>
      <c r="G82" s="2" t="s">
        <v>1248</v>
      </c>
      <c r="H82" s="3" t="s">
        <v>1250</v>
      </c>
      <c r="I82" s="3">
        <v>1</v>
      </c>
    </row>
    <row r="83" spans="1:10" ht="20">
      <c r="A83" s="2" t="s">
        <v>1322</v>
      </c>
      <c r="B83" s="2"/>
      <c r="C83" s="2"/>
      <c r="D83" s="2"/>
      <c r="E83" s="2"/>
      <c r="F83" s="2">
        <v>1887</v>
      </c>
      <c r="G83" s="2" t="s">
        <v>1323</v>
      </c>
      <c r="H83" s="2"/>
      <c r="I83" s="3">
        <v>31</v>
      </c>
      <c r="J83" t="str">
        <f>"**"&amp;A83&amp;"**, "&amp;IF(ISBLANK(E83),"","Op. "&amp;E83&amp;", ")&amp;"FS "&amp;D83&amp;" ("&amp;F83&amp;")"</f>
        <v>**Andante tranquillo e Scherzo**, FS  (1887)</v>
      </c>
    </row>
    <row r="84" spans="1:10" ht="16" customHeight="1">
      <c r="A84" s="3" t="s">
        <v>1325</v>
      </c>
      <c r="B84" s="2"/>
      <c r="C84" s="2"/>
      <c r="D84" s="2">
        <v>6</v>
      </c>
      <c r="E84" s="2">
        <v>1</v>
      </c>
      <c r="F84" s="2">
        <v>1888</v>
      </c>
      <c r="G84" s="14" t="s">
        <v>1323</v>
      </c>
      <c r="H84" s="2"/>
      <c r="I84" s="3">
        <v>32</v>
      </c>
      <c r="J84" t="str">
        <f t="shared" ref="J84:J93" si="0">"**"&amp;A84&amp;"**, "&amp;IF(ISBLANK(E84),"","Op. "&amp;E84&amp;", ")&amp;"FS "&amp;D84&amp;" ("&amp;F84&amp;")"</f>
        <v>**Suite for String Orchestra**, Op. 1, FS 6 (1888)</v>
      </c>
    </row>
    <row r="85" spans="1:10" ht="20">
      <c r="A85" s="4" t="s">
        <v>1326</v>
      </c>
      <c r="B85" s="4" t="s">
        <v>1327</v>
      </c>
      <c r="C85" s="2"/>
      <c r="D85" s="2">
        <v>7</v>
      </c>
      <c r="E85" s="2"/>
      <c r="F85" s="2">
        <v>1888</v>
      </c>
      <c r="G85" s="2" t="s">
        <v>1323</v>
      </c>
      <c r="H85" s="2"/>
      <c r="I85" s="3">
        <v>33</v>
      </c>
      <c r="J85" t="str">
        <f t="shared" si="0"/>
        <v>**Symfonisk Rhapsodi**, FS 7 (1888)</v>
      </c>
    </row>
    <row r="86" spans="1:10" ht="20">
      <c r="A86" s="3" t="s">
        <v>1328</v>
      </c>
      <c r="B86" s="2"/>
      <c r="C86" s="2"/>
      <c r="D86" s="2">
        <v>32</v>
      </c>
      <c r="E86" s="2">
        <v>17</v>
      </c>
      <c r="F86" s="2">
        <v>1903</v>
      </c>
      <c r="G86" s="2" t="s">
        <v>1323</v>
      </c>
      <c r="H86" s="2"/>
      <c r="I86" s="3">
        <v>34</v>
      </c>
      <c r="J86" t="str">
        <f t="shared" si="0"/>
        <v>**Helios Overture**, Op. 17, FS 32 (1903)</v>
      </c>
    </row>
    <row r="87" spans="1:10" ht="20">
      <c r="A87" s="3" t="s">
        <v>1329</v>
      </c>
      <c r="B87" s="4" t="s">
        <v>1330</v>
      </c>
      <c r="C87" s="2" t="s">
        <v>1331</v>
      </c>
      <c r="D87" s="2">
        <v>46</v>
      </c>
      <c r="E87" s="2">
        <v>39</v>
      </c>
      <c r="F87" s="2" t="s">
        <v>1279</v>
      </c>
      <c r="G87" s="14" t="s">
        <v>1323</v>
      </c>
      <c r="H87" s="2"/>
      <c r="I87" s="3">
        <v>35</v>
      </c>
      <c r="J87" t="str">
        <f t="shared" si="0"/>
        <v>**Saga-Drøm**, Op. 39, FS 46 (1907–1908)</v>
      </c>
    </row>
    <row r="88" spans="1:10" ht="20">
      <c r="A88" s="4" t="s">
        <v>1332</v>
      </c>
      <c r="B88" s="2"/>
      <c r="C88" s="2"/>
      <c r="D88" s="2">
        <v>403</v>
      </c>
      <c r="E88" s="2"/>
      <c r="F88" s="2">
        <v>1909</v>
      </c>
      <c r="G88" s="2" t="s">
        <v>1323</v>
      </c>
      <c r="H88" s="2"/>
      <c r="I88" s="3" t="s">
        <v>1334</v>
      </c>
      <c r="J88" t="str">
        <f t="shared" si="0"/>
        <v>**Marseillaise (Rouget de Lisle)**, FS 403 (1909)</v>
      </c>
    </row>
    <row r="89" spans="1:10" ht="20">
      <c r="A89" s="3" t="s">
        <v>1335</v>
      </c>
      <c r="B89" s="4" t="s">
        <v>1336</v>
      </c>
      <c r="C89" s="2"/>
      <c r="D89" s="2">
        <v>58</v>
      </c>
      <c r="E89" s="2"/>
      <c r="F89" s="2">
        <v>1910</v>
      </c>
      <c r="G89" s="2" t="s">
        <v>1323</v>
      </c>
      <c r="H89" s="2"/>
      <c r="I89" s="3">
        <v>36</v>
      </c>
      <c r="J89" t="str">
        <f t="shared" si="0"/>
        <v>**Ved en ung Kunstners Baare**, FS 58 (1910)</v>
      </c>
    </row>
    <row r="90" spans="1:10" ht="16" customHeight="1">
      <c r="A90" s="4" t="s">
        <v>1338</v>
      </c>
      <c r="B90" s="4" t="s">
        <v>1339</v>
      </c>
      <c r="C90" s="2"/>
      <c r="D90" s="2">
        <v>63</v>
      </c>
      <c r="E90" s="2"/>
      <c r="F90" s="2">
        <v>1912</v>
      </c>
      <c r="G90" s="14" t="s">
        <v>1323</v>
      </c>
      <c r="H90" s="2"/>
      <c r="I90" s="3">
        <v>37</v>
      </c>
      <c r="J90" t="str">
        <f t="shared" si="0"/>
        <v>**Nærmere Gud til dig**, FS 63 (1912)</v>
      </c>
    </row>
    <row r="91" spans="1:10" ht="20">
      <c r="A91" s="3" t="s">
        <v>1341</v>
      </c>
      <c r="B91" s="4" t="s">
        <v>1342</v>
      </c>
      <c r="C91" s="2"/>
      <c r="D91" s="2">
        <v>87</v>
      </c>
      <c r="E91" s="2">
        <v>49</v>
      </c>
      <c r="F91" s="2">
        <v>1918</v>
      </c>
      <c r="G91" s="2" t="s">
        <v>1323</v>
      </c>
      <c r="H91" s="2"/>
      <c r="I91" s="3">
        <v>38</v>
      </c>
      <c r="J91" t="str">
        <f t="shared" si="0"/>
        <v>**Pan og Syrinx**, Op. 49, FS 87 (1918)</v>
      </c>
    </row>
    <row r="92" spans="1:10" ht="20">
      <c r="A92" s="3" t="s">
        <v>1343</v>
      </c>
      <c r="B92" s="4" t="s">
        <v>1344</v>
      </c>
      <c r="C92" s="2"/>
      <c r="D92" s="2">
        <v>123</v>
      </c>
      <c r="E92" s="2"/>
      <c r="F92" s="2">
        <v>1927</v>
      </c>
      <c r="G92" s="2" t="s">
        <v>1323</v>
      </c>
      <c r="H92" s="2"/>
      <c r="I92" s="3">
        <v>39</v>
      </c>
      <c r="J92" t="str">
        <f t="shared" si="0"/>
        <v>**En Fantasirejse til Færøerne**, FS 123 (1927)</v>
      </c>
    </row>
    <row r="93" spans="1:10" ht="16" customHeight="1">
      <c r="A93" s="4" t="s">
        <v>1346</v>
      </c>
      <c r="B93" s="4" t="s">
        <v>1347</v>
      </c>
      <c r="C93" s="2"/>
      <c r="D93" s="2">
        <v>130</v>
      </c>
      <c r="E93" s="2"/>
      <c r="F93" s="2">
        <v>1928</v>
      </c>
      <c r="G93" s="14" t="s">
        <v>1323</v>
      </c>
      <c r="H93" s="2"/>
      <c r="I93" s="3">
        <v>40</v>
      </c>
      <c r="J93" t="str">
        <f t="shared" si="0"/>
        <v>**Bøhmisk-dansk Folketone**, FS 130 (1928)</v>
      </c>
    </row>
    <row r="94" spans="1:10" ht="20">
      <c r="A94" s="4"/>
      <c r="B94" s="2"/>
      <c r="C94" s="2"/>
      <c r="D94" s="2"/>
      <c r="E94" s="2"/>
      <c r="F94" s="2"/>
      <c r="G94" s="2" t="s">
        <v>1333</v>
      </c>
      <c r="H94" s="2"/>
      <c r="I94" s="3"/>
    </row>
    <row r="95" spans="1:10" ht="20">
      <c r="A95" s="2"/>
      <c r="B95" s="2"/>
      <c r="C95" s="2"/>
      <c r="D95" s="2"/>
      <c r="E95" s="2"/>
      <c r="F95" s="2"/>
      <c r="G95" s="3" t="s">
        <v>1324</v>
      </c>
      <c r="H95" s="2"/>
      <c r="I95" s="3"/>
    </row>
    <row r="96" spans="1:10" ht="20">
      <c r="A96" s="4" t="s">
        <v>1743</v>
      </c>
      <c r="B96" s="2" t="s">
        <v>1744</v>
      </c>
      <c r="C96" s="2"/>
      <c r="D96" s="2">
        <v>136</v>
      </c>
      <c r="E96" s="2">
        <v>51</v>
      </c>
      <c r="F96" s="2">
        <v>1929</v>
      </c>
      <c r="G96" s="14" t="s">
        <v>991</v>
      </c>
      <c r="H96" s="2"/>
      <c r="I96" s="3">
        <v>96</v>
      </c>
    </row>
    <row r="97" spans="1:9" ht="20">
      <c r="A97" s="4" t="s">
        <v>1745</v>
      </c>
      <c r="B97" s="2" t="s">
        <v>1746</v>
      </c>
      <c r="C97" s="2"/>
      <c r="D97" s="2">
        <v>137</v>
      </c>
      <c r="E97" s="2"/>
      <c r="F97" s="2">
        <v>1930</v>
      </c>
      <c r="G97" s="2" t="s">
        <v>991</v>
      </c>
      <c r="H97" s="2"/>
      <c r="I97" s="3">
        <v>98</v>
      </c>
    </row>
    <row r="98" spans="1:9" ht="20">
      <c r="A98" s="3" t="s">
        <v>1747</v>
      </c>
      <c r="B98" s="2"/>
      <c r="C98" s="2"/>
      <c r="D98" s="2">
        <v>155</v>
      </c>
      <c r="E98" s="2">
        <v>58</v>
      </c>
      <c r="F98" s="2" t="s">
        <v>1748</v>
      </c>
      <c r="G98" s="2" t="s">
        <v>991</v>
      </c>
      <c r="H98" s="2"/>
      <c r="I98" s="3">
        <v>99</v>
      </c>
    </row>
    <row r="99" spans="1:9" ht="20">
      <c r="A99" s="4"/>
      <c r="B99" s="4"/>
      <c r="C99" s="2"/>
      <c r="D99" s="2"/>
      <c r="E99" s="2"/>
      <c r="F99" s="2"/>
      <c r="G99" s="2" t="s">
        <v>1262</v>
      </c>
      <c r="H99" s="3"/>
      <c r="I99" s="3"/>
    </row>
    <row r="100" spans="1:9" ht="20">
      <c r="A100" s="3"/>
      <c r="B100" s="4"/>
      <c r="C100" s="2"/>
      <c r="D100" s="2"/>
      <c r="E100" s="2"/>
      <c r="F100" s="2"/>
      <c r="G100" s="2" t="s">
        <v>1262</v>
      </c>
      <c r="H100" s="2"/>
      <c r="I100" s="3"/>
    </row>
    <row r="101" spans="1:9" ht="20">
      <c r="A101" s="4"/>
      <c r="B101" s="4"/>
      <c r="C101" s="2"/>
      <c r="D101" s="2"/>
      <c r="E101" s="2"/>
      <c r="F101" s="2"/>
      <c r="G101" s="2" t="s">
        <v>1348</v>
      </c>
      <c r="H101" s="2"/>
      <c r="I101" s="3"/>
    </row>
    <row r="102" spans="1:9" ht="16" customHeight="1">
      <c r="A102" s="4"/>
      <c r="B102" s="4"/>
      <c r="C102" s="2"/>
      <c r="D102" s="2"/>
      <c r="E102" s="2"/>
      <c r="F102" s="2"/>
      <c r="G102" s="14" t="s">
        <v>1340</v>
      </c>
      <c r="H102" s="2"/>
      <c r="I102" s="3"/>
    </row>
    <row r="103" spans="1:9" ht="20">
      <c r="A103" s="2"/>
      <c r="B103" s="2"/>
      <c r="C103" s="2"/>
      <c r="D103" s="2"/>
      <c r="E103" s="2"/>
      <c r="F103" s="2"/>
      <c r="G103" s="2" t="s">
        <v>1452</v>
      </c>
      <c r="H103" s="3"/>
      <c r="I103" s="3"/>
    </row>
    <row r="104" spans="1:9" ht="20">
      <c r="A104" s="4" t="s">
        <v>1693</v>
      </c>
      <c r="B104" s="4" t="s">
        <v>1694</v>
      </c>
      <c r="C104" s="2"/>
      <c r="D104" s="2">
        <v>2</v>
      </c>
      <c r="E104" s="2"/>
      <c r="F104" s="2" t="s">
        <v>1695</v>
      </c>
      <c r="G104" s="2" t="s">
        <v>993</v>
      </c>
      <c r="H104" s="2"/>
      <c r="I104" s="3" t="s">
        <v>1696</v>
      </c>
    </row>
    <row r="105" spans="1:9" ht="16" customHeight="1">
      <c r="A105" s="4" t="s">
        <v>1697</v>
      </c>
      <c r="B105" s="2" t="s">
        <v>1698</v>
      </c>
      <c r="C105" s="2"/>
      <c r="D105" s="3" t="s">
        <v>1699</v>
      </c>
      <c r="E105" s="2"/>
      <c r="F105" s="2" t="s">
        <v>1633</v>
      </c>
      <c r="G105" s="14" t="s">
        <v>993</v>
      </c>
      <c r="H105" s="2"/>
      <c r="I105" s="3">
        <v>73</v>
      </c>
    </row>
    <row r="106" spans="1:9" ht="20">
      <c r="A106" s="4" t="s">
        <v>1700</v>
      </c>
      <c r="B106" s="2" t="s">
        <v>1701</v>
      </c>
      <c r="C106" s="2"/>
      <c r="D106" s="2">
        <v>10</v>
      </c>
      <c r="E106" s="2">
        <v>3</v>
      </c>
      <c r="F106" s="2">
        <v>1890</v>
      </c>
      <c r="G106" s="2" t="s">
        <v>993</v>
      </c>
      <c r="H106" s="2"/>
      <c r="I106" s="3">
        <v>81</v>
      </c>
    </row>
    <row r="107" spans="1:9" ht="20">
      <c r="A107" s="4" t="s">
        <v>1707</v>
      </c>
      <c r="B107" s="4" t="s">
        <v>1708</v>
      </c>
      <c r="C107" s="2"/>
      <c r="D107" s="2">
        <v>19</v>
      </c>
      <c r="E107" s="2">
        <v>8</v>
      </c>
      <c r="F107" s="2">
        <v>1894</v>
      </c>
      <c r="G107" s="2" t="s">
        <v>993</v>
      </c>
      <c r="H107" s="2"/>
      <c r="I107" s="3">
        <v>82</v>
      </c>
    </row>
    <row r="108" spans="1:9" ht="16" customHeight="1">
      <c r="A108" s="4" t="s">
        <v>1709</v>
      </c>
      <c r="B108" s="4" t="s">
        <v>1710</v>
      </c>
      <c r="C108" s="2"/>
      <c r="D108" s="3">
        <v>22</v>
      </c>
      <c r="E108" s="2">
        <v>11</v>
      </c>
      <c r="F108" s="2" t="s">
        <v>1711</v>
      </c>
      <c r="G108" s="14" t="s">
        <v>993</v>
      </c>
      <c r="H108" s="2"/>
      <c r="I108" s="3">
        <v>83</v>
      </c>
    </row>
    <row r="109" spans="1:9" ht="20">
      <c r="A109" s="4" t="s">
        <v>1712</v>
      </c>
      <c r="B109" s="2" t="s">
        <v>1713</v>
      </c>
      <c r="C109" s="2"/>
      <c r="D109" s="2">
        <v>24</v>
      </c>
      <c r="E109" s="2"/>
      <c r="F109" s="2">
        <v>1899</v>
      </c>
      <c r="G109" s="2" t="s">
        <v>993</v>
      </c>
      <c r="H109" s="2"/>
      <c r="I109" s="3">
        <v>84</v>
      </c>
    </row>
    <row r="110" spans="1:9" ht="20">
      <c r="A110" s="4" t="s">
        <v>1714</v>
      </c>
      <c r="B110" s="4" t="s">
        <v>1715</v>
      </c>
      <c r="C110" s="2"/>
      <c r="D110" s="2">
        <v>34</v>
      </c>
      <c r="E110" s="2"/>
      <c r="F110" s="2">
        <v>1905</v>
      </c>
      <c r="G110" s="2" t="s">
        <v>993</v>
      </c>
      <c r="H110" s="2"/>
      <c r="I110" s="3">
        <v>85</v>
      </c>
    </row>
    <row r="111" spans="1:9" ht="20">
      <c r="A111" s="3" t="s">
        <v>1716</v>
      </c>
      <c r="B111" s="2"/>
      <c r="C111" s="2"/>
      <c r="D111" s="2">
        <v>79</v>
      </c>
      <c r="E111" s="2">
        <v>32</v>
      </c>
      <c r="F111" s="2">
        <v>1916</v>
      </c>
      <c r="G111" s="2" t="s">
        <v>993</v>
      </c>
      <c r="H111" s="2"/>
      <c r="I111" s="3">
        <v>86</v>
      </c>
    </row>
    <row r="112" spans="1:9" ht="20">
      <c r="A112" s="4" t="s">
        <v>1717</v>
      </c>
      <c r="B112" s="2" t="s">
        <v>1718</v>
      </c>
      <c r="C112" s="2"/>
      <c r="D112" s="2">
        <v>81</v>
      </c>
      <c r="E112" s="2">
        <v>40</v>
      </c>
      <c r="F112" s="2">
        <v>1917</v>
      </c>
      <c r="G112" s="2" t="s">
        <v>993</v>
      </c>
      <c r="H112" s="2"/>
      <c r="I112" s="3">
        <v>87</v>
      </c>
    </row>
    <row r="113" spans="1:9" ht="16" customHeight="1">
      <c r="A113" s="2" t="s">
        <v>1719</v>
      </c>
      <c r="B113" s="4" t="s">
        <v>1721</v>
      </c>
      <c r="C113" s="2"/>
      <c r="D113" s="2">
        <v>91</v>
      </c>
      <c r="E113" s="2">
        <v>45</v>
      </c>
      <c r="F113" s="2" t="s">
        <v>1490</v>
      </c>
      <c r="G113" s="14" t="s">
        <v>993</v>
      </c>
      <c r="H113" s="2"/>
      <c r="I113" s="3">
        <v>88</v>
      </c>
    </row>
    <row r="114" spans="1:9" ht="20">
      <c r="A114" s="3" t="s">
        <v>1722</v>
      </c>
      <c r="B114" s="2" t="s">
        <v>1723</v>
      </c>
      <c r="C114" s="2"/>
      <c r="D114" s="2">
        <v>131</v>
      </c>
      <c r="E114" s="2" t="s">
        <v>1724</v>
      </c>
      <c r="F114" s="2">
        <v>1928</v>
      </c>
      <c r="G114" s="2" t="s">
        <v>993</v>
      </c>
      <c r="H114" s="2"/>
      <c r="I114" s="3">
        <v>90</v>
      </c>
    </row>
    <row r="115" spans="1:9" ht="20">
      <c r="A115" s="4" t="s">
        <v>1725</v>
      </c>
      <c r="B115" s="4" t="s">
        <v>1727</v>
      </c>
      <c r="C115" s="2"/>
      <c r="D115" s="2">
        <v>148</v>
      </c>
      <c r="E115" s="2">
        <v>53</v>
      </c>
      <c r="F115" s="2">
        <v>1930</v>
      </c>
      <c r="G115" s="2" t="s">
        <v>993</v>
      </c>
      <c r="H115" s="2"/>
      <c r="I115" s="3">
        <v>92</v>
      </c>
    </row>
    <row r="116" spans="1:9" ht="16" customHeight="1">
      <c r="A116" s="2" t="s">
        <v>1728</v>
      </c>
      <c r="B116" s="2"/>
      <c r="C116" s="2"/>
      <c r="D116" s="2">
        <v>159</v>
      </c>
      <c r="E116" s="2"/>
      <c r="F116" s="2">
        <v>1931</v>
      </c>
      <c r="G116" s="14" t="s">
        <v>993</v>
      </c>
      <c r="H116" s="2"/>
      <c r="I116" s="3">
        <v>95</v>
      </c>
    </row>
    <row r="117" spans="1:9" ht="20">
      <c r="A117" s="4" t="s">
        <v>1729</v>
      </c>
      <c r="B117" s="2" t="s">
        <v>1730</v>
      </c>
      <c r="C117" s="2"/>
      <c r="D117" s="2"/>
      <c r="E117" s="2"/>
      <c r="F117" s="2" t="s">
        <v>1731</v>
      </c>
      <c r="G117" s="2" t="s">
        <v>993</v>
      </c>
      <c r="H117" s="2"/>
      <c r="I117" s="3">
        <v>74</v>
      </c>
    </row>
    <row r="118" spans="1:9" ht="20">
      <c r="A118" s="4" t="s">
        <v>134</v>
      </c>
      <c r="B118" s="2"/>
      <c r="C118" s="2"/>
      <c r="D118" s="2"/>
      <c r="E118" s="2"/>
      <c r="F118" s="2" t="s">
        <v>1732</v>
      </c>
      <c r="G118" s="2" t="s">
        <v>993</v>
      </c>
      <c r="H118" s="2"/>
      <c r="I118" s="3">
        <v>75</v>
      </c>
    </row>
    <row r="119" spans="1:9" ht="16" customHeight="1">
      <c r="A119" s="4" t="s">
        <v>1733</v>
      </c>
      <c r="B119" s="2" t="s">
        <v>1734</v>
      </c>
      <c r="C119" s="2"/>
      <c r="D119" s="2"/>
      <c r="E119" s="2"/>
      <c r="F119" s="2" t="s">
        <v>1735</v>
      </c>
      <c r="G119" s="14" t="s">
        <v>993</v>
      </c>
      <c r="H119" s="2"/>
      <c r="I119" s="3">
        <v>76</v>
      </c>
    </row>
    <row r="120" spans="1:9" ht="20">
      <c r="A120" s="4" t="s">
        <v>1736</v>
      </c>
      <c r="B120" s="2" t="s">
        <v>1737</v>
      </c>
      <c r="C120" s="2"/>
      <c r="D120" s="2"/>
      <c r="E120" s="2"/>
      <c r="F120" s="2" t="s">
        <v>1738</v>
      </c>
      <c r="G120" s="2" t="s">
        <v>993</v>
      </c>
      <c r="H120" s="2"/>
      <c r="I120" s="3">
        <v>77</v>
      </c>
    </row>
    <row r="121" spans="1:9" ht="20">
      <c r="A121" s="4" t="s">
        <v>1681</v>
      </c>
      <c r="B121" s="2"/>
      <c r="C121" s="2"/>
      <c r="D121" s="2"/>
      <c r="E121" s="2"/>
      <c r="F121" s="2"/>
      <c r="G121" s="2" t="s">
        <v>993</v>
      </c>
      <c r="H121" s="2"/>
      <c r="I121" s="3">
        <v>78</v>
      </c>
    </row>
    <row r="122" spans="1:9" ht="16" customHeight="1">
      <c r="A122" s="2" t="s">
        <v>1739</v>
      </c>
      <c r="B122" s="2"/>
      <c r="C122" s="2"/>
      <c r="D122" s="2"/>
      <c r="E122" s="2"/>
      <c r="F122" s="2"/>
      <c r="G122" s="14" t="s">
        <v>993</v>
      </c>
      <c r="H122" s="2"/>
      <c r="I122" s="3">
        <v>79</v>
      </c>
    </row>
    <row r="123" spans="1:9" ht="20">
      <c r="A123" s="4" t="s">
        <v>1740</v>
      </c>
      <c r="B123" s="2" t="s">
        <v>1741</v>
      </c>
      <c r="C123" s="2"/>
      <c r="D123" s="2"/>
      <c r="E123" s="2"/>
      <c r="F123" s="2"/>
      <c r="G123" s="2" t="s">
        <v>993</v>
      </c>
      <c r="H123" s="2"/>
      <c r="I123" s="3">
        <v>80</v>
      </c>
    </row>
    <row r="124" spans="1:9" ht="20">
      <c r="A124" s="4" t="s">
        <v>1742</v>
      </c>
      <c r="B124" s="2"/>
      <c r="C124" s="2"/>
      <c r="D124" s="2"/>
      <c r="E124" s="2"/>
      <c r="F124" s="2"/>
      <c r="G124" s="2" t="s">
        <v>993</v>
      </c>
      <c r="H124" s="2"/>
      <c r="I124" s="3">
        <v>91</v>
      </c>
    </row>
    <row r="125" spans="1:9" ht="16" customHeight="1">
      <c r="A125" s="4"/>
      <c r="B125" s="4"/>
      <c r="C125" s="2"/>
      <c r="D125" s="2"/>
      <c r="E125" s="2"/>
      <c r="F125" s="2"/>
      <c r="G125" s="14" t="s">
        <v>1285</v>
      </c>
      <c r="H125" s="3"/>
      <c r="I125" s="3"/>
    </row>
    <row r="126" spans="1:9" ht="20">
      <c r="A126" s="3"/>
      <c r="B126" s="4"/>
      <c r="C126" s="2"/>
      <c r="D126" s="2"/>
      <c r="E126" s="2"/>
      <c r="F126" s="2"/>
      <c r="G126" s="2" t="s">
        <v>1345</v>
      </c>
      <c r="H126" s="2"/>
      <c r="I126" s="3"/>
    </row>
    <row r="127" spans="1:9" ht="20">
      <c r="A127" s="4"/>
      <c r="B127" s="2"/>
      <c r="C127" s="2"/>
      <c r="D127" s="2"/>
      <c r="E127" s="2"/>
      <c r="F127" s="2"/>
      <c r="G127" s="2" t="s">
        <v>1268</v>
      </c>
      <c r="I127" s="3"/>
    </row>
    <row r="128" spans="1:9" ht="16" customHeight="1">
      <c r="A128" s="4"/>
      <c r="B128" s="4"/>
      <c r="C128" s="2"/>
      <c r="D128" s="2"/>
      <c r="E128" s="2"/>
      <c r="F128" s="2"/>
      <c r="G128" s="14" t="s">
        <v>1268</v>
      </c>
      <c r="H128" s="3"/>
      <c r="I128" s="3"/>
    </row>
    <row r="129" spans="1:9" ht="20">
      <c r="A129" s="4"/>
      <c r="B129" s="2"/>
      <c r="C129" s="2"/>
      <c r="D129" s="2"/>
      <c r="E129" s="2"/>
      <c r="F129" s="2"/>
      <c r="G129" s="2" t="s">
        <v>1268</v>
      </c>
      <c r="H129" s="3"/>
      <c r="I129" s="3"/>
    </row>
    <row r="130" spans="1:9" ht="20">
      <c r="A130" s="2"/>
      <c r="B130" s="2"/>
      <c r="C130" s="2"/>
      <c r="D130" s="2"/>
      <c r="E130" s="2"/>
      <c r="F130" s="2"/>
      <c r="G130" s="2" t="s">
        <v>1268</v>
      </c>
      <c r="H130" s="3"/>
      <c r="I130" s="3"/>
    </row>
    <row r="131" spans="1:9" ht="20">
      <c r="A131" s="2"/>
      <c r="B131" s="2"/>
      <c r="C131" s="2"/>
      <c r="D131" s="2"/>
      <c r="E131" s="2"/>
      <c r="F131" s="2"/>
      <c r="G131" s="2" t="s">
        <v>1268</v>
      </c>
      <c r="H131" s="3"/>
      <c r="I131" s="3"/>
    </row>
    <row r="132" spans="1:9" ht="16" customHeight="1">
      <c r="A132" s="2"/>
      <c r="B132" s="2"/>
      <c r="C132" s="2"/>
      <c r="D132" s="2"/>
      <c r="E132" s="2"/>
      <c r="F132" s="2"/>
      <c r="G132" s="14" t="s">
        <v>1268</v>
      </c>
      <c r="H132" s="3"/>
      <c r="I132" s="3"/>
    </row>
    <row r="133" spans="1:9" ht="20">
      <c r="A133" s="2"/>
      <c r="B133" s="2"/>
      <c r="C133" s="2"/>
      <c r="D133" s="2"/>
      <c r="E133" s="2"/>
      <c r="F133" s="2"/>
      <c r="G133" s="2" t="s">
        <v>1268</v>
      </c>
      <c r="H133" s="2"/>
      <c r="I133" s="3"/>
    </row>
    <row r="134" spans="1:9" ht="20">
      <c r="A134" s="4"/>
      <c r="B134" s="2"/>
      <c r="C134" s="2"/>
      <c r="D134" s="2"/>
      <c r="E134" s="2"/>
      <c r="F134" s="2"/>
      <c r="G134" s="2" t="s">
        <v>1268</v>
      </c>
      <c r="H134" s="3"/>
      <c r="I134" s="3"/>
    </row>
    <row r="135" spans="1:9" ht="20">
      <c r="A135" s="2" t="s">
        <v>1483</v>
      </c>
      <c r="C135" s="2"/>
      <c r="D135" s="2"/>
      <c r="E135" s="2"/>
      <c r="F135" s="2"/>
      <c r="G135" s="2" t="s">
        <v>1268</v>
      </c>
      <c r="H135" s="2"/>
      <c r="I135" s="3"/>
    </row>
    <row r="136" spans="1:9" ht="20">
      <c r="A136" s="2"/>
      <c r="B136" s="2"/>
      <c r="C136" s="2"/>
      <c r="D136" s="2"/>
      <c r="E136" s="2"/>
      <c r="F136" s="2"/>
      <c r="G136" s="2" t="s">
        <v>1268</v>
      </c>
      <c r="H136" s="3"/>
      <c r="I136" s="3"/>
    </row>
    <row r="137" spans="1:9" ht="16" customHeight="1">
      <c r="A137" s="2"/>
      <c r="B137" s="2"/>
      <c r="C137" s="2"/>
      <c r="D137" s="2"/>
      <c r="E137" s="2"/>
      <c r="F137" s="2"/>
      <c r="G137" s="14" t="s">
        <v>1268</v>
      </c>
      <c r="H137" s="3"/>
      <c r="I137" s="3"/>
    </row>
    <row r="138" spans="1:9" ht="20">
      <c r="A138" s="2"/>
      <c r="B138" s="2"/>
      <c r="C138" s="2"/>
      <c r="D138" s="2"/>
      <c r="E138" s="2"/>
      <c r="F138" s="2"/>
      <c r="G138" s="2" t="s">
        <v>1268</v>
      </c>
      <c r="H138" s="3"/>
      <c r="I138" s="3"/>
    </row>
    <row r="139" spans="1:9" ht="20">
      <c r="A139" s="2"/>
      <c r="B139" s="2"/>
      <c r="C139" s="2"/>
      <c r="D139" s="2"/>
      <c r="E139" s="2"/>
      <c r="F139" s="2"/>
      <c r="G139" s="2" t="s">
        <v>1268</v>
      </c>
      <c r="H139" s="3"/>
      <c r="I139" s="3"/>
    </row>
    <row r="140" spans="1:9" ht="16" customHeight="1">
      <c r="A140" s="2"/>
      <c r="B140" s="2"/>
      <c r="C140" s="2"/>
      <c r="D140" s="2"/>
      <c r="E140" s="2"/>
      <c r="F140" s="2"/>
      <c r="G140" s="14" t="s">
        <v>1268</v>
      </c>
      <c r="H140" s="3"/>
      <c r="I140" s="3"/>
    </row>
    <row r="141" spans="1:9" ht="20">
      <c r="A141" s="2"/>
      <c r="B141" s="2"/>
      <c r="C141" s="2"/>
      <c r="D141" s="2"/>
      <c r="E141" s="2"/>
      <c r="F141" s="2"/>
      <c r="G141" s="2" t="s">
        <v>1268</v>
      </c>
      <c r="H141" s="3"/>
      <c r="I141" s="3"/>
    </row>
    <row r="142" spans="1:9" ht="20">
      <c r="A142" s="2"/>
      <c r="B142" s="2"/>
      <c r="C142" s="2"/>
      <c r="D142" s="2"/>
      <c r="E142" s="2"/>
      <c r="F142" s="2"/>
      <c r="G142" s="2" t="s">
        <v>1268</v>
      </c>
      <c r="H142" s="3"/>
      <c r="I142" s="3"/>
    </row>
    <row r="143" spans="1:9" ht="16" customHeight="1">
      <c r="A143" s="2"/>
      <c r="B143" s="2"/>
      <c r="C143" s="2"/>
      <c r="D143" s="2"/>
      <c r="E143" s="2"/>
      <c r="F143" s="2"/>
      <c r="G143" s="2" t="s">
        <v>1268</v>
      </c>
      <c r="H143" s="3"/>
      <c r="I143" s="3"/>
    </row>
    <row r="144" spans="1:9" ht="20">
      <c r="A144" s="2"/>
      <c r="B144" s="2"/>
      <c r="C144" s="2"/>
      <c r="D144" s="2"/>
      <c r="E144" s="2"/>
      <c r="F144" s="2"/>
      <c r="G144" s="2" t="s">
        <v>1268</v>
      </c>
      <c r="H144" s="2"/>
      <c r="I144" s="3"/>
    </row>
    <row r="145" spans="1:9" ht="16" customHeight="1">
      <c r="A145" s="2"/>
      <c r="B145" s="2"/>
      <c r="C145" s="2"/>
      <c r="D145" s="2"/>
      <c r="E145" s="2"/>
      <c r="F145" s="2"/>
      <c r="G145" s="14" t="s">
        <v>1268</v>
      </c>
      <c r="H145" s="3"/>
      <c r="I145" s="3"/>
    </row>
    <row r="146" spans="1:9" ht="20">
      <c r="A146" s="2"/>
      <c r="B146" s="2"/>
      <c r="C146" s="2"/>
      <c r="D146" s="2"/>
      <c r="E146" s="2"/>
      <c r="F146" s="2"/>
      <c r="G146" s="2" t="s">
        <v>1268</v>
      </c>
      <c r="H146" s="3"/>
      <c r="I146" s="3"/>
    </row>
    <row r="147" spans="1:9" ht="20">
      <c r="A147" s="2"/>
      <c r="B147" s="2"/>
      <c r="C147" s="2"/>
      <c r="D147" s="2"/>
      <c r="E147" s="2"/>
      <c r="F147" s="2"/>
      <c r="G147" s="2" t="s">
        <v>1268</v>
      </c>
      <c r="H147" s="2"/>
      <c r="I147" s="3"/>
    </row>
    <row r="148" spans="1:9" ht="20">
      <c r="A148" s="2"/>
      <c r="B148" s="2"/>
      <c r="C148" s="2"/>
      <c r="D148" s="2"/>
      <c r="E148" s="2"/>
      <c r="F148" s="2"/>
      <c r="G148" s="2" t="s">
        <v>1268</v>
      </c>
      <c r="H148" s="3"/>
      <c r="I148" s="3"/>
    </row>
    <row r="149" spans="1:9" ht="16" customHeight="1">
      <c r="A149" s="4"/>
      <c r="B149" s="2"/>
      <c r="C149" s="2"/>
      <c r="D149" s="3"/>
      <c r="E149" s="2"/>
      <c r="F149" s="2"/>
      <c r="G149" s="14" t="s">
        <v>1268</v>
      </c>
      <c r="H149" s="2"/>
      <c r="I149" s="3"/>
    </row>
    <row r="150" spans="1:9" ht="20">
      <c r="A150" s="4"/>
      <c r="B150" s="4"/>
      <c r="C150" s="2"/>
      <c r="D150" s="2"/>
      <c r="E150" s="2"/>
      <c r="F150" s="2"/>
      <c r="G150" s="2" t="s">
        <v>1298</v>
      </c>
      <c r="H150" s="3"/>
      <c r="I150" s="3"/>
    </row>
    <row r="151" spans="1:9" ht="20">
      <c r="A151" s="2"/>
      <c r="B151" s="2"/>
      <c r="C151" s="2"/>
      <c r="D151" s="2"/>
      <c r="E151" s="2"/>
      <c r="F151" s="2"/>
      <c r="G151" s="2" t="s">
        <v>1599</v>
      </c>
      <c r="H151" s="3"/>
    </row>
    <row r="152" spans="1:9" ht="16" customHeight="1">
      <c r="A152" s="2"/>
      <c r="B152" s="2"/>
      <c r="C152" s="2"/>
      <c r="D152" s="2"/>
      <c r="E152" s="2"/>
      <c r="F152" s="2"/>
      <c r="G152" s="14" t="s">
        <v>1425</v>
      </c>
      <c r="H152" s="3"/>
      <c r="I152" s="3"/>
    </row>
    <row r="153" spans="1:9" ht="20">
      <c r="A153" s="4"/>
      <c r="B153" s="2"/>
      <c r="C153" s="2"/>
      <c r="D153" s="2"/>
      <c r="E153" s="2"/>
      <c r="F153" s="2"/>
      <c r="G153" s="2" t="s">
        <v>1446</v>
      </c>
      <c r="H153" s="2"/>
      <c r="I153" s="3"/>
    </row>
    <row r="154" spans="1:9" ht="20">
      <c r="A154" s="4"/>
      <c r="B154" s="2"/>
      <c r="C154" s="2"/>
      <c r="D154" s="2"/>
      <c r="E154" s="2"/>
      <c r="F154" s="2"/>
      <c r="G154" s="2" t="s">
        <v>1446</v>
      </c>
      <c r="H154" s="2"/>
      <c r="I154" s="3"/>
    </row>
    <row r="155" spans="1:9" ht="20">
      <c r="A155" s="4"/>
      <c r="B155" s="4"/>
      <c r="C155" s="2"/>
      <c r="D155" s="2"/>
      <c r="E155" s="2"/>
      <c r="F155" s="2"/>
      <c r="G155" s="2" t="s">
        <v>1446</v>
      </c>
      <c r="H155" s="2"/>
      <c r="I155" s="3"/>
    </row>
    <row r="156" spans="1:9" ht="16" customHeight="1">
      <c r="A156" s="4"/>
      <c r="B156" s="4"/>
      <c r="C156" s="2"/>
      <c r="D156" s="3"/>
      <c r="E156" s="2"/>
      <c r="F156" s="2"/>
      <c r="G156" s="14" t="s">
        <v>1446</v>
      </c>
      <c r="H156" s="2"/>
      <c r="I156" s="3"/>
    </row>
    <row r="157" spans="1:9" ht="20">
      <c r="A157" s="4"/>
      <c r="B157" s="4"/>
      <c r="C157" s="2"/>
      <c r="D157" s="3"/>
      <c r="E157" s="2"/>
      <c r="F157" s="2"/>
      <c r="G157" s="2" t="s">
        <v>1446</v>
      </c>
      <c r="H157" s="2"/>
    </row>
    <row r="158" spans="1:9" ht="20">
      <c r="A158" s="4"/>
      <c r="B158" s="4"/>
      <c r="C158" s="2"/>
      <c r="D158" s="2"/>
      <c r="E158" s="2"/>
      <c r="F158" s="2"/>
      <c r="G158" s="2" t="s">
        <v>1446</v>
      </c>
      <c r="H158" s="2"/>
      <c r="I158" s="3"/>
    </row>
    <row r="159" spans="1:9" ht="16" customHeight="1">
      <c r="A159" s="4"/>
      <c r="B159" s="4"/>
      <c r="C159" s="2"/>
      <c r="D159" s="2"/>
      <c r="E159" s="2"/>
      <c r="F159" s="2"/>
      <c r="G159" s="14" t="s">
        <v>1446</v>
      </c>
      <c r="H159" s="2"/>
    </row>
    <row r="160" spans="1:9" ht="20">
      <c r="A160" s="4"/>
      <c r="B160" s="4"/>
      <c r="C160" s="2"/>
      <c r="D160" s="2"/>
      <c r="E160" s="2"/>
      <c r="F160" s="2"/>
      <c r="G160" s="2" t="s">
        <v>1438</v>
      </c>
      <c r="H160" s="3"/>
      <c r="I160" s="3"/>
    </row>
    <row r="161" spans="1:10" ht="20">
      <c r="A161" s="2"/>
      <c r="B161" s="2"/>
      <c r="C161" s="2"/>
      <c r="D161" s="2"/>
      <c r="E161" s="2"/>
      <c r="F161" s="2"/>
      <c r="G161" s="2" t="s">
        <v>1551</v>
      </c>
      <c r="H161" s="3"/>
      <c r="I161" s="3"/>
    </row>
    <row r="162" spans="1:10" ht="16" customHeight="1">
      <c r="A162" s="3"/>
      <c r="B162" s="4"/>
      <c r="C162" s="2"/>
      <c r="D162" s="2"/>
      <c r="E162" s="2"/>
      <c r="F162" s="2"/>
      <c r="G162" s="15" t="s">
        <v>1337</v>
      </c>
      <c r="H162" s="2"/>
      <c r="I162" s="3"/>
    </row>
    <row r="163" spans="1:10" ht="20">
      <c r="A163" s="3" t="s">
        <v>1226</v>
      </c>
      <c r="B163" s="2"/>
      <c r="C163" s="2" t="s">
        <v>1227</v>
      </c>
      <c r="D163" s="2">
        <v>16</v>
      </c>
      <c r="E163" s="2">
        <v>7</v>
      </c>
      <c r="F163" s="2" t="s">
        <v>1228</v>
      </c>
      <c r="G163" s="2" t="s">
        <v>1229</v>
      </c>
      <c r="H163" s="2"/>
      <c r="I163" s="3">
        <v>25</v>
      </c>
      <c r="J163" t="str">
        <f>"**"&amp;A163&amp;"**, "&amp;IF(ISBLANK(E163),"","Op. "&amp;E163&amp;", ")&amp;"FS "&amp;D163&amp;" ("&amp;F163&amp;")"</f>
        <v>**Symphony No. 1**, Op. 7, FS 16 (1892–1894)</v>
      </c>
    </row>
    <row r="164" spans="1:10" ht="20">
      <c r="A164" s="3" t="s">
        <v>912</v>
      </c>
      <c r="B164" s="4" t="s">
        <v>1230</v>
      </c>
      <c r="C164" s="2"/>
      <c r="D164" s="2">
        <v>29</v>
      </c>
      <c r="E164" s="2">
        <v>16</v>
      </c>
      <c r="F164" s="2" t="s">
        <v>1231</v>
      </c>
      <c r="G164" s="2" t="s">
        <v>1229</v>
      </c>
      <c r="H164" s="2"/>
      <c r="I164" s="3">
        <v>26</v>
      </c>
      <c r="J164" t="str">
        <f t="shared" ref="J164:J168" si="1">"**"&amp;A164&amp;"**, "&amp;IF(ISBLANK(E164),"","Op. "&amp;E164&amp;", ")&amp;"FS "&amp;D164&amp;" ("&amp;F164&amp;")"</f>
        <v>**Symphony No. 2**, Op. 16, FS 29 (1901–1902)</v>
      </c>
    </row>
    <row r="165" spans="1:10" ht="20">
      <c r="A165" s="3" t="s">
        <v>1232</v>
      </c>
      <c r="B165" s="4" t="s">
        <v>1233</v>
      </c>
      <c r="C165" s="2"/>
      <c r="D165" s="2">
        <v>60</v>
      </c>
      <c r="E165" s="2">
        <v>27</v>
      </c>
      <c r="F165" s="2" t="s">
        <v>1234</v>
      </c>
      <c r="G165" s="2" t="s">
        <v>1229</v>
      </c>
      <c r="H165" s="2"/>
      <c r="I165" s="3">
        <v>27</v>
      </c>
      <c r="J165" t="str">
        <f t="shared" si="1"/>
        <v>**Symphony No. 3**, Op. 27, FS 60 (1910–1911)</v>
      </c>
    </row>
    <row r="166" spans="1:10" ht="16" customHeight="1">
      <c r="A166" s="3" t="s">
        <v>1235</v>
      </c>
      <c r="B166" s="4" t="s">
        <v>1236</v>
      </c>
      <c r="C166" s="2"/>
      <c r="D166" s="2">
        <v>76</v>
      </c>
      <c r="E166" s="2">
        <v>29</v>
      </c>
      <c r="F166" s="2" t="s">
        <v>1237</v>
      </c>
      <c r="G166" s="14" t="s">
        <v>1229</v>
      </c>
      <c r="H166" s="2"/>
      <c r="I166" s="3">
        <v>28</v>
      </c>
      <c r="J166" t="str">
        <f t="shared" si="1"/>
        <v>**Symphony No. 4**, Op. 29, FS 76 (1914–1916)</v>
      </c>
    </row>
    <row r="167" spans="1:10" ht="20">
      <c r="A167" s="3" t="s">
        <v>1238</v>
      </c>
      <c r="B167" s="2"/>
      <c r="C167" s="2"/>
      <c r="D167" s="2">
        <v>97</v>
      </c>
      <c r="E167" s="2">
        <v>50</v>
      </c>
      <c r="F167" s="2" t="s">
        <v>1239</v>
      </c>
      <c r="G167" s="2" t="s">
        <v>1229</v>
      </c>
      <c r="H167" s="2"/>
      <c r="I167" s="3">
        <v>29</v>
      </c>
      <c r="J167" t="str">
        <f t="shared" si="1"/>
        <v>**Symphony No. 5**, Op. 50, FS 97 (1921–1922)</v>
      </c>
    </row>
    <row r="168" spans="1:10" ht="20">
      <c r="A168" s="3" t="s">
        <v>1240</v>
      </c>
      <c r="B168" s="4" t="s">
        <v>1241</v>
      </c>
      <c r="C168" s="2"/>
      <c r="D168" s="2">
        <v>116</v>
      </c>
      <c r="E168" s="2"/>
      <c r="F168" s="2" t="s">
        <v>860</v>
      </c>
      <c r="G168" s="2" t="s">
        <v>1229</v>
      </c>
      <c r="H168" s="2"/>
      <c r="I168" s="3">
        <v>30</v>
      </c>
      <c r="J168" t="str">
        <f t="shared" si="1"/>
        <v>**Symphony No. 6**, FS 116 (1924–1925)</v>
      </c>
    </row>
    <row r="169" spans="1:10" ht="16" customHeight="1">
      <c r="A169" s="4"/>
      <c r="B169" s="4"/>
      <c r="C169" s="2"/>
      <c r="D169" s="2"/>
      <c r="E169" s="2"/>
      <c r="F169" s="2"/>
      <c r="G169" s="14" t="s">
        <v>1289</v>
      </c>
      <c r="H169" s="3"/>
      <c r="I169" s="3"/>
    </row>
    <row r="170" spans="1:10" ht="20">
      <c r="A170" s="4"/>
      <c r="B170" s="2"/>
      <c r="C170" s="2"/>
      <c r="D170" s="2"/>
      <c r="E170" s="2"/>
      <c r="F170" s="2"/>
      <c r="G170" s="2" t="s">
        <v>1289</v>
      </c>
      <c r="H170" s="3"/>
      <c r="I170" s="3"/>
    </row>
    <row r="171" spans="1:10" ht="20">
      <c r="A171" s="2"/>
      <c r="B171" s="2"/>
      <c r="C171" s="2"/>
      <c r="D171" s="2"/>
      <c r="E171" s="2"/>
      <c r="F171" s="2"/>
      <c r="G171" s="2" t="s">
        <v>1392</v>
      </c>
      <c r="H171" s="3"/>
      <c r="I171" s="3"/>
    </row>
    <row r="172" spans="1:10" ht="20">
      <c r="A172" s="2"/>
      <c r="B172" s="2"/>
      <c r="C172" s="2"/>
      <c r="D172" s="2"/>
      <c r="E172" s="2"/>
      <c r="F172" s="2"/>
      <c r="G172" s="2" t="s">
        <v>1392</v>
      </c>
      <c r="H172" s="3"/>
      <c r="I172" s="3"/>
    </row>
    <row r="173" spans="1:10" ht="20">
      <c r="A173" s="2"/>
      <c r="B173" s="2"/>
      <c r="C173" s="2"/>
      <c r="D173" s="2"/>
      <c r="E173" s="2"/>
      <c r="F173" s="2"/>
      <c r="G173" s="2" t="s">
        <v>1392</v>
      </c>
      <c r="I173" s="3"/>
    </row>
    <row r="174" spans="1:10" ht="16" customHeight="1">
      <c r="A174" s="2" t="s">
        <v>1686</v>
      </c>
      <c r="B174" s="2"/>
      <c r="C174" s="2" t="s">
        <v>1648</v>
      </c>
      <c r="D174" s="2">
        <v>1</v>
      </c>
      <c r="E174" s="2"/>
      <c r="F174" s="2">
        <v>1874</v>
      </c>
      <c r="G174" s="14" t="s">
        <v>1687</v>
      </c>
      <c r="H174" s="2"/>
      <c r="I174" s="3">
        <v>44</v>
      </c>
    </row>
    <row r="175" spans="1:10" ht="20">
      <c r="A175" s="4" t="s">
        <v>1688</v>
      </c>
      <c r="B175" s="2" t="s">
        <v>1689</v>
      </c>
      <c r="C175" s="2"/>
      <c r="D175" s="2">
        <v>104</v>
      </c>
      <c r="E175" s="2">
        <v>48</v>
      </c>
      <c r="F175" s="2">
        <v>1923</v>
      </c>
      <c r="G175" s="2" t="s">
        <v>1687</v>
      </c>
      <c r="H175" s="2"/>
      <c r="I175" s="3">
        <v>46</v>
      </c>
    </row>
    <row r="176" spans="1:10" ht="20">
      <c r="A176" s="4" t="s">
        <v>1690</v>
      </c>
      <c r="B176" s="2"/>
      <c r="C176" s="2"/>
      <c r="D176" s="2"/>
      <c r="E176" s="2"/>
      <c r="F176" s="2">
        <v>1890</v>
      </c>
      <c r="G176" s="2" t="s">
        <v>1687</v>
      </c>
      <c r="H176" s="2"/>
      <c r="I176" s="3">
        <v>45</v>
      </c>
    </row>
    <row r="177" spans="1:9" ht="16" customHeight="1">
      <c r="A177" s="4" t="s">
        <v>1691</v>
      </c>
      <c r="B177" s="2"/>
      <c r="C177" s="2"/>
      <c r="D177" s="2">
        <v>128</v>
      </c>
      <c r="E177" s="2">
        <v>52</v>
      </c>
      <c r="F177" s="2" t="s">
        <v>1692</v>
      </c>
      <c r="G177" s="14" t="s">
        <v>1687</v>
      </c>
      <c r="H177" s="2"/>
      <c r="I177" s="3">
        <v>47</v>
      </c>
    </row>
    <row r="178" spans="1:9" ht="20">
      <c r="A178" s="2" t="s">
        <v>1582</v>
      </c>
      <c r="B178" s="2" t="s">
        <v>1583</v>
      </c>
      <c r="C178" s="2"/>
      <c r="D178" s="2">
        <v>142</v>
      </c>
      <c r="E178" s="2"/>
      <c r="F178" s="2">
        <v>1929</v>
      </c>
      <c r="G178" s="2" t="s">
        <v>1584</v>
      </c>
      <c r="H178" s="2" t="s">
        <v>1585</v>
      </c>
      <c r="I178" s="3">
        <v>332</v>
      </c>
    </row>
    <row r="179" spans="1:9" ht="20">
      <c r="A179" s="4" t="s">
        <v>1349</v>
      </c>
      <c r="B179" s="4" t="s">
        <v>1350</v>
      </c>
      <c r="C179" s="2"/>
      <c r="D179" s="3">
        <v>12</v>
      </c>
      <c r="E179" s="2">
        <v>4</v>
      </c>
      <c r="F179" s="2">
        <v>1891</v>
      </c>
      <c r="G179" s="2" t="s">
        <v>1351</v>
      </c>
      <c r="H179" s="2"/>
      <c r="I179" s="3" t="s">
        <v>1352</v>
      </c>
    </row>
    <row r="180" spans="1:9" ht="20">
      <c r="A180" s="2" t="s">
        <v>1353</v>
      </c>
      <c r="B180" s="2"/>
      <c r="C180" s="2"/>
      <c r="D180" s="3">
        <v>13</v>
      </c>
      <c r="E180" s="2"/>
      <c r="F180" s="2">
        <v>1891</v>
      </c>
      <c r="G180" s="2" t="s">
        <v>1351</v>
      </c>
      <c r="H180" s="2"/>
      <c r="I180" s="3" t="s">
        <v>1354</v>
      </c>
    </row>
    <row r="181" spans="1:9" ht="16" customHeight="1">
      <c r="A181" s="4" t="s">
        <v>1355</v>
      </c>
      <c r="B181" s="4" t="s">
        <v>1356</v>
      </c>
      <c r="C181" s="2"/>
      <c r="D181" s="3">
        <v>14</v>
      </c>
      <c r="E181" s="2">
        <v>6</v>
      </c>
      <c r="F181" s="2">
        <v>1891</v>
      </c>
      <c r="G181" s="14" t="s">
        <v>1351</v>
      </c>
      <c r="H181" s="2"/>
      <c r="I181" s="3" t="s">
        <v>1357</v>
      </c>
    </row>
    <row r="182" spans="1:9" ht="20">
      <c r="A182" s="2" t="s">
        <v>1358</v>
      </c>
      <c r="B182" s="2"/>
      <c r="C182" s="2"/>
      <c r="D182" s="2">
        <v>15</v>
      </c>
      <c r="E182" s="2"/>
      <c r="F182" s="2">
        <v>1891</v>
      </c>
      <c r="G182" s="2" t="s">
        <v>1351</v>
      </c>
      <c r="H182" s="2"/>
      <c r="I182" s="3" t="s">
        <v>1359</v>
      </c>
    </row>
    <row r="183" spans="1:9" ht="20">
      <c r="A183" s="2" t="s">
        <v>1360</v>
      </c>
      <c r="B183" s="2" t="s">
        <v>1362</v>
      </c>
      <c r="C183" s="2"/>
      <c r="D183" s="2">
        <v>18</v>
      </c>
      <c r="E183" s="2">
        <v>10</v>
      </c>
      <c r="F183" s="2" t="s">
        <v>1368</v>
      </c>
      <c r="G183" s="2" t="s">
        <v>1351</v>
      </c>
      <c r="H183" s="2" t="s">
        <v>1275</v>
      </c>
      <c r="I183" s="3" t="s">
        <v>1369</v>
      </c>
    </row>
    <row r="184" spans="1:9" ht="16" customHeight="1">
      <c r="A184" s="3" t="s">
        <v>1370</v>
      </c>
      <c r="B184" s="4" t="s">
        <v>1371</v>
      </c>
      <c r="C184" s="2"/>
      <c r="D184" s="2">
        <v>21</v>
      </c>
      <c r="E184" s="2">
        <v>12</v>
      </c>
      <c r="F184" s="2">
        <v>1897</v>
      </c>
      <c r="G184" s="14" t="s">
        <v>1351</v>
      </c>
      <c r="H184" s="2"/>
      <c r="I184" s="3">
        <v>100</v>
      </c>
    </row>
    <row r="185" spans="1:9" ht="20">
      <c r="A185" s="4" t="s">
        <v>1373</v>
      </c>
      <c r="B185" s="2" t="s">
        <v>1374</v>
      </c>
      <c r="C185" s="2"/>
      <c r="D185" s="2">
        <v>28</v>
      </c>
      <c r="E185" s="2"/>
      <c r="F185" s="2">
        <v>1901</v>
      </c>
      <c r="G185" s="2" t="s">
        <v>1351</v>
      </c>
      <c r="H185" s="2" t="s">
        <v>1376</v>
      </c>
      <c r="I185" s="3">
        <v>374</v>
      </c>
    </row>
    <row r="186" spans="1:9" ht="20">
      <c r="A186" s="4" t="s">
        <v>1377</v>
      </c>
      <c r="B186" s="2" t="s">
        <v>1378</v>
      </c>
      <c r="C186" s="2"/>
      <c r="D186" s="2">
        <v>27</v>
      </c>
      <c r="E186" s="2"/>
      <c r="F186" s="2">
        <v>1899</v>
      </c>
      <c r="G186" s="2" t="s">
        <v>1351</v>
      </c>
      <c r="H186" s="3" t="s">
        <v>1293</v>
      </c>
      <c r="I186" s="3">
        <v>373</v>
      </c>
    </row>
    <row r="187" spans="1:9" ht="20">
      <c r="A187" s="4" t="s">
        <v>1379</v>
      </c>
      <c r="B187" s="4" t="s">
        <v>1380</v>
      </c>
      <c r="C187" s="2"/>
      <c r="D187" s="2">
        <v>26</v>
      </c>
      <c r="E187" s="2"/>
      <c r="F187" s="2">
        <v>1900</v>
      </c>
      <c r="G187" s="2" t="s">
        <v>1351</v>
      </c>
      <c r="H187" s="3" t="s">
        <v>1381</v>
      </c>
      <c r="I187" s="3">
        <v>103</v>
      </c>
    </row>
    <row r="188" spans="1:9" ht="16" customHeight="1">
      <c r="A188" s="4" t="s">
        <v>1382</v>
      </c>
      <c r="B188" s="2"/>
      <c r="C188" s="2"/>
      <c r="D188" s="2">
        <v>31</v>
      </c>
      <c r="E188" s="2"/>
      <c r="F188" s="2">
        <v>1901</v>
      </c>
      <c r="G188" s="14" t="s">
        <v>1351</v>
      </c>
      <c r="H188" s="3" t="s">
        <v>1266</v>
      </c>
      <c r="I188" s="3">
        <v>104</v>
      </c>
    </row>
    <row r="189" spans="1:9" ht="20">
      <c r="A189" s="3" t="s">
        <v>1383</v>
      </c>
      <c r="B189" s="4" t="s">
        <v>1384</v>
      </c>
      <c r="C189" s="2"/>
      <c r="D189" s="2">
        <v>33</v>
      </c>
      <c r="E189" s="2">
        <v>18</v>
      </c>
      <c r="F189" s="2">
        <v>1904</v>
      </c>
      <c r="G189" s="2" t="s">
        <v>1351</v>
      </c>
      <c r="H189" s="2"/>
      <c r="I189" s="3">
        <v>101</v>
      </c>
    </row>
    <row r="190" spans="1:9" ht="20">
      <c r="A190" s="4" t="s">
        <v>1386</v>
      </c>
      <c r="B190" s="2" t="s">
        <v>1387</v>
      </c>
      <c r="C190" s="2"/>
      <c r="D190" s="2">
        <v>35</v>
      </c>
      <c r="E190" s="2"/>
      <c r="F190" s="2">
        <v>1906</v>
      </c>
      <c r="G190" s="2" t="s">
        <v>1351</v>
      </c>
      <c r="H190" s="3" t="s">
        <v>1266</v>
      </c>
      <c r="I190" s="3">
        <v>288</v>
      </c>
    </row>
    <row r="191" spans="1:9" ht="20">
      <c r="A191" s="4" t="s">
        <v>1388</v>
      </c>
      <c r="B191" s="4" t="s">
        <v>1389</v>
      </c>
      <c r="C191" s="2"/>
      <c r="D191" s="2">
        <v>38</v>
      </c>
      <c r="E191" s="2"/>
      <c r="F191" s="2">
        <v>1906</v>
      </c>
      <c r="G191" s="14" t="s">
        <v>1351</v>
      </c>
      <c r="H191" s="2"/>
      <c r="I191" s="3">
        <v>289</v>
      </c>
    </row>
    <row r="192" spans="1:9" ht="20">
      <c r="A192" s="2" t="s">
        <v>1390</v>
      </c>
      <c r="B192" s="2" t="s">
        <v>1391</v>
      </c>
      <c r="C192" s="2"/>
      <c r="D192" s="2">
        <v>40</v>
      </c>
      <c r="E192" s="2"/>
      <c r="F192" s="2">
        <v>1907</v>
      </c>
      <c r="G192" s="2" t="s">
        <v>1351</v>
      </c>
      <c r="H192" s="3" t="s">
        <v>1393</v>
      </c>
      <c r="I192" s="3">
        <v>348</v>
      </c>
    </row>
    <row r="193" spans="1:9" ht="20">
      <c r="A193" s="2" t="s">
        <v>1394</v>
      </c>
      <c r="B193" s="2" t="s">
        <v>1395</v>
      </c>
      <c r="C193" s="2"/>
      <c r="D193" s="2">
        <v>41</v>
      </c>
      <c r="E193" s="2"/>
      <c r="F193" s="2">
        <v>1907</v>
      </c>
      <c r="G193" s="2" t="s">
        <v>1351</v>
      </c>
      <c r="H193" s="3" t="s">
        <v>1393</v>
      </c>
      <c r="I193" s="3">
        <v>350</v>
      </c>
    </row>
    <row r="194" spans="1:9" ht="16" customHeight="1">
      <c r="A194" s="4" t="s">
        <v>1396</v>
      </c>
      <c r="B194" s="4" t="s">
        <v>1397</v>
      </c>
      <c r="C194" s="2"/>
      <c r="D194" s="2">
        <v>42</v>
      </c>
      <c r="E194" s="2">
        <v>21</v>
      </c>
      <c r="F194" s="2" t="s">
        <v>1398</v>
      </c>
      <c r="G194" s="14" t="s">
        <v>1351</v>
      </c>
      <c r="H194" s="2"/>
      <c r="I194" s="3" t="s">
        <v>1399</v>
      </c>
    </row>
    <row r="195" spans="1:9" ht="20">
      <c r="A195" s="4" t="s">
        <v>1400</v>
      </c>
      <c r="B195" s="4" t="s">
        <v>1401</v>
      </c>
      <c r="C195" s="2"/>
      <c r="D195" s="2">
        <v>47</v>
      </c>
      <c r="E195" s="2">
        <v>24</v>
      </c>
      <c r="F195" s="2">
        <v>1908</v>
      </c>
      <c r="G195" s="2" t="s">
        <v>1351</v>
      </c>
      <c r="H195" s="2" t="s">
        <v>1402</v>
      </c>
      <c r="I195" s="3">
        <v>105</v>
      </c>
    </row>
    <row r="196" spans="1:9" ht="20">
      <c r="A196" s="2" t="s">
        <v>1403</v>
      </c>
      <c r="B196" s="2" t="s">
        <v>1404</v>
      </c>
      <c r="C196" s="2"/>
      <c r="D196" s="2">
        <v>48</v>
      </c>
      <c r="E196" s="2"/>
      <c r="F196" s="2">
        <v>1908</v>
      </c>
      <c r="G196" s="2" t="s">
        <v>1351</v>
      </c>
      <c r="H196" s="3" t="s">
        <v>1405</v>
      </c>
      <c r="I196" s="3">
        <v>359</v>
      </c>
    </row>
    <row r="197" spans="1:9" ht="16" customHeight="1">
      <c r="A197" s="4" t="s">
        <v>1407</v>
      </c>
      <c r="B197" s="4" t="s">
        <v>1408</v>
      </c>
      <c r="C197" s="2"/>
      <c r="D197" s="2">
        <v>49</v>
      </c>
      <c r="E197" s="2"/>
      <c r="F197" s="2">
        <v>1909</v>
      </c>
      <c r="G197" s="14" t="s">
        <v>1351</v>
      </c>
      <c r="H197" s="2" t="s">
        <v>1280</v>
      </c>
      <c r="I197" s="3">
        <v>106</v>
      </c>
    </row>
    <row r="198" spans="1:9" ht="20">
      <c r="A198" s="2" t="s">
        <v>1409</v>
      </c>
      <c r="B198" s="2" t="s">
        <v>1410</v>
      </c>
      <c r="C198" s="2"/>
      <c r="D198" s="3">
        <v>51</v>
      </c>
      <c r="E198" s="2"/>
      <c r="F198" s="2">
        <v>1908</v>
      </c>
      <c r="G198" s="2" t="s">
        <v>1351</v>
      </c>
      <c r="H198" s="2"/>
      <c r="I198" s="3" t="s">
        <v>1411</v>
      </c>
    </row>
    <row r="199" spans="1:9" ht="20">
      <c r="A199" s="2" t="s">
        <v>1412</v>
      </c>
      <c r="B199" s="2" t="s">
        <v>1413</v>
      </c>
      <c r="C199" s="2"/>
      <c r="D199" s="2">
        <v>52</v>
      </c>
      <c r="E199" s="2"/>
      <c r="F199" s="2">
        <v>1909</v>
      </c>
      <c r="G199" s="2" t="s">
        <v>1351</v>
      </c>
      <c r="H199" s="3" t="s">
        <v>1414</v>
      </c>
      <c r="I199" s="3">
        <v>291</v>
      </c>
    </row>
    <row r="200" spans="1:9" ht="16" customHeight="1">
      <c r="A200" s="2" t="s">
        <v>1415</v>
      </c>
      <c r="B200" s="2" t="s">
        <v>1416</v>
      </c>
      <c r="C200" s="2"/>
      <c r="D200" s="2">
        <v>53</v>
      </c>
      <c r="E200" s="2"/>
      <c r="F200" s="2">
        <v>1909</v>
      </c>
      <c r="G200" s="14" t="s">
        <v>1351</v>
      </c>
      <c r="H200" s="3" t="s">
        <v>1417</v>
      </c>
      <c r="I200" s="3">
        <v>360</v>
      </c>
    </row>
    <row r="201" spans="1:9" ht="20">
      <c r="A201" s="4" t="s">
        <v>1418</v>
      </c>
      <c r="B201" s="3" t="s">
        <v>1419</v>
      </c>
      <c r="C201" s="2"/>
      <c r="D201" s="2">
        <v>54</v>
      </c>
      <c r="E201" s="2"/>
      <c r="F201" s="2">
        <v>1909</v>
      </c>
      <c r="G201" s="2" t="s">
        <v>1351</v>
      </c>
      <c r="H201" s="2" t="s">
        <v>1280</v>
      </c>
      <c r="I201" s="3" t="s">
        <v>1421</v>
      </c>
    </row>
    <row r="202" spans="1:9" ht="20">
      <c r="A202" s="2" t="s">
        <v>1423</v>
      </c>
      <c r="B202" s="2" t="s">
        <v>1424</v>
      </c>
      <c r="C202" s="2"/>
      <c r="D202" s="2">
        <v>55</v>
      </c>
      <c r="E202" s="2"/>
      <c r="F202" s="2">
        <v>1909</v>
      </c>
      <c r="G202" s="2" t="s">
        <v>1351</v>
      </c>
      <c r="H202" s="3" t="s">
        <v>1426</v>
      </c>
      <c r="I202" s="3">
        <v>290</v>
      </c>
    </row>
    <row r="203" spans="1:9" ht="16" customHeight="1">
      <c r="A203" s="4" t="s">
        <v>1427</v>
      </c>
      <c r="B203" s="2"/>
      <c r="C203" s="2"/>
      <c r="D203" s="2">
        <v>56</v>
      </c>
      <c r="E203" s="2"/>
      <c r="F203" s="2">
        <v>1909</v>
      </c>
      <c r="G203" s="14" t="s">
        <v>1351</v>
      </c>
      <c r="H203" s="2" t="s">
        <v>1280</v>
      </c>
      <c r="I203" s="3">
        <v>108</v>
      </c>
    </row>
    <row r="204" spans="1:9" ht="20">
      <c r="A204" s="2" t="s">
        <v>1428</v>
      </c>
      <c r="B204" s="2" t="s">
        <v>1429</v>
      </c>
      <c r="C204" s="2"/>
      <c r="D204" s="2">
        <v>59</v>
      </c>
      <c r="E204" s="2"/>
      <c r="F204" s="2">
        <v>1910</v>
      </c>
      <c r="G204" s="2" t="s">
        <v>1351</v>
      </c>
      <c r="H204" s="3" t="s">
        <v>1321</v>
      </c>
      <c r="I204" s="3">
        <v>361</v>
      </c>
    </row>
    <row r="205" spans="1:9" ht="20">
      <c r="A205" s="2" t="s">
        <v>1431</v>
      </c>
      <c r="B205" s="2" t="s">
        <v>1432</v>
      </c>
      <c r="C205" s="2"/>
      <c r="D205" s="2">
        <v>62</v>
      </c>
      <c r="E205" s="2"/>
      <c r="F205" s="2">
        <v>1911</v>
      </c>
      <c r="G205" s="2" t="s">
        <v>1351</v>
      </c>
      <c r="H205" s="3" t="s">
        <v>1433</v>
      </c>
      <c r="I205" s="3">
        <v>293</v>
      </c>
    </row>
    <row r="206" spans="1:9" ht="16" customHeight="1">
      <c r="A206" s="2" t="s">
        <v>1434</v>
      </c>
      <c r="B206" s="2" t="s">
        <v>1435</v>
      </c>
      <c r="C206" s="2"/>
      <c r="D206" s="2">
        <v>66</v>
      </c>
      <c r="E206" s="2"/>
      <c r="F206" s="2">
        <v>1913</v>
      </c>
      <c r="G206" s="14" t="s">
        <v>1351</v>
      </c>
      <c r="H206" s="3" t="s">
        <v>1433</v>
      </c>
      <c r="I206" s="3">
        <v>294</v>
      </c>
    </row>
    <row r="207" spans="1:9" ht="20">
      <c r="A207" s="4" t="s">
        <v>1436</v>
      </c>
      <c r="B207" s="4" t="s">
        <v>1437</v>
      </c>
      <c r="C207" s="2"/>
      <c r="D207" s="2">
        <v>67</v>
      </c>
      <c r="E207" s="2"/>
      <c r="F207" s="2">
        <v>1914</v>
      </c>
      <c r="G207" s="2" t="s">
        <v>1351</v>
      </c>
      <c r="H207" s="3" t="s">
        <v>1433</v>
      </c>
      <c r="I207" s="3">
        <v>362</v>
      </c>
    </row>
    <row r="208" spans="1:9" ht="20">
      <c r="A208" s="4" t="s">
        <v>1439</v>
      </c>
      <c r="B208" s="2" t="s">
        <v>1440</v>
      </c>
      <c r="C208" s="2"/>
      <c r="D208" s="2">
        <v>69</v>
      </c>
      <c r="E208" s="2"/>
      <c r="F208" s="2">
        <v>1914</v>
      </c>
      <c r="G208" s="2" t="s">
        <v>1351</v>
      </c>
      <c r="H208" s="3" t="s">
        <v>1442</v>
      </c>
      <c r="I208" s="3">
        <v>295</v>
      </c>
    </row>
    <row r="209" spans="1:9" ht="16" customHeight="1">
      <c r="A209" s="4" t="s">
        <v>1443</v>
      </c>
      <c r="B209" s="2" t="s">
        <v>1444</v>
      </c>
      <c r="C209" s="2"/>
      <c r="D209" s="2">
        <v>70</v>
      </c>
      <c r="E209" s="2"/>
      <c r="F209" s="2" t="s">
        <v>1445</v>
      </c>
      <c r="G209" s="14" t="s">
        <v>1351</v>
      </c>
      <c r="H209" s="2"/>
      <c r="I209" s="3" t="s">
        <v>1447</v>
      </c>
    </row>
    <row r="210" spans="1:9" ht="20">
      <c r="A210" s="2" t="s">
        <v>1448</v>
      </c>
      <c r="B210" s="2" t="s">
        <v>1449</v>
      </c>
      <c r="C210" s="2"/>
      <c r="D210" s="2">
        <v>72</v>
      </c>
      <c r="E210" s="2"/>
      <c r="F210" s="2">
        <v>1915</v>
      </c>
      <c r="G210" s="2" t="s">
        <v>1351</v>
      </c>
      <c r="H210" s="2"/>
      <c r="I210" s="3">
        <v>301</v>
      </c>
    </row>
    <row r="211" spans="1:9" ht="20">
      <c r="A211" s="2" t="s">
        <v>1450</v>
      </c>
      <c r="B211" s="2" t="s">
        <v>1451</v>
      </c>
      <c r="C211" s="2"/>
      <c r="D211" s="2">
        <v>73</v>
      </c>
      <c r="E211" s="2"/>
      <c r="F211" s="2">
        <v>1915</v>
      </c>
      <c r="G211" s="2" t="s">
        <v>1351</v>
      </c>
      <c r="H211" s="3" t="s">
        <v>1321</v>
      </c>
      <c r="I211" s="3">
        <v>363</v>
      </c>
    </row>
    <row r="212" spans="1:9" ht="16" customHeight="1">
      <c r="A212" s="2" t="s">
        <v>1453</v>
      </c>
      <c r="B212" s="2" t="s">
        <v>1454</v>
      </c>
      <c r="C212" s="2"/>
      <c r="D212" s="2">
        <v>74</v>
      </c>
      <c r="E212" s="2"/>
      <c r="F212" s="2">
        <v>1915</v>
      </c>
      <c r="G212" s="14" t="s">
        <v>1351</v>
      </c>
      <c r="H212" s="2" t="s">
        <v>1456</v>
      </c>
      <c r="I212" s="3">
        <v>109</v>
      </c>
    </row>
    <row r="213" spans="1:9" ht="20">
      <c r="A213" s="4" t="s">
        <v>1457</v>
      </c>
      <c r="B213" s="2" t="s">
        <v>1458</v>
      </c>
      <c r="C213" s="2"/>
      <c r="D213" s="2">
        <v>75</v>
      </c>
      <c r="E213" s="2"/>
      <c r="F213" s="2">
        <v>1915</v>
      </c>
      <c r="G213" s="2" t="s">
        <v>1351</v>
      </c>
      <c r="H213" s="2"/>
      <c r="I213" s="3" t="s">
        <v>1459</v>
      </c>
    </row>
    <row r="214" spans="1:9" ht="20">
      <c r="A214" s="4" t="s">
        <v>1460</v>
      </c>
      <c r="B214" s="2"/>
      <c r="C214" s="2"/>
      <c r="D214" s="2">
        <v>77</v>
      </c>
      <c r="E214" s="2"/>
      <c r="F214" s="2">
        <v>1918</v>
      </c>
      <c r="G214" s="2" t="s">
        <v>1351</v>
      </c>
      <c r="H214" s="2"/>
      <c r="I214" s="3">
        <v>71</v>
      </c>
    </row>
    <row r="215" spans="1:9" ht="16" customHeight="1">
      <c r="A215" s="4" t="s">
        <v>1443</v>
      </c>
      <c r="B215" s="2" t="s">
        <v>1461</v>
      </c>
      <c r="C215" s="2"/>
      <c r="D215" s="2">
        <v>78</v>
      </c>
      <c r="E215" s="2"/>
      <c r="F215" s="2" t="s">
        <v>1462</v>
      </c>
      <c r="G215" s="14" t="s">
        <v>1351</v>
      </c>
      <c r="H215" s="2"/>
      <c r="I215" s="3" t="s">
        <v>1463</v>
      </c>
    </row>
    <row r="216" spans="1:9" ht="20">
      <c r="A216" s="2" t="s">
        <v>1464</v>
      </c>
      <c r="B216" s="2" t="s">
        <v>1465</v>
      </c>
      <c r="C216" s="2"/>
      <c r="D216" s="2">
        <v>82</v>
      </c>
      <c r="E216" s="2"/>
      <c r="F216" s="2">
        <v>1916</v>
      </c>
      <c r="G216" s="2" t="s">
        <v>1351</v>
      </c>
      <c r="H216" s="3" t="s">
        <v>1466</v>
      </c>
      <c r="I216" s="3">
        <v>303</v>
      </c>
    </row>
    <row r="217" spans="1:9" ht="20">
      <c r="A217" s="4" t="s">
        <v>1467</v>
      </c>
      <c r="B217" s="2" t="s">
        <v>1468</v>
      </c>
      <c r="C217" s="2"/>
      <c r="D217" s="2">
        <v>83</v>
      </c>
      <c r="E217" s="2"/>
      <c r="F217" s="2" t="s">
        <v>1469</v>
      </c>
      <c r="G217" s="2" t="s">
        <v>1351</v>
      </c>
      <c r="H217" s="2"/>
      <c r="I217" s="3" t="s">
        <v>1470</v>
      </c>
    </row>
    <row r="218" spans="1:9" ht="16" customHeight="1">
      <c r="A218" s="2" t="s">
        <v>1471</v>
      </c>
      <c r="B218" s="2" t="s">
        <v>1472</v>
      </c>
      <c r="C218" s="2"/>
      <c r="D218" s="2">
        <v>84</v>
      </c>
      <c r="E218" s="2"/>
      <c r="F218" s="2">
        <v>1917</v>
      </c>
      <c r="G218" s="14" t="s">
        <v>1351</v>
      </c>
      <c r="H218" s="2" t="s">
        <v>1275</v>
      </c>
      <c r="I218" s="3">
        <v>305</v>
      </c>
    </row>
    <row r="219" spans="1:9" ht="20">
      <c r="A219" s="2" t="s">
        <v>1473</v>
      </c>
      <c r="B219" s="2" t="s">
        <v>1474</v>
      </c>
      <c r="C219" s="2"/>
      <c r="D219" s="2">
        <v>85</v>
      </c>
      <c r="E219" s="2"/>
      <c r="F219" s="2">
        <v>1917</v>
      </c>
      <c r="G219" s="2" t="s">
        <v>1351</v>
      </c>
      <c r="H219" s="2" t="s">
        <v>1475</v>
      </c>
      <c r="I219" s="3">
        <v>110</v>
      </c>
    </row>
    <row r="220" spans="1:9" ht="20">
      <c r="A220" s="3" t="s">
        <v>1476</v>
      </c>
      <c r="B220" s="4" t="s">
        <v>1477</v>
      </c>
      <c r="C220" s="2"/>
      <c r="D220" s="2">
        <v>86</v>
      </c>
      <c r="E220" s="2">
        <v>31</v>
      </c>
      <c r="F220" s="2">
        <v>1917</v>
      </c>
      <c r="G220" s="2" t="s">
        <v>1351</v>
      </c>
      <c r="H220" s="3" t="s">
        <v>1478</v>
      </c>
      <c r="I220" s="3">
        <v>111</v>
      </c>
    </row>
    <row r="221" spans="1:9" ht="16" customHeight="1">
      <c r="A221" s="4" t="s">
        <v>1479</v>
      </c>
      <c r="B221" s="2"/>
      <c r="C221" s="2"/>
      <c r="D221" s="2">
        <v>90</v>
      </c>
      <c r="E221" s="2"/>
      <c r="F221" s="2">
        <v>1918</v>
      </c>
      <c r="G221" s="14" t="s">
        <v>1351</v>
      </c>
      <c r="H221" s="3" t="s">
        <v>1480</v>
      </c>
      <c r="I221" s="3">
        <v>306</v>
      </c>
    </row>
    <row r="222" spans="1:9" ht="20">
      <c r="A222" s="2" t="s">
        <v>1481</v>
      </c>
      <c r="B222" s="2" t="s">
        <v>1484</v>
      </c>
      <c r="C222" s="2"/>
      <c r="D222" s="2">
        <v>92</v>
      </c>
      <c r="E222" s="2"/>
      <c r="F222" s="2" t="s">
        <v>1486</v>
      </c>
      <c r="G222" s="2" t="s">
        <v>1351</v>
      </c>
      <c r="H222" s="2"/>
      <c r="I222" s="3" t="s">
        <v>1487</v>
      </c>
    </row>
    <row r="223" spans="1:9" ht="20">
      <c r="A223" s="2" t="s">
        <v>1488</v>
      </c>
      <c r="B223" s="2" t="s">
        <v>1489</v>
      </c>
      <c r="C223" s="2"/>
      <c r="D223" s="2">
        <v>93</v>
      </c>
      <c r="E223" s="2"/>
      <c r="F223" s="2" t="s">
        <v>1490</v>
      </c>
      <c r="G223" s="2" t="s">
        <v>1351</v>
      </c>
      <c r="H223" s="3" t="s">
        <v>1491</v>
      </c>
      <c r="I223" s="3">
        <v>308</v>
      </c>
    </row>
    <row r="224" spans="1:9" ht="16" customHeight="1">
      <c r="A224" s="4" t="s">
        <v>1492</v>
      </c>
      <c r="B224" s="4" t="s">
        <v>1493</v>
      </c>
      <c r="C224" s="2"/>
      <c r="D224" s="2">
        <v>95</v>
      </c>
      <c r="E224" s="2"/>
      <c r="F224" s="2" t="s">
        <v>1494</v>
      </c>
      <c r="G224" s="14" t="s">
        <v>1351</v>
      </c>
      <c r="H224" s="2" t="s">
        <v>1495</v>
      </c>
      <c r="I224" s="3" t="s">
        <v>1496</v>
      </c>
    </row>
    <row r="225" spans="1:9" ht="20">
      <c r="A225" s="2" t="s">
        <v>1497</v>
      </c>
      <c r="B225" s="2" t="s">
        <v>1498</v>
      </c>
      <c r="C225" s="2"/>
      <c r="D225" s="2">
        <v>99</v>
      </c>
      <c r="E225" s="2"/>
      <c r="F225" s="2">
        <v>1922</v>
      </c>
      <c r="G225" s="2" t="s">
        <v>1351</v>
      </c>
      <c r="H225" s="3" t="s">
        <v>1499</v>
      </c>
      <c r="I225" s="3">
        <v>309</v>
      </c>
    </row>
    <row r="226" spans="1:9" ht="20">
      <c r="A226" s="3" t="s">
        <v>1500</v>
      </c>
      <c r="B226" s="4" t="s">
        <v>1501</v>
      </c>
      <c r="C226" s="2"/>
      <c r="D226" s="2">
        <v>96</v>
      </c>
      <c r="E226" s="2">
        <v>42</v>
      </c>
      <c r="F226" s="2">
        <v>1921</v>
      </c>
      <c r="G226" s="2" t="s">
        <v>1351</v>
      </c>
      <c r="H226" s="3" t="s">
        <v>1417</v>
      </c>
      <c r="I226" s="3">
        <v>102</v>
      </c>
    </row>
    <row r="227" spans="1:9" ht="16" customHeight="1">
      <c r="A227" s="4" t="s">
        <v>1502</v>
      </c>
      <c r="B227" s="4" t="s">
        <v>1503</v>
      </c>
      <c r="C227" s="2"/>
      <c r="D227" s="3">
        <v>101</v>
      </c>
      <c r="E227" s="2"/>
      <c r="F227" s="2">
        <v>1922</v>
      </c>
      <c r="G227" s="14" t="s">
        <v>1351</v>
      </c>
      <c r="H227" s="2"/>
      <c r="I227" s="3" t="s">
        <v>1504</v>
      </c>
    </row>
    <row r="228" spans="1:9" ht="20">
      <c r="A228" s="4" t="s">
        <v>1505</v>
      </c>
      <c r="B228" s="4" t="s">
        <v>1506</v>
      </c>
      <c r="C228" s="2"/>
      <c r="D228" s="3">
        <v>103</v>
      </c>
      <c r="E228" s="2"/>
      <c r="F228" s="2">
        <v>1922</v>
      </c>
      <c r="G228" s="2" t="s">
        <v>1351</v>
      </c>
      <c r="H228" s="2" t="s">
        <v>1495</v>
      </c>
      <c r="I228" s="3" t="s">
        <v>1507</v>
      </c>
    </row>
    <row r="229" spans="1:9" ht="20">
      <c r="A229" s="2" t="s">
        <v>1509</v>
      </c>
      <c r="B229" s="2" t="s">
        <v>1510</v>
      </c>
      <c r="C229" s="2"/>
      <c r="D229" s="2">
        <v>105</v>
      </c>
      <c r="E229" s="2"/>
      <c r="F229" s="2">
        <v>1923</v>
      </c>
      <c r="G229" s="2" t="s">
        <v>1351</v>
      </c>
      <c r="H229" s="3" t="s">
        <v>1478</v>
      </c>
      <c r="I229" s="3">
        <v>310</v>
      </c>
    </row>
    <row r="230" spans="1:9" ht="20">
      <c r="A230" s="2" t="s">
        <v>1511</v>
      </c>
      <c r="B230" s="2" t="s">
        <v>1512</v>
      </c>
      <c r="C230" s="2"/>
      <c r="D230" s="2">
        <v>106</v>
      </c>
      <c r="E230" s="2"/>
      <c r="F230" s="2">
        <v>1923</v>
      </c>
      <c r="G230" s="2" t="s">
        <v>1351</v>
      </c>
      <c r="H230" s="2" t="s">
        <v>1514</v>
      </c>
      <c r="I230" s="3">
        <v>313</v>
      </c>
    </row>
    <row r="231" spans="1:9" ht="20">
      <c r="A231" s="2" t="s">
        <v>1515</v>
      </c>
      <c r="B231" s="2" t="s">
        <v>1516</v>
      </c>
      <c r="C231" s="2"/>
      <c r="D231" s="2">
        <v>107</v>
      </c>
      <c r="E231" s="2"/>
      <c r="F231" s="2">
        <v>1923</v>
      </c>
      <c r="G231" s="2" t="s">
        <v>1351</v>
      </c>
      <c r="H231" s="3" t="s">
        <v>1517</v>
      </c>
      <c r="I231" s="3">
        <v>312</v>
      </c>
    </row>
    <row r="232" spans="1:9" ht="16" customHeight="1">
      <c r="A232" s="2" t="s">
        <v>1518</v>
      </c>
      <c r="B232" s="2" t="s">
        <v>1519</v>
      </c>
      <c r="C232" s="2"/>
      <c r="D232" s="2">
        <v>108</v>
      </c>
      <c r="E232" s="2"/>
      <c r="F232" s="2">
        <v>1923</v>
      </c>
      <c r="G232" s="14" t="s">
        <v>1351</v>
      </c>
      <c r="H232" s="3" t="s">
        <v>1520</v>
      </c>
      <c r="I232" s="3">
        <v>314</v>
      </c>
    </row>
    <row r="233" spans="1:9" ht="20">
      <c r="A233" s="2" t="s">
        <v>1521</v>
      </c>
      <c r="B233" s="2" t="s">
        <v>1522</v>
      </c>
      <c r="C233" s="2"/>
      <c r="D233" s="2">
        <v>109</v>
      </c>
      <c r="E233" s="2">
        <v>47</v>
      </c>
      <c r="F233" s="2">
        <v>1923</v>
      </c>
      <c r="G233" s="2" t="s">
        <v>1351</v>
      </c>
      <c r="H233" s="3" t="s">
        <v>1417</v>
      </c>
      <c r="I233" s="3">
        <v>315</v>
      </c>
    </row>
    <row r="234" spans="1:9" ht="20">
      <c r="A234" s="3" t="s">
        <v>1523</v>
      </c>
      <c r="B234" s="2" t="s">
        <v>1524</v>
      </c>
      <c r="C234" s="2"/>
      <c r="D234" s="2">
        <v>110</v>
      </c>
      <c r="E234" s="2"/>
      <c r="F234" s="2">
        <v>1924</v>
      </c>
      <c r="G234" s="2" t="s">
        <v>1351</v>
      </c>
      <c r="H234" s="3" t="s">
        <v>1293</v>
      </c>
      <c r="I234" s="3">
        <v>351</v>
      </c>
    </row>
    <row r="235" spans="1:9" ht="16" customHeight="1">
      <c r="A235" s="4" t="s">
        <v>1525</v>
      </c>
      <c r="B235" s="4" t="s">
        <v>1526</v>
      </c>
      <c r="C235" s="2"/>
      <c r="D235" s="3">
        <v>111</v>
      </c>
      <c r="E235" s="2"/>
      <c r="F235" s="2">
        <v>1924</v>
      </c>
      <c r="G235" s="2" t="s">
        <v>1351</v>
      </c>
      <c r="H235" s="2" t="s">
        <v>1495</v>
      </c>
      <c r="I235" s="3" t="s">
        <v>1527</v>
      </c>
    </row>
    <row r="236" spans="1:9" ht="20">
      <c r="A236" s="2" t="s">
        <v>1528</v>
      </c>
      <c r="B236" s="2"/>
      <c r="C236" s="2"/>
      <c r="D236" s="2">
        <v>112</v>
      </c>
      <c r="E236" s="2"/>
      <c r="F236" s="2" t="s">
        <v>1529</v>
      </c>
      <c r="G236" s="2" t="s">
        <v>1351</v>
      </c>
      <c r="H236" s="3" t="s">
        <v>1414</v>
      </c>
      <c r="I236" s="3">
        <v>316</v>
      </c>
    </row>
    <row r="237" spans="1:9" ht="20">
      <c r="A237" s="2" t="s">
        <v>1530</v>
      </c>
      <c r="B237" s="2" t="s">
        <v>1531</v>
      </c>
      <c r="C237" s="2"/>
      <c r="D237" s="2">
        <v>113</v>
      </c>
      <c r="E237" s="2"/>
      <c r="F237" s="2" t="s">
        <v>1529</v>
      </c>
      <c r="G237" s="2" t="s">
        <v>1351</v>
      </c>
      <c r="H237" s="3" t="s">
        <v>1318</v>
      </c>
      <c r="I237" s="3">
        <v>376</v>
      </c>
    </row>
    <row r="238" spans="1:9" ht="16" customHeight="1">
      <c r="A238" s="4" t="s">
        <v>1532</v>
      </c>
      <c r="B238" s="4" t="s">
        <v>1533</v>
      </c>
      <c r="C238" s="2"/>
      <c r="D238" s="3">
        <v>114</v>
      </c>
      <c r="E238" s="2"/>
      <c r="F238" s="2" t="s">
        <v>1529</v>
      </c>
      <c r="G238" s="14" t="s">
        <v>1351</v>
      </c>
      <c r="H238" s="2"/>
      <c r="I238" s="3" t="s">
        <v>1534</v>
      </c>
    </row>
    <row r="239" spans="1:9" ht="20">
      <c r="A239" s="4" t="s">
        <v>1535</v>
      </c>
      <c r="B239" s="4" t="s">
        <v>1536</v>
      </c>
      <c r="C239" s="2"/>
      <c r="D239" s="3">
        <v>115</v>
      </c>
      <c r="E239" s="2"/>
      <c r="F239" s="2" t="s">
        <v>1529</v>
      </c>
      <c r="G239" s="2" t="s">
        <v>1351</v>
      </c>
      <c r="H239" s="3" t="s">
        <v>1417</v>
      </c>
      <c r="I239" s="3" t="s">
        <v>1537</v>
      </c>
    </row>
    <row r="240" spans="1:9" ht="20">
      <c r="A240" s="2" t="s">
        <v>1538</v>
      </c>
      <c r="B240" s="2" t="s">
        <v>1539</v>
      </c>
      <c r="C240" s="2"/>
      <c r="D240" s="2">
        <v>118</v>
      </c>
      <c r="E240" s="2"/>
      <c r="F240" s="2">
        <v>1926</v>
      </c>
      <c r="G240" s="2" t="s">
        <v>1351</v>
      </c>
      <c r="H240" s="3" t="s">
        <v>1540</v>
      </c>
      <c r="I240" s="3">
        <v>353</v>
      </c>
    </row>
    <row r="241" spans="1:9" ht="16" customHeight="1">
      <c r="A241" s="4" t="s">
        <v>1541</v>
      </c>
      <c r="B241" s="4" t="s">
        <v>1542</v>
      </c>
      <c r="C241" s="2"/>
      <c r="D241" s="2">
        <v>120</v>
      </c>
      <c r="E241" s="2"/>
      <c r="F241" s="2">
        <v>1926</v>
      </c>
      <c r="G241" s="14" t="s">
        <v>1351</v>
      </c>
      <c r="H241" s="2" t="s">
        <v>1495</v>
      </c>
      <c r="I241" s="3" t="s">
        <v>1543</v>
      </c>
    </row>
    <row r="242" spans="1:9" ht="20">
      <c r="A242" s="2" t="s">
        <v>1544</v>
      </c>
      <c r="B242" s="2" t="s">
        <v>1545</v>
      </c>
      <c r="C242" s="2"/>
      <c r="D242" s="2">
        <v>121</v>
      </c>
      <c r="E242" s="2"/>
      <c r="F242" s="2">
        <v>1929</v>
      </c>
      <c r="G242" s="2" t="s">
        <v>1351</v>
      </c>
      <c r="H242" s="3" t="s">
        <v>1546</v>
      </c>
      <c r="I242" s="3">
        <v>335</v>
      </c>
    </row>
    <row r="243" spans="1:9" ht="20">
      <c r="A243" s="2" t="s">
        <v>1547</v>
      </c>
      <c r="B243" s="2" t="s">
        <v>1548</v>
      </c>
      <c r="C243" s="2"/>
      <c r="D243" s="2">
        <v>122</v>
      </c>
      <c r="E243" s="2"/>
      <c r="F243" s="2" t="s">
        <v>926</v>
      </c>
      <c r="G243" s="2" t="s">
        <v>1351</v>
      </c>
      <c r="H243" s="3" t="s">
        <v>1549</v>
      </c>
      <c r="I243" s="3">
        <v>325</v>
      </c>
    </row>
    <row r="244" spans="1:9" ht="16" customHeight="1">
      <c r="A244" s="2" t="s">
        <v>1550</v>
      </c>
      <c r="B244" s="2"/>
      <c r="C244" s="2"/>
      <c r="D244" s="2">
        <v>124</v>
      </c>
      <c r="E244" s="2"/>
      <c r="F244" s="2">
        <v>1927</v>
      </c>
      <c r="G244" s="14" t="s">
        <v>1351</v>
      </c>
      <c r="H244" s="3" t="s">
        <v>1549</v>
      </c>
      <c r="I244" s="3">
        <v>317</v>
      </c>
    </row>
    <row r="245" spans="1:9" ht="20">
      <c r="A245" s="4" t="s">
        <v>1552</v>
      </c>
      <c r="B245" s="4" t="s">
        <v>1553</v>
      </c>
      <c r="C245" s="2"/>
      <c r="D245" s="2">
        <v>125</v>
      </c>
      <c r="E245" s="2"/>
      <c r="F245" s="2">
        <v>1927</v>
      </c>
      <c r="G245" s="2" t="s">
        <v>1351</v>
      </c>
      <c r="H245" s="2" t="s">
        <v>1495</v>
      </c>
      <c r="I245" s="3" t="s">
        <v>1554</v>
      </c>
    </row>
    <row r="246" spans="1:9" ht="20">
      <c r="A246" s="2" t="s">
        <v>1556</v>
      </c>
      <c r="B246" s="2" t="s">
        <v>1557</v>
      </c>
      <c r="C246" s="2"/>
      <c r="D246" s="2">
        <v>126</v>
      </c>
      <c r="E246" s="2"/>
      <c r="F246" s="2">
        <v>1927</v>
      </c>
      <c r="G246" s="2" t="s">
        <v>1351</v>
      </c>
      <c r="H246" s="3" t="s">
        <v>1414</v>
      </c>
      <c r="I246" s="3">
        <v>326</v>
      </c>
    </row>
    <row r="247" spans="1:9" ht="16" customHeight="1">
      <c r="A247" s="2" t="s">
        <v>1558</v>
      </c>
      <c r="B247" s="2" t="s">
        <v>1559</v>
      </c>
      <c r="C247" s="2"/>
      <c r="D247" s="2">
        <v>127</v>
      </c>
      <c r="E247" s="2"/>
      <c r="F247" s="2">
        <v>1927</v>
      </c>
      <c r="G247" s="14" t="s">
        <v>1351</v>
      </c>
      <c r="H247" s="3" t="s">
        <v>1560</v>
      </c>
      <c r="I247" s="3">
        <v>329</v>
      </c>
    </row>
    <row r="248" spans="1:9" ht="20">
      <c r="A248" s="2" t="s">
        <v>1561</v>
      </c>
      <c r="B248" s="2" t="s">
        <v>1562</v>
      </c>
      <c r="C248" s="2"/>
      <c r="D248" s="2">
        <v>133</v>
      </c>
      <c r="E248" s="2"/>
      <c r="F248" s="2">
        <v>1928</v>
      </c>
      <c r="G248" s="2" t="s">
        <v>1351</v>
      </c>
      <c r="H248" s="3" t="s">
        <v>1563</v>
      </c>
      <c r="I248" s="3">
        <v>408</v>
      </c>
    </row>
    <row r="249" spans="1:9" ht="20">
      <c r="A249" s="2" t="s">
        <v>1564</v>
      </c>
      <c r="B249" s="2" t="s">
        <v>1565</v>
      </c>
      <c r="C249" s="2"/>
      <c r="D249" s="2">
        <v>134</v>
      </c>
      <c r="E249" s="2"/>
      <c r="F249" s="2">
        <v>1929</v>
      </c>
      <c r="G249" s="2" t="s">
        <v>1351</v>
      </c>
      <c r="H249" s="3" t="s">
        <v>1566</v>
      </c>
      <c r="I249" s="3">
        <v>338</v>
      </c>
    </row>
    <row r="250" spans="1:9" ht="16" customHeight="1">
      <c r="A250" s="4" t="s">
        <v>1567</v>
      </c>
      <c r="B250" s="4" t="s">
        <v>1568</v>
      </c>
      <c r="C250" s="2"/>
      <c r="D250" s="3">
        <v>138</v>
      </c>
      <c r="E250" s="2"/>
      <c r="F250" s="2">
        <v>1929</v>
      </c>
      <c r="G250" s="14" t="s">
        <v>1351</v>
      </c>
      <c r="H250" s="3" t="s">
        <v>1569</v>
      </c>
      <c r="I250" s="3" t="s">
        <v>1570</v>
      </c>
    </row>
    <row r="251" spans="1:9" ht="20">
      <c r="A251" s="3" t="s">
        <v>1571</v>
      </c>
      <c r="B251" s="4" t="s">
        <v>1575</v>
      </c>
      <c r="C251" s="2"/>
      <c r="D251" s="2">
        <v>139</v>
      </c>
      <c r="E251" s="2">
        <v>55</v>
      </c>
      <c r="F251" s="2">
        <v>1929</v>
      </c>
      <c r="G251" s="2" t="s">
        <v>1351</v>
      </c>
      <c r="H251" s="2" t="s">
        <v>1576</v>
      </c>
      <c r="I251" s="3" t="s">
        <v>1577</v>
      </c>
    </row>
    <row r="252" spans="1:9" ht="20">
      <c r="A252" s="4" t="s">
        <v>1578</v>
      </c>
      <c r="B252" s="4" t="s">
        <v>1579</v>
      </c>
      <c r="C252" s="2"/>
      <c r="D252" s="2">
        <v>140</v>
      </c>
      <c r="E252" s="2"/>
      <c r="F252" s="2">
        <v>1929</v>
      </c>
      <c r="G252" s="2" t="s">
        <v>1351</v>
      </c>
      <c r="H252" s="2" t="s">
        <v>1313</v>
      </c>
      <c r="I252" s="3">
        <v>112</v>
      </c>
    </row>
    <row r="253" spans="1:9" ht="16" customHeight="1">
      <c r="A253" s="2" t="s">
        <v>1580</v>
      </c>
      <c r="B253" s="2" t="s">
        <v>1581</v>
      </c>
      <c r="C253" s="2"/>
      <c r="D253" s="2">
        <v>141</v>
      </c>
      <c r="E253" s="2"/>
      <c r="F253" s="2">
        <v>1929</v>
      </c>
      <c r="G253" s="14" t="s">
        <v>1351</v>
      </c>
      <c r="H253" s="3" t="s">
        <v>1318</v>
      </c>
      <c r="I253" s="3">
        <v>113</v>
      </c>
    </row>
    <row r="254" spans="1:9" ht="20">
      <c r="A254" s="2" t="s">
        <v>1586</v>
      </c>
      <c r="B254" s="2" t="s">
        <v>1587</v>
      </c>
      <c r="C254" s="2"/>
      <c r="D254" s="2">
        <v>143</v>
      </c>
      <c r="E254" s="2"/>
      <c r="F254" s="2">
        <v>1929</v>
      </c>
      <c r="G254" s="2" t="s">
        <v>1351</v>
      </c>
      <c r="H254" s="3" t="s">
        <v>1588</v>
      </c>
      <c r="I254" s="3">
        <v>333</v>
      </c>
    </row>
    <row r="255" spans="1:9" ht="20">
      <c r="A255" s="2" t="s">
        <v>1589</v>
      </c>
      <c r="B255" s="2" t="s">
        <v>1590</v>
      </c>
      <c r="C255" s="2"/>
      <c r="D255" s="2">
        <v>144</v>
      </c>
      <c r="E255" s="2"/>
      <c r="F255" s="2">
        <v>1929</v>
      </c>
      <c r="G255" s="2" t="s">
        <v>1351</v>
      </c>
      <c r="H255" s="3" t="s">
        <v>1591</v>
      </c>
      <c r="I255" s="3">
        <v>364</v>
      </c>
    </row>
    <row r="256" spans="1:9" ht="16" customHeight="1">
      <c r="A256" s="2" t="s">
        <v>1592</v>
      </c>
      <c r="B256" s="2" t="s">
        <v>1593</v>
      </c>
      <c r="C256" s="2"/>
      <c r="D256" s="2">
        <v>145</v>
      </c>
      <c r="E256" s="2"/>
      <c r="F256" s="2">
        <v>1929</v>
      </c>
      <c r="G256" s="14" t="s">
        <v>1351</v>
      </c>
      <c r="H256" s="3" t="s">
        <v>1588</v>
      </c>
      <c r="I256" s="3">
        <v>334</v>
      </c>
    </row>
    <row r="257" spans="1:9" ht="20">
      <c r="A257" s="2" t="s">
        <v>1594</v>
      </c>
      <c r="B257" s="2" t="s">
        <v>1595</v>
      </c>
      <c r="C257" s="2"/>
      <c r="D257" s="2">
        <v>146</v>
      </c>
      <c r="E257" s="2"/>
      <c r="F257" s="2">
        <v>1929</v>
      </c>
      <c r="G257" s="2" t="s">
        <v>1351</v>
      </c>
      <c r="H257" s="2" t="s">
        <v>1596</v>
      </c>
      <c r="I257" s="3">
        <v>336</v>
      </c>
    </row>
    <row r="258" spans="1:9" ht="20">
      <c r="A258" s="2" t="s">
        <v>1597</v>
      </c>
      <c r="B258" s="2" t="s">
        <v>1598</v>
      </c>
      <c r="C258" s="2"/>
      <c r="D258" s="2">
        <v>147</v>
      </c>
      <c r="E258" s="2"/>
      <c r="F258" s="2">
        <v>1929</v>
      </c>
      <c r="G258" s="2" t="s">
        <v>1351</v>
      </c>
      <c r="H258" s="3" t="s">
        <v>1600</v>
      </c>
      <c r="I258" s="3" t="s">
        <v>1601</v>
      </c>
    </row>
    <row r="259" spans="1:9" ht="16" customHeight="1">
      <c r="A259" s="4" t="s">
        <v>1602</v>
      </c>
      <c r="B259" s="4" t="s">
        <v>1603</v>
      </c>
      <c r="C259" s="2"/>
      <c r="D259" s="2">
        <v>149</v>
      </c>
      <c r="E259" s="2"/>
      <c r="F259" s="2">
        <v>1931</v>
      </c>
      <c r="G259" s="14" t="s">
        <v>1351</v>
      </c>
      <c r="H259" s="3" t="s">
        <v>1318</v>
      </c>
      <c r="I259" s="3">
        <v>354</v>
      </c>
    </row>
    <row r="260" spans="1:9" ht="20">
      <c r="A260" s="2" t="s">
        <v>1604</v>
      </c>
      <c r="B260" s="2" t="s">
        <v>1605</v>
      </c>
      <c r="C260" s="2"/>
      <c r="D260" s="2">
        <v>151</v>
      </c>
      <c r="E260" s="2"/>
      <c r="F260" s="2">
        <v>1930</v>
      </c>
      <c r="G260" s="2" t="s">
        <v>1351</v>
      </c>
      <c r="H260" s="3" t="s">
        <v>1606</v>
      </c>
      <c r="I260" s="3">
        <v>337</v>
      </c>
    </row>
    <row r="261" spans="1:9" ht="20">
      <c r="A261" s="4" t="s">
        <v>1607</v>
      </c>
      <c r="B261" s="2"/>
      <c r="C261" s="2"/>
      <c r="D261" s="3">
        <v>152</v>
      </c>
      <c r="E261" s="2"/>
      <c r="F261" s="2">
        <v>1930</v>
      </c>
      <c r="G261" s="2" t="s">
        <v>1351</v>
      </c>
      <c r="H261" s="2" t="s">
        <v>1495</v>
      </c>
      <c r="I261" s="3" t="s">
        <v>1608</v>
      </c>
    </row>
    <row r="262" spans="1:9" ht="16" customHeight="1">
      <c r="A262" s="4" t="s">
        <v>1609</v>
      </c>
      <c r="B262" s="4" t="s">
        <v>1610</v>
      </c>
      <c r="C262" s="2"/>
      <c r="D262" s="2">
        <v>153</v>
      </c>
      <c r="E262" s="2"/>
      <c r="F262" s="2">
        <v>1930</v>
      </c>
      <c r="G262" s="14" t="s">
        <v>1351</v>
      </c>
      <c r="H262" s="2" t="s">
        <v>1313</v>
      </c>
      <c r="I262" s="3">
        <v>114</v>
      </c>
    </row>
    <row r="263" spans="1:9" ht="20">
      <c r="A263" s="2" t="s">
        <v>1611</v>
      </c>
      <c r="B263" s="2" t="s">
        <v>1612</v>
      </c>
      <c r="C263" s="2"/>
      <c r="D263" s="2">
        <v>154</v>
      </c>
      <c r="E263" s="2"/>
      <c r="F263" s="2">
        <v>1930</v>
      </c>
      <c r="G263" s="2" t="s">
        <v>1351</v>
      </c>
      <c r="H263" s="3" t="s">
        <v>1613</v>
      </c>
      <c r="I263" s="3">
        <v>352</v>
      </c>
    </row>
    <row r="264" spans="1:9" ht="20">
      <c r="A264" s="2" t="s">
        <v>1614</v>
      </c>
      <c r="B264" s="2" t="s">
        <v>1615</v>
      </c>
      <c r="C264" s="2"/>
      <c r="D264" s="2">
        <v>158</v>
      </c>
      <c r="E264" s="2"/>
      <c r="F264" s="2">
        <v>1931</v>
      </c>
      <c r="G264" s="2" t="s">
        <v>1351</v>
      </c>
      <c r="H264" s="3" t="s">
        <v>1417</v>
      </c>
      <c r="I264" s="3">
        <v>365</v>
      </c>
    </row>
    <row r="265" spans="1:9" ht="16" customHeight="1">
      <c r="A265" s="2" t="s">
        <v>1617</v>
      </c>
      <c r="B265" s="2" t="s">
        <v>1618</v>
      </c>
      <c r="C265" s="2"/>
      <c r="D265" s="2">
        <v>161</v>
      </c>
      <c r="E265" s="2"/>
      <c r="F265" s="2">
        <v>1899</v>
      </c>
      <c r="G265" s="14" t="s">
        <v>1351</v>
      </c>
      <c r="H265" s="3" t="s">
        <v>1560</v>
      </c>
      <c r="I265" s="3">
        <v>372</v>
      </c>
    </row>
    <row r="266" spans="1:9" ht="20">
      <c r="A266" s="4" t="s">
        <v>1619</v>
      </c>
      <c r="B266" s="4" t="s">
        <v>1620</v>
      </c>
      <c r="C266" s="2"/>
      <c r="D266" s="2">
        <v>302</v>
      </c>
      <c r="E266" s="2"/>
      <c r="F266" s="2">
        <v>1930</v>
      </c>
      <c r="G266" s="2" t="s">
        <v>1351</v>
      </c>
      <c r="H266" s="2" t="s">
        <v>1313</v>
      </c>
      <c r="I266" s="3">
        <v>115</v>
      </c>
    </row>
    <row r="267" spans="1:9" ht="20">
      <c r="A267" s="4" t="s">
        <v>1621</v>
      </c>
      <c r="B267" s="2"/>
      <c r="C267" s="2"/>
      <c r="D267" s="2">
        <v>303</v>
      </c>
      <c r="E267" s="2"/>
      <c r="F267" s="2">
        <v>1931</v>
      </c>
      <c r="G267" s="2" t="s">
        <v>1351</v>
      </c>
      <c r="H267" s="3" t="s">
        <v>1478</v>
      </c>
      <c r="I267" s="2"/>
    </row>
    <row r="268" spans="1:9" ht="16" customHeight="1">
      <c r="A268" s="2" t="s">
        <v>1622</v>
      </c>
      <c r="B268" s="2" t="s">
        <v>1623</v>
      </c>
      <c r="C268" s="2"/>
      <c r="D268" s="2">
        <v>305</v>
      </c>
      <c r="E268" s="2"/>
      <c r="F268" s="2">
        <v>1906</v>
      </c>
      <c r="G268" s="14" t="s">
        <v>1351</v>
      </c>
      <c r="H268" s="3" t="s">
        <v>1540</v>
      </c>
      <c r="I268" s="3">
        <v>375</v>
      </c>
    </row>
    <row r="269" spans="1:9" ht="20">
      <c r="A269" s="4" t="s">
        <v>1625</v>
      </c>
      <c r="B269" s="2"/>
      <c r="C269" s="2"/>
      <c r="D269" s="2">
        <v>404</v>
      </c>
      <c r="E269" s="2"/>
      <c r="F269" s="2">
        <v>1922</v>
      </c>
      <c r="G269" s="2" t="s">
        <v>1351</v>
      </c>
      <c r="H269" s="2"/>
      <c r="I269" s="3" t="s">
        <v>1626</v>
      </c>
    </row>
    <row r="270" spans="1:9" ht="16" customHeight="1">
      <c r="A270" s="3" t="s">
        <v>1627</v>
      </c>
      <c r="B270" s="2"/>
      <c r="C270" s="2"/>
      <c r="D270" s="2">
        <v>405</v>
      </c>
      <c r="E270" s="2"/>
      <c r="F270" s="2" t="s">
        <v>1529</v>
      </c>
      <c r="G270" s="2" t="s">
        <v>1351</v>
      </c>
      <c r="H270" s="2"/>
      <c r="I270" s="3" t="s">
        <v>1628</v>
      </c>
    </row>
    <row r="271" spans="1:9" ht="20">
      <c r="A271" s="4"/>
      <c r="B271" s="4"/>
      <c r="C271" s="2"/>
      <c r="D271" s="3"/>
      <c r="E271" s="2"/>
      <c r="F271" s="2"/>
      <c r="G271" s="2" t="s">
        <v>1019</v>
      </c>
      <c r="H271" s="2"/>
      <c r="I271" s="3"/>
    </row>
    <row r="272" spans="1:9" ht="20">
      <c r="A272" s="2"/>
      <c r="B272" s="2"/>
      <c r="C272" s="2"/>
      <c r="D272" s="3"/>
      <c r="E272" s="2"/>
      <c r="F272" s="2"/>
      <c r="G272" s="2" t="s">
        <v>1019</v>
      </c>
      <c r="H272" s="2"/>
    </row>
    <row r="273" spans="1:9" ht="20">
      <c r="A273" s="4"/>
      <c r="B273" s="4"/>
      <c r="C273" s="2"/>
      <c r="D273" s="3"/>
      <c r="E273" s="2"/>
      <c r="F273" s="2"/>
      <c r="G273" s="2" t="s">
        <v>1019</v>
      </c>
      <c r="H273" s="2"/>
      <c r="I273" s="3"/>
    </row>
    <row r="274" spans="1:9" ht="20">
      <c r="A274" s="2"/>
      <c r="B274" s="2"/>
      <c r="C274" s="2"/>
      <c r="D274" s="2"/>
      <c r="E274" s="2"/>
      <c r="F274" s="2"/>
      <c r="G274" s="2" t="s">
        <v>1019</v>
      </c>
      <c r="H274" s="2"/>
      <c r="I274" s="3"/>
    </row>
    <row r="275" spans="1:9" ht="20">
      <c r="B275" s="2" t="s">
        <v>1364</v>
      </c>
      <c r="C275" s="2"/>
      <c r="D275" s="2"/>
      <c r="E275" s="2"/>
      <c r="F275" s="2"/>
      <c r="G275" s="2" t="s">
        <v>1019</v>
      </c>
      <c r="H275" s="2"/>
      <c r="I275" s="3"/>
    </row>
    <row r="276" spans="1:9" ht="16" customHeight="1">
      <c r="A276" s="4"/>
      <c r="B276" s="4"/>
      <c r="C276" s="2"/>
      <c r="D276" s="2"/>
      <c r="E276" s="2"/>
      <c r="F276" s="2"/>
      <c r="G276" s="14" t="s">
        <v>1019</v>
      </c>
      <c r="H276" s="2"/>
      <c r="I276" s="3"/>
    </row>
    <row r="277" spans="1:9" ht="20">
      <c r="A277" s="4"/>
      <c r="B277" s="4"/>
      <c r="C277" s="2"/>
      <c r="D277" s="2"/>
      <c r="E277" s="2"/>
      <c r="F277" s="2"/>
      <c r="G277" s="2" t="s">
        <v>1019</v>
      </c>
      <c r="H277" s="2"/>
      <c r="I277" s="3"/>
    </row>
    <row r="278" spans="1:9" ht="20">
      <c r="A278" s="2"/>
      <c r="B278" s="2"/>
      <c r="C278" s="2"/>
      <c r="D278" s="2"/>
      <c r="E278" s="2"/>
      <c r="F278" s="2"/>
      <c r="G278" s="2" t="s">
        <v>1019</v>
      </c>
      <c r="H278" s="3"/>
      <c r="I278" s="3"/>
    </row>
    <row r="279" spans="1:9" ht="16" customHeight="1">
      <c r="A279" s="4"/>
      <c r="B279" s="4"/>
      <c r="C279" s="2"/>
      <c r="D279" s="2"/>
      <c r="E279" s="2"/>
      <c r="F279" s="2"/>
      <c r="G279" s="14"/>
      <c r="H279" s="2"/>
      <c r="I279" s="3"/>
    </row>
    <row r="280" spans="1:9" ht="20">
      <c r="A280" s="4"/>
      <c r="B280" s="2"/>
      <c r="C280" s="2"/>
      <c r="D280" s="2"/>
      <c r="E280" s="2"/>
      <c r="F280" s="2"/>
      <c r="G280" s="2"/>
      <c r="H280" s="2"/>
      <c r="I280" s="3"/>
    </row>
    <row r="281" spans="1:9" ht="20">
      <c r="A281" s="4"/>
      <c r="B281" s="4"/>
      <c r="C281" s="2"/>
      <c r="D281" s="2"/>
      <c r="E281" s="2"/>
      <c r="F281" s="2"/>
      <c r="G281" s="2"/>
      <c r="H281" s="2"/>
      <c r="I281" s="3"/>
    </row>
    <row r="282" spans="1:9" ht="16" customHeight="1">
      <c r="A282" s="4"/>
      <c r="B282" s="4"/>
      <c r="C282" s="2"/>
      <c r="D282" s="2"/>
      <c r="E282" s="2"/>
      <c r="F282" s="2"/>
      <c r="G282" s="14"/>
      <c r="H282" s="2"/>
      <c r="I282" s="3"/>
    </row>
    <row r="283" spans="1:9" ht="20">
      <c r="A283" s="3"/>
      <c r="B283" s="4"/>
      <c r="C283" s="2"/>
      <c r="D283" s="2"/>
      <c r="E283" s="2"/>
      <c r="F283" s="2"/>
      <c r="G283" s="13"/>
      <c r="H283" s="3" t="s">
        <v>1251</v>
      </c>
      <c r="I283" s="3"/>
    </row>
    <row r="284" spans="1:9" ht="20">
      <c r="A284" s="3"/>
      <c r="B284" s="4"/>
      <c r="C284" s="2"/>
      <c r="D284" s="2"/>
      <c r="E284" s="2"/>
      <c r="F284" s="2"/>
      <c r="G284" s="13"/>
      <c r="H284" s="3" t="s">
        <v>1258</v>
      </c>
      <c r="I284" s="3"/>
    </row>
    <row r="285" spans="1:9" ht="16" customHeight="1">
      <c r="A285" s="4"/>
      <c r="B285" s="4"/>
      <c r="C285" s="2"/>
      <c r="D285" s="2"/>
      <c r="E285" s="2"/>
      <c r="F285" s="2"/>
      <c r="G285" s="12"/>
      <c r="H285" s="3"/>
      <c r="I285" s="3"/>
    </row>
    <row r="286" spans="1:9" ht="20">
      <c r="A286" s="4"/>
      <c r="B286" s="2"/>
      <c r="C286" s="2"/>
      <c r="D286" s="2"/>
      <c r="E286" s="2"/>
      <c r="F286" s="2"/>
      <c r="G286" s="13"/>
      <c r="H286" s="3" t="s">
        <v>1270</v>
      </c>
      <c r="I286" s="3"/>
    </row>
    <row r="287" spans="1:9" ht="20">
      <c r="A287" s="4"/>
      <c r="B287" s="2"/>
      <c r="C287" s="2"/>
      <c r="D287" s="3"/>
      <c r="E287" s="2"/>
      <c r="F287" s="2"/>
      <c r="G287" s="2"/>
      <c r="H287" s="2"/>
      <c r="I287" s="3" t="s">
        <v>1277</v>
      </c>
    </row>
    <row r="288" spans="1:9" ht="16" customHeight="1">
      <c r="A288" s="4"/>
      <c r="B288" s="2"/>
      <c r="C288" s="2"/>
      <c r="D288" s="3"/>
      <c r="E288" s="2"/>
      <c r="F288" s="2"/>
      <c r="G288" s="14"/>
      <c r="H288" s="2"/>
      <c r="I288" s="3" t="s">
        <v>1282</v>
      </c>
    </row>
    <row r="289" spans="1:9" ht="20">
      <c r="A289" s="4"/>
      <c r="B289" s="4"/>
      <c r="C289" s="2"/>
      <c r="D289" s="2"/>
      <c r="E289" s="2"/>
      <c r="F289" s="2"/>
      <c r="G289" s="13"/>
      <c r="H289" s="3"/>
      <c r="I289" s="3"/>
    </row>
    <row r="290" spans="1:9" ht="20">
      <c r="A290" s="4"/>
      <c r="B290" s="4"/>
      <c r="C290" s="2"/>
      <c r="D290" s="2"/>
      <c r="E290" s="2"/>
      <c r="F290" s="2"/>
      <c r="G290" s="13"/>
      <c r="H290" s="3"/>
      <c r="I290" s="3"/>
    </row>
    <row r="291" spans="1:9" ht="16" customHeight="1">
      <c r="A291" s="4"/>
      <c r="B291" s="4"/>
      <c r="C291" s="2"/>
      <c r="D291" s="2"/>
      <c r="E291" s="2"/>
      <c r="F291" s="2"/>
      <c r="G291" s="12"/>
      <c r="H291" s="3"/>
      <c r="I291" s="3"/>
    </row>
    <row r="292" spans="1:9" ht="20">
      <c r="A292" s="4"/>
      <c r="B292" s="4"/>
      <c r="C292" s="2"/>
      <c r="D292" s="2"/>
      <c r="E292" s="2"/>
      <c r="F292" s="2"/>
      <c r="G292" s="13"/>
      <c r="H292" s="3"/>
      <c r="I292" s="3"/>
    </row>
    <row r="293" spans="1:9" ht="20">
      <c r="A293" s="3"/>
      <c r="B293" s="2"/>
      <c r="C293" s="2"/>
      <c r="D293" s="2"/>
      <c r="E293" s="2"/>
      <c r="F293" s="2"/>
      <c r="G293" s="2"/>
      <c r="H293" s="3"/>
      <c r="I293" s="3" t="s">
        <v>1307</v>
      </c>
    </row>
    <row r="294" spans="1:9" ht="16" customHeight="1">
      <c r="A294" s="4"/>
      <c r="B294" s="2"/>
      <c r="C294" s="2"/>
      <c r="D294" s="2"/>
      <c r="E294" s="2"/>
      <c r="F294" s="2"/>
      <c r="G294" s="12"/>
      <c r="H294" s="3"/>
      <c r="I294" s="3"/>
    </row>
    <row r="295" spans="1:9" ht="20">
      <c r="A295" s="2"/>
      <c r="B295" s="2"/>
      <c r="C295" s="2"/>
      <c r="D295" s="2"/>
      <c r="E295" s="2"/>
      <c r="F295" s="2"/>
      <c r="G295" s="13"/>
      <c r="H295" s="2"/>
      <c r="I295" s="3"/>
    </row>
    <row r="296" spans="1:9" ht="20">
      <c r="A296" s="3"/>
      <c r="B296" s="4"/>
      <c r="C296" s="2"/>
      <c r="D296" s="2"/>
      <c r="E296" s="2"/>
      <c r="F296" s="2"/>
      <c r="G296" s="13"/>
      <c r="H296" s="2"/>
      <c r="I296" s="3"/>
    </row>
    <row r="297" spans="1:9" ht="20">
      <c r="A297" s="4"/>
      <c r="B297" s="2"/>
      <c r="C297" s="2"/>
      <c r="D297" s="2"/>
      <c r="E297" s="2"/>
      <c r="F297" s="2"/>
      <c r="G297" s="13"/>
      <c r="H297" s="2"/>
      <c r="I297" s="3"/>
    </row>
    <row r="298" spans="1:9" ht="16" customHeight="1">
      <c r="A298" s="3"/>
      <c r="B298" s="4"/>
      <c r="C298" s="2"/>
      <c r="D298" s="2"/>
      <c r="E298" s="2"/>
      <c r="F298" s="2"/>
      <c r="G298" s="12"/>
      <c r="H298" s="2"/>
      <c r="I298" s="3"/>
    </row>
    <row r="299" spans="1:9" ht="20">
      <c r="A299" s="4"/>
      <c r="B299" s="4"/>
      <c r="C299" s="2"/>
      <c r="D299" s="2"/>
      <c r="E299" s="2"/>
      <c r="F299" s="2"/>
      <c r="G299" s="13"/>
      <c r="H299" s="2"/>
      <c r="I299" s="3"/>
    </row>
    <row r="300" spans="1:9" ht="20">
      <c r="A300" s="3"/>
      <c r="B300" s="4"/>
      <c r="C300" s="2"/>
      <c r="D300" s="2"/>
      <c r="E300" s="2"/>
      <c r="F300" s="2"/>
      <c r="G300" s="13"/>
      <c r="H300" s="2"/>
      <c r="I300" s="3"/>
    </row>
    <row r="301" spans="1:9" ht="16" customHeight="1">
      <c r="A301" s="4"/>
      <c r="B301" s="4"/>
      <c r="C301" s="2"/>
      <c r="D301" s="2"/>
      <c r="E301" s="2"/>
      <c r="F301" s="2"/>
      <c r="G301" s="12"/>
      <c r="H301" s="2"/>
      <c r="I301" s="3"/>
    </row>
    <row r="302" spans="1:9" ht="20">
      <c r="A302" s="4"/>
      <c r="B302" s="4"/>
      <c r="C302" s="2"/>
      <c r="D302" s="3"/>
      <c r="E302" s="2"/>
      <c r="F302" s="2"/>
      <c r="G302" s="13"/>
      <c r="H302" s="2"/>
      <c r="I302" s="3"/>
    </row>
    <row r="303" spans="1:9" ht="20">
      <c r="A303" s="2"/>
      <c r="B303" s="2"/>
      <c r="C303" s="2"/>
      <c r="D303" s="3"/>
      <c r="E303" s="2"/>
      <c r="F303" s="2"/>
      <c r="G303" s="13"/>
      <c r="H303" s="2"/>
      <c r="I303" s="11">
        <v>286287</v>
      </c>
    </row>
    <row r="304" spans="1:9" ht="20">
      <c r="A304" s="4"/>
      <c r="B304" s="4"/>
      <c r="C304" s="2"/>
      <c r="D304" s="3"/>
      <c r="E304" s="2"/>
      <c r="F304" s="2"/>
      <c r="G304" s="13"/>
      <c r="H304" s="2"/>
      <c r="I304" s="3"/>
    </row>
    <row r="305" spans="1:9" ht="16" customHeight="1">
      <c r="A305" s="2"/>
      <c r="B305" s="2"/>
      <c r="C305" s="2"/>
      <c r="D305" s="2"/>
      <c r="E305" s="2"/>
      <c r="F305" s="2"/>
      <c r="G305" s="12"/>
      <c r="H305" s="2"/>
      <c r="I305" s="3"/>
    </row>
    <row r="306" spans="1:9" ht="20">
      <c r="A306" s="2" t="s">
        <v>1361</v>
      </c>
      <c r="B306" s="2" t="s">
        <v>1363</v>
      </c>
      <c r="C306" s="2"/>
      <c r="D306" s="2"/>
      <c r="E306" s="2"/>
      <c r="F306" s="2"/>
      <c r="G306" s="13"/>
      <c r="H306" s="2"/>
      <c r="I306" s="3"/>
    </row>
    <row r="307" spans="1:9" ht="20">
      <c r="B307" s="2" t="s">
        <v>1365</v>
      </c>
      <c r="C307" s="2"/>
      <c r="D307" s="2"/>
      <c r="E307" s="2"/>
      <c r="F307" s="2"/>
      <c r="G307" s="2"/>
      <c r="H307" s="2"/>
      <c r="I307" s="3"/>
    </row>
    <row r="308" spans="1:9" ht="16" customHeight="1">
      <c r="B308" s="2" t="s">
        <v>1366</v>
      </c>
      <c r="C308" s="2"/>
      <c r="D308" s="2"/>
      <c r="E308" s="2"/>
      <c r="F308" s="2"/>
      <c r="G308" s="14"/>
      <c r="H308" s="2"/>
      <c r="I308" s="3"/>
    </row>
    <row r="309" spans="1:9" ht="20">
      <c r="B309" s="2" t="s">
        <v>1367</v>
      </c>
      <c r="C309" s="2"/>
      <c r="D309" s="2"/>
      <c r="E309" s="2"/>
      <c r="F309" s="2"/>
      <c r="G309" s="2"/>
      <c r="H309" s="2"/>
      <c r="I309" s="3"/>
    </row>
    <row r="310" spans="1:9" ht="20">
      <c r="A310" s="3"/>
      <c r="B310" s="4"/>
      <c r="C310" s="2"/>
      <c r="D310" s="2"/>
      <c r="E310" s="2"/>
      <c r="F310" s="2"/>
      <c r="G310" s="13"/>
      <c r="H310" s="2"/>
      <c r="I310" s="3"/>
    </row>
    <row r="311" spans="1:9" ht="16" customHeight="1">
      <c r="A311" s="4"/>
      <c r="B311" s="2"/>
      <c r="C311" s="2"/>
      <c r="D311" s="2"/>
      <c r="E311" s="2"/>
      <c r="F311" s="2"/>
      <c r="G311" s="12"/>
      <c r="H311" s="2"/>
      <c r="I311" s="3"/>
    </row>
    <row r="312" spans="1:9" ht="20">
      <c r="A312" s="4"/>
      <c r="B312" s="2"/>
      <c r="C312" s="2"/>
      <c r="D312" s="2"/>
      <c r="E312" s="2"/>
      <c r="F312" s="2"/>
      <c r="G312" s="13"/>
      <c r="H312" s="3"/>
      <c r="I312" s="3"/>
    </row>
    <row r="313" spans="1:9" ht="20">
      <c r="A313" s="3"/>
      <c r="B313" s="4"/>
      <c r="C313" s="2"/>
      <c r="D313" s="2"/>
      <c r="E313" s="2"/>
      <c r="F313" s="2"/>
      <c r="G313" s="13"/>
      <c r="H313" s="2"/>
      <c r="I313" s="3"/>
    </row>
    <row r="314" spans="1:9" ht="20">
      <c r="A314" s="4"/>
      <c r="B314" s="2"/>
      <c r="C314" s="2"/>
      <c r="D314" s="2"/>
      <c r="E314" s="2"/>
      <c r="F314" s="2"/>
      <c r="G314" s="13"/>
      <c r="H314" s="3"/>
      <c r="I314" s="3"/>
    </row>
    <row r="315" spans="1:9" ht="20">
      <c r="A315" s="4"/>
      <c r="B315" s="4"/>
      <c r="C315" s="2"/>
      <c r="D315" s="2"/>
      <c r="E315" s="2"/>
      <c r="F315" s="2"/>
      <c r="G315" s="13"/>
      <c r="H315" s="2"/>
      <c r="I315" s="3"/>
    </row>
    <row r="316" spans="1:9" ht="16" customHeight="1">
      <c r="A316" s="2"/>
      <c r="B316" s="2"/>
      <c r="C316" s="2"/>
      <c r="D316" s="2"/>
      <c r="E316" s="2"/>
      <c r="F316" s="2"/>
      <c r="G316" s="12"/>
      <c r="H316" s="3"/>
      <c r="I316" s="3"/>
    </row>
    <row r="317" spans="1:9" ht="20">
      <c r="A317" s="2"/>
      <c r="B317" s="2"/>
      <c r="C317" s="2"/>
      <c r="D317" s="2"/>
      <c r="E317" s="2"/>
      <c r="F317" s="2"/>
      <c r="G317" s="13"/>
      <c r="H317" s="3"/>
      <c r="I317" s="3"/>
    </row>
    <row r="318" spans="1:9" ht="20">
      <c r="A318" s="4"/>
      <c r="B318" s="4"/>
      <c r="C318" s="2"/>
      <c r="D318" s="2"/>
      <c r="E318" s="2"/>
      <c r="F318" s="2"/>
      <c r="G318" s="13"/>
      <c r="H318" s="2"/>
      <c r="I318" s="3"/>
    </row>
    <row r="319" spans="1:9" ht="20">
      <c r="A319" s="2"/>
      <c r="B319" s="2"/>
      <c r="C319" s="2"/>
      <c r="D319" s="2"/>
      <c r="E319" s="2"/>
      <c r="F319" s="2"/>
      <c r="G319" s="13"/>
      <c r="H319" s="3" t="s">
        <v>1406</v>
      </c>
      <c r="I319" s="3"/>
    </row>
    <row r="320" spans="1:9" ht="20">
      <c r="A320" s="2"/>
      <c r="B320" s="2"/>
      <c r="C320" s="2"/>
      <c r="D320" s="2"/>
      <c r="E320" s="2"/>
      <c r="F320" s="2"/>
      <c r="G320" s="13"/>
      <c r="H320" s="3"/>
      <c r="I320" s="3"/>
    </row>
    <row r="321" spans="1:9" ht="16" customHeight="1">
      <c r="A321" s="2"/>
      <c r="B321" s="2"/>
      <c r="C321" s="2"/>
      <c r="D321" s="2"/>
      <c r="E321" s="2"/>
      <c r="F321" s="2"/>
      <c r="G321" s="13"/>
      <c r="H321" s="3"/>
      <c r="I321" s="3"/>
    </row>
    <row r="322" spans="1:9" ht="20">
      <c r="A322" s="4"/>
      <c r="B322" s="3"/>
      <c r="C322" s="2"/>
      <c r="D322" s="2"/>
      <c r="E322" s="2"/>
      <c r="F322" s="2"/>
      <c r="G322" s="2"/>
      <c r="H322" s="3" t="s">
        <v>1420</v>
      </c>
      <c r="I322" s="3" t="s">
        <v>1422</v>
      </c>
    </row>
    <row r="323" spans="1:9" ht="16" customHeight="1">
      <c r="A323" s="2"/>
      <c r="B323" s="2"/>
      <c r="C323" s="2"/>
      <c r="D323" s="2"/>
      <c r="E323" s="2"/>
      <c r="F323" s="2"/>
      <c r="G323" s="13"/>
      <c r="H323" s="3"/>
      <c r="I323" s="3"/>
    </row>
    <row r="324" spans="1:9" ht="16" customHeight="1">
      <c r="A324" s="2"/>
      <c r="B324" s="2"/>
      <c r="C324" s="2"/>
      <c r="D324" s="2"/>
      <c r="E324" s="2"/>
      <c r="F324" s="2"/>
      <c r="G324" s="13"/>
      <c r="H324" s="3"/>
      <c r="I324" s="3"/>
    </row>
    <row r="325" spans="1:9" ht="20">
      <c r="A325" s="2"/>
      <c r="B325" s="2"/>
      <c r="C325" s="2"/>
      <c r="D325" s="2"/>
      <c r="E325" s="2"/>
      <c r="F325" s="2"/>
      <c r="G325" s="13"/>
      <c r="H325" s="3"/>
      <c r="I325" s="3"/>
    </row>
    <row r="326" spans="1:9" ht="20">
      <c r="A326" s="4"/>
      <c r="B326" s="4"/>
      <c r="C326" s="2"/>
      <c r="D326" s="2"/>
      <c r="E326" s="2"/>
      <c r="F326" s="2"/>
      <c r="G326" s="13"/>
      <c r="H326" s="3"/>
      <c r="I326" s="3"/>
    </row>
    <row r="327" spans="1:9" ht="20">
      <c r="A327" s="4"/>
      <c r="B327" s="2"/>
      <c r="C327" s="2"/>
      <c r="D327" s="2"/>
      <c r="E327" s="2"/>
      <c r="F327" s="2"/>
      <c r="G327" s="13"/>
      <c r="H327" s="3"/>
      <c r="I327" s="3"/>
    </row>
    <row r="328" spans="1:9" ht="20">
      <c r="A328" s="4"/>
      <c r="B328" s="2"/>
      <c r="C328" s="2"/>
      <c r="D328" s="2"/>
      <c r="E328" s="2"/>
      <c r="F328" s="2"/>
      <c r="G328" s="13"/>
      <c r="H328" s="2"/>
      <c r="I328" s="3"/>
    </row>
    <row r="329" spans="1:9" ht="16" customHeight="1">
      <c r="A329" s="2"/>
      <c r="B329" s="2"/>
      <c r="C329" s="2"/>
      <c r="D329" s="2"/>
      <c r="E329" s="2"/>
      <c r="F329" s="2"/>
      <c r="G329" s="13"/>
      <c r="H329" s="3"/>
      <c r="I329" s="3"/>
    </row>
    <row r="330" spans="1:9" ht="20">
      <c r="A330" s="2"/>
      <c r="B330" s="2"/>
      <c r="C330" s="2"/>
      <c r="D330" s="2"/>
      <c r="E330" s="2"/>
      <c r="F330" s="2"/>
      <c r="G330" s="13"/>
      <c r="H330" s="2"/>
      <c r="I330" s="3"/>
    </row>
    <row r="331" spans="1:9" ht="20">
      <c r="A331" s="4"/>
      <c r="B331" s="2"/>
      <c r="C331" s="2"/>
      <c r="D331" s="2"/>
      <c r="E331" s="2"/>
      <c r="F331" s="2"/>
      <c r="G331" s="13"/>
      <c r="H331" s="2"/>
      <c r="I331" s="3"/>
    </row>
    <row r="332" spans="1:9" ht="20">
      <c r="A332" s="2"/>
      <c r="B332" s="2"/>
      <c r="C332" s="2"/>
      <c r="D332" s="2"/>
      <c r="E332" s="2"/>
      <c r="F332" s="2"/>
      <c r="G332" s="13"/>
      <c r="H332" s="3"/>
      <c r="I332" s="3"/>
    </row>
    <row r="333" spans="1:9" ht="20">
      <c r="A333" s="2"/>
      <c r="B333" s="2"/>
      <c r="C333" s="2"/>
      <c r="D333" s="2"/>
      <c r="E333" s="2"/>
      <c r="F333" s="2"/>
      <c r="G333" s="13"/>
      <c r="H333" s="2"/>
      <c r="I333" s="3"/>
    </row>
    <row r="334" spans="1:9" ht="20">
      <c r="A334" s="2"/>
      <c r="B334" s="2"/>
      <c r="C334" s="2"/>
      <c r="D334" s="2"/>
      <c r="E334" s="2"/>
      <c r="F334" s="2"/>
      <c r="G334" s="13"/>
      <c r="H334" s="2"/>
      <c r="I334" s="3"/>
    </row>
    <row r="335" spans="1:9" ht="20">
      <c r="A335" s="4"/>
      <c r="B335" s="2"/>
      <c r="C335" s="2"/>
      <c r="D335" s="2"/>
      <c r="E335" s="2"/>
      <c r="F335" s="2"/>
      <c r="G335" s="13"/>
      <c r="H335" s="3"/>
      <c r="I335" s="3"/>
    </row>
    <row r="336" spans="1:9" ht="20">
      <c r="A336" s="2" t="s">
        <v>1482</v>
      </c>
      <c r="B336" s="2" t="s">
        <v>1485</v>
      </c>
      <c r="C336" s="2"/>
      <c r="D336" s="2"/>
      <c r="E336" s="2"/>
      <c r="F336" s="2"/>
      <c r="G336" s="13"/>
      <c r="H336" s="2"/>
      <c r="I336" s="3"/>
    </row>
    <row r="337" spans="1:9" ht="20">
      <c r="A337" s="2"/>
      <c r="B337" s="2"/>
      <c r="C337" s="2"/>
      <c r="D337" s="2"/>
      <c r="E337" s="2"/>
      <c r="F337" s="2"/>
      <c r="G337" s="13"/>
      <c r="H337" s="3"/>
      <c r="I337" s="3"/>
    </row>
    <row r="338" spans="1:9" ht="20">
      <c r="A338" s="4"/>
      <c r="B338" s="4"/>
      <c r="C338" s="2"/>
      <c r="D338" s="2"/>
      <c r="E338" s="2"/>
      <c r="F338" s="2"/>
      <c r="G338" s="13"/>
      <c r="H338" s="2"/>
      <c r="I338" s="3"/>
    </row>
    <row r="339" spans="1:9" ht="20">
      <c r="A339" s="2"/>
      <c r="B339" s="2"/>
      <c r="C339" s="2"/>
      <c r="D339" s="2"/>
      <c r="E339" s="2"/>
      <c r="F339" s="2"/>
      <c r="G339" s="13"/>
      <c r="H339" s="3"/>
      <c r="I339" s="3"/>
    </row>
    <row r="340" spans="1:9" ht="20">
      <c r="A340" s="3"/>
      <c r="B340" s="4"/>
      <c r="C340" s="2"/>
      <c r="D340" s="2"/>
      <c r="E340" s="2"/>
      <c r="F340" s="2"/>
      <c r="G340" s="13"/>
      <c r="H340" s="3"/>
      <c r="I340" s="3"/>
    </row>
    <row r="341" spans="1:9" ht="16" customHeight="1">
      <c r="A341" s="4"/>
      <c r="B341" s="4"/>
      <c r="C341" s="2"/>
      <c r="D341" s="3"/>
      <c r="E341" s="2"/>
      <c r="F341" s="2"/>
      <c r="G341" s="12"/>
      <c r="H341" s="2"/>
      <c r="I341" s="3"/>
    </row>
    <row r="342" spans="1:9" ht="20">
      <c r="A342" s="4"/>
      <c r="B342" s="4"/>
      <c r="C342" s="2"/>
      <c r="D342" s="3"/>
      <c r="E342" s="2"/>
      <c r="F342" s="2"/>
      <c r="G342" s="13"/>
      <c r="H342" s="2"/>
      <c r="I342" s="3" t="s">
        <v>1508</v>
      </c>
    </row>
    <row r="343" spans="1:9" ht="20">
      <c r="A343" s="2"/>
      <c r="B343" s="2"/>
      <c r="C343" s="2"/>
      <c r="D343" s="2"/>
      <c r="E343" s="2"/>
      <c r="F343" s="2"/>
      <c r="G343" s="13"/>
      <c r="H343" s="3"/>
      <c r="I343" s="3"/>
    </row>
    <row r="344" spans="1:9" ht="16" customHeight="1">
      <c r="A344" s="2"/>
      <c r="B344" s="2"/>
      <c r="C344" s="2"/>
      <c r="D344" s="2"/>
      <c r="E344" s="2"/>
      <c r="F344" s="2"/>
      <c r="G344" s="12"/>
      <c r="H344" s="2"/>
      <c r="I344" s="3"/>
    </row>
    <row r="345" spans="1:9" ht="20">
      <c r="A345" s="2"/>
      <c r="B345" s="2"/>
      <c r="C345" s="2"/>
      <c r="D345" s="2"/>
      <c r="E345" s="2"/>
      <c r="F345" s="2"/>
      <c r="G345" s="13"/>
      <c r="H345" s="3"/>
      <c r="I345" s="3"/>
    </row>
    <row r="346" spans="1:9" ht="20">
      <c r="A346" s="2"/>
      <c r="B346" s="2"/>
      <c r="C346" s="2"/>
      <c r="D346" s="2"/>
      <c r="E346" s="2"/>
      <c r="F346" s="2"/>
      <c r="G346" s="13"/>
      <c r="H346" s="3"/>
      <c r="I346" s="3"/>
    </row>
    <row r="347" spans="1:9" ht="16" customHeight="1">
      <c r="A347" s="2"/>
      <c r="B347" s="2"/>
      <c r="C347" s="2"/>
      <c r="D347" s="2"/>
      <c r="E347" s="2"/>
      <c r="F347" s="2"/>
      <c r="G347" s="12"/>
      <c r="H347" s="3"/>
      <c r="I347" s="3"/>
    </row>
    <row r="348" spans="1:9" ht="20">
      <c r="A348" s="3"/>
      <c r="B348" s="2"/>
      <c r="C348" s="2"/>
      <c r="D348" s="2"/>
      <c r="E348" s="2"/>
      <c r="F348" s="2"/>
      <c r="G348" s="13"/>
      <c r="H348" s="3"/>
      <c r="I348" s="3"/>
    </row>
    <row r="349" spans="1:9" ht="20">
      <c r="A349" s="2"/>
      <c r="B349" s="2"/>
      <c r="C349" s="2"/>
      <c r="D349" s="2"/>
      <c r="E349" s="2"/>
      <c r="F349" s="2"/>
      <c r="G349" s="13"/>
      <c r="H349" s="3"/>
      <c r="I349" s="3"/>
    </row>
    <row r="350" spans="1:9" ht="16" customHeight="1">
      <c r="A350" s="4"/>
      <c r="B350" s="4"/>
      <c r="C350" s="2"/>
      <c r="D350" s="3"/>
      <c r="E350" s="2"/>
      <c r="F350" s="2"/>
      <c r="G350" s="14"/>
      <c r="H350" s="3"/>
      <c r="I350" s="11">
        <v>273274275</v>
      </c>
    </row>
    <row r="351" spans="1:9" ht="20">
      <c r="A351" s="2"/>
      <c r="B351" s="2"/>
      <c r="C351" s="2"/>
      <c r="D351" s="2"/>
      <c r="E351" s="2"/>
      <c r="F351" s="2"/>
      <c r="G351" s="13"/>
      <c r="H351" s="3"/>
      <c r="I351" s="3"/>
    </row>
    <row r="352" spans="1:9" ht="20">
      <c r="A352" s="4"/>
      <c r="B352" s="4"/>
      <c r="C352" s="2"/>
      <c r="D352" s="2"/>
      <c r="E352" s="2"/>
      <c r="F352" s="2"/>
      <c r="G352" s="13"/>
      <c r="H352" s="2"/>
      <c r="I352" s="3"/>
    </row>
    <row r="353" spans="1:9" ht="16" customHeight="1">
      <c r="A353" s="2"/>
      <c r="B353" s="2"/>
      <c r="C353" s="2"/>
      <c r="D353" s="2"/>
      <c r="E353" s="2"/>
      <c r="F353" s="2"/>
      <c r="G353" s="12"/>
      <c r="H353" s="3"/>
      <c r="I353" s="3"/>
    </row>
    <row r="354" spans="1:9" ht="20">
      <c r="A354" s="2"/>
      <c r="B354" s="2"/>
      <c r="C354" s="2"/>
      <c r="D354" s="2"/>
      <c r="E354" s="2"/>
      <c r="F354" s="2"/>
      <c r="G354" s="13"/>
      <c r="H354" s="3"/>
      <c r="I354" s="3"/>
    </row>
    <row r="355" spans="1:9" ht="20">
      <c r="A355" s="2"/>
      <c r="B355" s="2"/>
      <c r="C355" s="2"/>
      <c r="D355" s="2"/>
      <c r="E355" s="2"/>
      <c r="F355" s="2"/>
      <c r="G355" s="13"/>
      <c r="H355" s="3"/>
      <c r="I355" s="3"/>
    </row>
    <row r="356" spans="1:9" ht="16" customHeight="1">
      <c r="A356" s="4"/>
      <c r="B356" s="4"/>
      <c r="C356" s="2"/>
      <c r="D356" s="2"/>
      <c r="E356" s="2"/>
      <c r="F356" s="2"/>
      <c r="G356" s="12"/>
      <c r="H356" s="2"/>
      <c r="I356" s="3" t="s">
        <v>1555</v>
      </c>
    </row>
    <row r="357" spans="1:9" ht="20">
      <c r="A357" s="2"/>
      <c r="B357" s="2"/>
      <c r="C357" s="2"/>
      <c r="D357" s="2"/>
      <c r="E357" s="2"/>
      <c r="F357" s="2"/>
      <c r="G357" s="13"/>
      <c r="H357" s="3"/>
      <c r="I357" s="3"/>
    </row>
    <row r="358" spans="1:9" ht="20">
      <c r="A358" s="2"/>
      <c r="B358" s="2"/>
      <c r="C358" s="2"/>
      <c r="D358" s="2"/>
      <c r="E358" s="2"/>
      <c r="F358" s="2"/>
      <c r="G358" s="13"/>
      <c r="H358" s="3"/>
      <c r="I358" s="3"/>
    </row>
    <row r="359" spans="1:9" ht="16" customHeight="1">
      <c r="A359" s="2"/>
      <c r="B359" s="2"/>
      <c r="C359" s="2"/>
      <c r="D359" s="2"/>
      <c r="E359" s="2"/>
      <c r="F359" s="2"/>
      <c r="G359" s="12"/>
      <c r="H359" s="3"/>
      <c r="I359" s="3"/>
    </row>
    <row r="360" spans="1:9" ht="20">
      <c r="A360" s="2"/>
      <c r="B360" s="2"/>
      <c r="C360" s="2"/>
      <c r="D360" s="2"/>
      <c r="E360" s="2"/>
      <c r="F360" s="2"/>
      <c r="G360" s="13"/>
      <c r="H360" s="3"/>
      <c r="I360" s="3"/>
    </row>
    <row r="361" spans="1:9" ht="20">
      <c r="A361" s="4"/>
      <c r="B361" s="4"/>
      <c r="C361" s="2"/>
      <c r="D361" s="3"/>
      <c r="E361" s="2"/>
      <c r="F361" s="2"/>
      <c r="G361" s="13"/>
      <c r="H361" s="3"/>
      <c r="I361" s="3"/>
    </row>
    <row r="362" spans="1:9" ht="20">
      <c r="A362" s="2" t="s">
        <v>1572</v>
      </c>
      <c r="B362" s="4"/>
      <c r="C362" s="2"/>
      <c r="D362" s="2"/>
      <c r="E362" s="2"/>
      <c r="F362" s="2"/>
      <c r="G362" s="2"/>
      <c r="H362" s="2"/>
      <c r="I362" s="3"/>
    </row>
    <row r="363" spans="1:9" ht="20">
      <c r="A363" s="2" t="s">
        <v>1573</v>
      </c>
      <c r="B363" s="4"/>
      <c r="C363" s="2"/>
      <c r="D363" s="2"/>
      <c r="E363" s="2"/>
      <c r="F363" s="2"/>
      <c r="G363" s="2"/>
      <c r="H363" s="2"/>
      <c r="I363" s="3"/>
    </row>
    <row r="364" spans="1:9" ht="20">
      <c r="A364" s="2" t="s">
        <v>1574</v>
      </c>
      <c r="B364" s="4"/>
      <c r="C364" s="2"/>
      <c r="D364" s="2"/>
      <c r="E364" s="2"/>
      <c r="F364" s="2"/>
      <c r="G364" s="2"/>
      <c r="H364" s="2"/>
      <c r="I364" s="3"/>
    </row>
    <row r="365" spans="1:9" ht="20">
      <c r="A365" s="2"/>
      <c r="B365" s="2"/>
      <c r="C365" s="2"/>
      <c r="D365" s="2"/>
      <c r="E365" s="2"/>
      <c r="F365" s="2"/>
      <c r="G365" s="13"/>
      <c r="H365" s="3"/>
      <c r="I365" s="3"/>
    </row>
    <row r="366" spans="1:9" ht="20">
      <c r="A366" s="2"/>
      <c r="B366" s="2"/>
      <c r="C366" s="2"/>
      <c r="D366" s="2"/>
      <c r="E366" s="2"/>
      <c r="F366" s="2"/>
      <c r="G366" s="13"/>
      <c r="H366" s="2"/>
      <c r="I366" s="3"/>
    </row>
    <row r="367" spans="1:9" ht="20">
      <c r="A367" s="2"/>
      <c r="B367" s="2"/>
      <c r="C367" s="2"/>
      <c r="D367" s="2"/>
      <c r="E367" s="2"/>
      <c r="F367" s="2"/>
      <c r="G367" s="13"/>
      <c r="H367" s="3"/>
      <c r="I367" s="3"/>
    </row>
    <row r="368" spans="1:9" ht="20">
      <c r="A368" s="2"/>
      <c r="B368" s="2"/>
      <c r="C368" s="2"/>
      <c r="D368" s="2"/>
      <c r="E368" s="2"/>
      <c r="F368" s="2"/>
      <c r="G368" s="13"/>
      <c r="H368" s="3"/>
      <c r="I368" s="3"/>
    </row>
    <row r="369" spans="1:9" ht="20">
      <c r="A369" s="2"/>
      <c r="B369" s="2"/>
      <c r="C369" s="2"/>
      <c r="D369" s="2"/>
      <c r="E369" s="2"/>
      <c r="F369" s="2"/>
      <c r="G369" s="13"/>
      <c r="H369" s="3"/>
      <c r="I369" s="3"/>
    </row>
    <row r="370" spans="1:9" ht="20">
      <c r="A370" s="2"/>
      <c r="B370" s="2"/>
      <c r="C370" s="2"/>
      <c r="D370" s="2"/>
      <c r="E370" s="2"/>
      <c r="F370" s="2"/>
      <c r="G370" s="13"/>
      <c r="H370" s="2"/>
      <c r="I370" s="3"/>
    </row>
    <row r="371" spans="1:9" ht="20">
      <c r="A371" s="2"/>
      <c r="B371" s="2"/>
      <c r="C371" s="2"/>
      <c r="D371" s="2"/>
      <c r="E371" s="2"/>
      <c r="F371" s="2"/>
      <c r="G371" s="13"/>
      <c r="H371" s="3"/>
      <c r="I371" s="3">
        <v>330</v>
      </c>
    </row>
    <row r="372" spans="1:9" ht="20">
      <c r="A372" s="2"/>
      <c r="B372" s="2"/>
      <c r="C372" s="2"/>
      <c r="D372" s="2"/>
      <c r="E372" s="2"/>
      <c r="F372" s="2"/>
      <c r="G372" s="13"/>
      <c r="H372" s="3"/>
      <c r="I372" s="3"/>
    </row>
    <row r="373" spans="1:9" ht="20">
      <c r="A373" s="4"/>
      <c r="B373" s="2"/>
      <c r="C373" s="2"/>
      <c r="D373" s="3"/>
      <c r="E373" s="2"/>
      <c r="F373" s="2"/>
      <c r="G373" s="13"/>
      <c r="H373" s="2"/>
      <c r="I373" s="3"/>
    </row>
    <row r="374" spans="1:9" ht="20">
      <c r="A374" s="2"/>
      <c r="B374" s="2"/>
      <c r="C374" s="2"/>
      <c r="D374" s="2"/>
      <c r="E374" s="2"/>
      <c r="F374" s="2"/>
      <c r="G374" s="13"/>
      <c r="H374" s="3"/>
      <c r="I374" s="3"/>
    </row>
    <row r="375" spans="1:9" ht="20">
      <c r="A375" s="2"/>
      <c r="B375" s="2"/>
      <c r="C375" s="2"/>
      <c r="D375" s="2"/>
      <c r="E375" s="2"/>
      <c r="F375" s="2"/>
      <c r="G375" s="13"/>
      <c r="H375" s="3"/>
      <c r="I375" s="3"/>
    </row>
    <row r="376" spans="1:9" ht="20">
      <c r="A376" s="2"/>
      <c r="B376" s="2"/>
      <c r="C376" s="2"/>
      <c r="D376" s="2"/>
      <c r="E376" s="2"/>
      <c r="F376" s="2"/>
      <c r="G376" s="13"/>
      <c r="H376" s="3"/>
      <c r="I376" s="3"/>
    </row>
    <row r="377" spans="1:9" ht="20">
      <c r="A377" s="2"/>
      <c r="B377" s="2"/>
      <c r="C377" s="2"/>
      <c r="D377" s="2"/>
      <c r="E377" s="2"/>
      <c r="F377" s="2"/>
      <c r="G377" s="13"/>
      <c r="H377" s="3"/>
      <c r="I377" s="3"/>
    </row>
    <row r="378" spans="1:9" ht="20">
      <c r="A378" s="2"/>
      <c r="B378" s="2"/>
      <c r="C378" s="2"/>
      <c r="D378" s="3"/>
      <c r="E378" s="2"/>
      <c r="F378" s="2"/>
      <c r="G378" s="2"/>
      <c r="H378" s="2"/>
      <c r="I378" s="2" t="s">
        <v>1639</v>
      </c>
    </row>
    <row r="379" spans="1:9" ht="20">
      <c r="A379" s="2"/>
      <c r="B379" s="2"/>
      <c r="C379" s="2"/>
      <c r="D379" s="3"/>
      <c r="E379" s="2"/>
      <c r="F379" s="2"/>
      <c r="G379" s="2"/>
      <c r="H379" s="2"/>
      <c r="I379" s="3">
        <v>51</v>
      </c>
    </row>
    <row r="380" spans="1:9" ht="20">
      <c r="A380" s="2" t="s">
        <v>1653</v>
      </c>
      <c r="B380" s="2"/>
      <c r="C380" s="2"/>
      <c r="D380" s="2"/>
      <c r="E380" s="2"/>
      <c r="F380" s="2"/>
      <c r="G380" s="2"/>
      <c r="H380" s="2"/>
      <c r="I380" s="3"/>
    </row>
    <row r="381" spans="1:9" ht="20">
      <c r="A381" s="2" t="s">
        <v>1662</v>
      </c>
      <c r="B381" s="2"/>
      <c r="C381" s="2"/>
      <c r="D381" s="3"/>
      <c r="E381" s="2"/>
      <c r="F381" s="2"/>
      <c r="G381" s="2"/>
      <c r="H381" s="2"/>
      <c r="I381" s="3"/>
    </row>
    <row r="382" spans="1:9" ht="20">
      <c r="A382" s="3"/>
      <c r="B382" s="4"/>
      <c r="C382" s="2"/>
      <c r="D382" s="2"/>
      <c r="E382" s="2"/>
      <c r="F382" s="2"/>
      <c r="G382" s="13"/>
      <c r="H382" s="2"/>
      <c r="I382" s="3"/>
    </row>
    <row r="383" spans="1:9" ht="20">
      <c r="A383" s="3"/>
      <c r="B383" s="2"/>
      <c r="C383" s="2"/>
      <c r="D383" s="2"/>
      <c r="E383" s="2"/>
      <c r="F383" s="2"/>
      <c r="G383" s="13"/>
      <c r="H383" s="2"/>
      <c r="I383" s="3"/>
    </row>
    <row r="384" spans="1:9" ht="20">
      <c r="A384" s="3"/>
      <c r="B384" s="2"/>
      <c r="C384" s="2"/>
      <c r="D384" s="2"/>
      <c r="E384" s="2"/>
      <c r="F384" s="2"/>
      <c r="G384" s="13"/>
      <c r="H384" s="2"/>
      <c r="I384" s="3"/>
    </row>
    <row r="385" spans="1:9" ht="20">
      <c r="A385" s="4"/>
      <c r="B385" s="2"/>
      <c r="C385" s="2"/>
      <c r="D385" s="2"/>
      <c r="E385" s="2"/>
      <c r="F385" s="2"/>
      <c r="G385" s="13"/>
      <c r="H385" s="2"/>
      <c r="I385" s="3"/>
    </row>
    <row r="386" spans="1:9" ht="20">
      <c r="A386" s="2"/>
      <c r="B386" s="2"/>
      <c r="C386" s="2"/>
      <c r="D386" s="2"/>
      <c r="E386" s="2"/>
      <c r="F386" s="2"/>
      <c r="G386" s="13"/>
      <c r="H386" s="2"/>
      <c r="I386" s="3"/>
    </row>
    <row r="387" spans="1:9" ht="20">
      <c r="A387" s="2"/>
      <c r="B387" s="2"/>
      <c r="C387" s="2"/>
      <c r="D387" s="2"/>
      <c r="E387" s="2"/>
      <c r="F387" s="2"/>
      <c r="G387" s="13"/>
      <c r="H387" s="2"/>
      <c r="I387" s="3"/>
    </row>
    <row r="388" spans="1:9" ht="20">
      <c r="A388" s="2"/>
      <c r="B388" s="2"/>
      <c r="C388" s="2"/>
      <c r="D388" s="2"/>
      <c r="E388" s="2"/>
      <c r="F388" s="2"/>
      <c r="G388" s="13"/>
      <c r="H388" s="2"/>
      <c r="I388" s="3"/>
    </row>
    <row r="389" spans="1:9" ht="20">
      <c r="A389" s="4"/>
      <c r="B389" s="2" t="s">
        <v>1702</v>
      </c>
      <c r="C389" s="2"/>
      <c r="D389" s="2"/>
      <c r="E389" s="2"/>
      <c r="F389" s="2"/>
      <c r="G389" s="2"/>
      <c r="H389" s="2"/>
      <c r="I389" s="3"/>
    </row>
    <row r="390" spans="1:9" ht="20">
      <c r="A390" s="4"/>
      <c r="B390" s="2" t="s">
        <v>1703</v>
      </c>
      <c r="C390" s="2"/>
      <c r="D390" s="2"/>
      <c r="E390" s="2"/>
      <c r="F390" s="2"/>
      <c r="G390" s="2"/>
      <c r="H390" s="2"/>
      <c r="I390" s="3"/>
    </row>
    <row r="391" spans="1:9" ht="20">
      <c r="A391" s="4"/>
      <c r="B391" s="2" t="s">
        <v>1704</v>
      </c>
      <c r="C391" s="2"/>
      <c r="D391" s="2"/>
      <c r="E391" s="2"/>
      <c r="F391" s="2"/>
      <c r="G391" s="2"/>
      <c r="H391" s="2"/>
      <c r="I391" s="3"/>
    </row>
    <row r="392" spans="1:9" ht="20">
      <c r="A392" s="4"/>
      <c r="B392" s="2" t="s">
        <v>1705</v>
      </c>
      <c r="C392" s="2"/>
      <c r="D392" s="2"/>
      <c r="E392" s="2"/>
      <c r="F392" s="2"/>
      <c r="G392" s="2"/>
      <c r="H392" s="2"/>
      <c r="I392" s="3"/>
    </row>
    <row r="393" spans="1:9" ht="20">
      <c r="A393" s="4"/>
      <c r="B393" s="2" t="s">
        <v>1706</v>
      </c>
      <c r="C393" s="2"/>
      <c r="D393" s="2"/>
      <c r="E393" s="2"/>
      <c r="F393" s="2"/>
      <c r="G393" s="2"/>
      <c r="H393" s="2"/>
      <c r="I393" s="3"/>
    </row>
    <row r="394" spans="1:9" ht="20">
      <c r="A394" s="4" t="s">
        <v>1720</v>
      </c>
      <c r="B394" s="4"/>
      <c r="C394" s="2"/>
      <c r="D394" s="2"/>
      <c r="E394" s="2"/>
      <c r="F394" s="2"/>
      <c r="G394" s="2"/>
      <c r="H394" s="2"/>
      <c r="I394" s="3"/>
    </row>
    <row r="395" spans="1:9" ht="16" customHeight="1">
      <c r="A395" s="2" t="s">
        <v>1726</v>
      </c>
      <c r="B395" s="4"/>
      <c r="C395" s="2"/>
      <c r="D395" s="2"/>
      <c r="E395" s="2"/>
      <c r="F395" s="2"/>
      <c r="G395" s="2"/>
      <c r="H395" s="2"/>
      <c r="I395" s="3"/>
    </row>
    <row r="396" spans="1:9" ht="16" customHeight="1">
      <c r="A396" s="3"/>
      <c r="B396" s="2"/>
      <c r="C396" s="2"/>
      <c r="D396" s="2"/>
      <c r="E396" s="2"/>
      <c r="F396" s="2"/>
      <c r="G396" s="2"/>
      <c r="H396" s="2"/>
      <c r="I396" s="3"/>
    </row>
  </sheetData>
  <autoFilter ref="A1:I396" xr:uid="{584F8B63-9F3B-6C46-ACD5-2BA11A9B60BC}">
    <sortState xmlns:xlrd2="http://schemas.microsoft.com/office/spreadsheetml/2017/richdata2" ref="A2:I396">
      <sortCondition ref="G1:G396"/>
    </sortState>
  </autoFilter>
  <hyperlinks>
    <hyperlink ref="A163" r:id="rId1" tooltip="Symphony No. 1 (Nielsen)" display="https://en.wikipedia.org/wiki/Symphony_No._1_(Nielsen)" xr:uid="{2A8B2525-CD68-4446-AD87-9877F613029D}"/>
    <hyperlink ref="I163" r:id="rId2" display="http://www.kb.dk/dcm/cnw/document.xq?doc=cnw0025.xml" xr:uid="{85EC8B3B-348B-8042-8C4E-63C7618B55FD}"/>
    <hyperlink ref="A164" r:id="rId3" tooltip="Symphony No. 2 (Nielsen)" display="https://en.wikipedia.org/wiki/Symphony_No._2_(Nielsen)" xr:uid="{CA107B67-5375-6D45-ACF8-6603DE13C862}"/>
    <hyperlink ref="I164" r:id="rId4" display="http://www.kb.dk/dcm/cnw/document.xq?doc=cnw0026.xml" xr:uid="{294228E0-D045-9446-A16E-72BEAA7ED186}"/>
    <hyperlink ref="A165" r:id="rId5" tooltip="Symphony No. 3 (Nielsen)" display="https://en.wikipedia.org/wiki/Symphony_No._3_(Nielsen)" xr:uid="{0BDE6F34-BB14-0A4B-8EBF-8004AFEB5900}"/>
    <hyperlink ref="I165" r:id="rId6" display="http://www.kb.dk/dcm/cnw/document.xq?doc=cnw0027.xml" xr:uid="{62B5F5A9-21CF-6244-B1B6-C3DC6DEE8409}"/>
    <hyperlink ref="A166" r:id="rId7" tooltip="Symphony No. 4 (Nielsen)" display="https://en.wikipedia.org/wiki/Symphony_No._4_(Nielsen)" xr:uid="{5B634B3C-002C-9D4A-A4E5-6E12DE223BDA}"/>
    <hyperlink ref="I166" r:id="rId8" display="http://www.kb.dk/dcm/cnw/document.xq?doc=cnw0028.xml" xr:uid="{8C3ECB66-0C89-9640-A368-F3B68119AB09}"/>
    <hyperlink ref="A167" r:id="rId9" tooltip="Symphony No. 5 (Nielsen)" display="https://en.wikipedia.org/wiki/Symphony_No._5_(Nielsen)" xr:uid="{D3BEC8F4-568B-434F-B052-C8044C9E2C8F}"/>
    <hyperlink ref="I167" r:id="rId10" display="http://www.kb.dk/dcm/cnw/document.xq?doc=cnw0029.xml" xr:uid="{F576BBA4-865D-814F-8422-856A7AC5F057}"/>
    <hyperlink ref="A168" r:id="rId11" tooltip="Symphony No. 6 (Nielsen)" display="https://en.wikipedia.org/wiki/Symphony_No._6_(Nielsen)" xr:uid="{5ADA736E-0D0E-B34E-97BB-A82EF2C40123}"/>
    <hyperlink ref="I168" r:id="rId12" display="http://www.kb.dk/dcm/cnw/document.xq?doc=cnw0030.xml" xr:uid="{0DA99D70-EDDC-1B44-A889-9C17C8C39AE9}"/>
    <hyperlink ref="A39" r:id="rId13" tooltip="Violin Concerto (Nielsen)" display="https://en.wikipedia.org/wiki/Violin_Concerto_(Nielsen)" xr:uid="{C4712248-5170-6048-9455-B2187B02A7D1}"/>
    <hyperlink ref="I39" r:id="rId14" display="http://www.kb.dk/dcm/cnw/document.xq?doc=cnw0041.xml" xr:uid="{7933C588-891B-6B4C-969E-7928A5D22760}"/>
    <hyperlink ref="A40" r:id="rId15" tooltip="Flute Concerto (Nielsen)" display="https://en.wikipedia.org/wiki/Flute_Concerto_(Nielsen)" xr:uid="{009F4774-19F8-B240-B5B3-9B5C968BAB1F}"/>
    <hyperlink ref="I40" r:id="rId16" display="http://www.kb.dk/dcm/cnw/document.xq?doc=cnw0042.xml" xr:uid="{BEBB8A66-E529-0846-AD49-B510F29D4942}"/>
    <hyperlink ref="A41" r:id="rId17" tooltip="Clarinet Concerto (Nielsen)" display="https://en.wikipedia.org/wiki/Clarinet_Concerto_(Nielsen)" xr:uid="{03076E77-C413-1C4A-BBFD-6B559B482981}"/>
    <hyperlink ref="I41" r:id="rId18" display="http://www.kb.dk/dcm/cnw/document.xq?doc=cnw0043.xml" xr:uid="{C21FC669-1FDD-2F43-AA66-E6CCB5F2BA10}"/>
    <hyperlink ref="A82" r:id="rId19" tooltip="Saul og David" display="https://en.wikipedia.org/wiki/Saul_og_David" xr:uid="{B7B21F00-16B4-BF43-833D-8359F5D4FE99}"/>
    <hyperlink ref="H82" r:id="rId20" tooltip="Einar Christiansen" display="https://en.wikipedia.org/wiki/Einar_Christiansen" xr:uid="{D955BC08-E32C-2C4B-821D-1B3B24F0AA03}"/>
    <hyperlink ref="H283" r:id="rId21" tooltip="Books of Samuel" display="https://en.wikipedia.org/wiki/Books_of_Samuel" xr:uid="{3611A835-51E3-834E-99B9-3710BFF27DED}"/>
    <hyperlink ref="I82" r:id="rId22" display="http://www.kb.dk/dcm/cnw/document.xq?doc=cnw0001.xml" xr:uid="{A4B5EB67-D33A-B14D-A66A-E08315D012AD}"/>
    <hyperlink ref="A38" r:id="rId23" tooltip="Maskarade" display="https://en.wikipedia.org/wiki/Maskarade" xr:uid="{638E4290-8FEF-A641-B477-DD6324B4C658}"/>
    <hyperlink ref="H38" r:id="rId24" tooltip="Vilhelm Andersen" display="https://en.wikipedia.org/wiki/Vilhelm_Andersen" xr:uid="{4F80193F-48CD-244A-ABE9-D9E65D3BEE01}"/>
    <hyperlink ref="H284" r:id="rId25" tooltip="Ludvig Holberg" display="https://en.wikipedia.org/wiki/Ludvig_Holberg" xr:uid="{BB6E5EBF-5BA3-4145-B575-B60479EB5623}"/>
    <hyperlink ref="I38" r:id="rId26" display="http://www.kb.dk/dcm/cnw/document.xq?doc=cnw0002.xml" xr:uid="{772545F0-5DB2-0C4B-BC64-467BC0F9CB69}"/>
    <hyperlink ref="H61" r:id="rId27" tooltip="Andreas Munch" display="https://en.wikipedia.org/wiki/Andreas_Munch" xr:uid="{BB73800C-F918-9F4B-8BC5-18761EC03DC9}"/>
    <hyperlink ref="I61" r:id="rId28" display="http://www.kb.dk/dcm/cnw/document.xq?doc=cnw0003.xml" xr:uid="{21D3D85F-65B1-3B49-AF28-1E94C9173AFD}"/>
    <hyperlink ref="H62" r:id="rId29" tooltip="Holger Drachmann" display="https://en.wikipedia.org/wiki/Holger_Drachmann" xr:uid="{AC5B308E-A1AB-EB40-B1CA-A3F2091C629A}"/>
    <hyperlink ref="I62" r:id="rId30" display="http://www.kb.dk/dcm/cnw/document.xq?doc=cnw0004.xml" xr:uid="{403F6B6C-BE18-B343-88EF-A9265DE6EA00}"/>
    <hyperlink ref="H63" r:id="rId31" tooltip="Gustav Wied" display="https://en.wikipedia.org/wiki/Gustav_Wied" xr:uid="{4943C647-A6F2-304D-861B-89E9BED043A0}"/>
    <hyperlink ref="H286" r:id="rId32" location="cite_note-5" display="https://en.wikipedia.org/wiki/List_of_compositions_by_Carl_Nielsen - cite_note-5" xr:uid="{CEB49945-0473-2F4C-98E4-AAA7679406D7}"/>
    <hyperlink ref="I63" r:id="rId33" display="http://www.kb.dk/dcm/cnw/document.xq?doc=cnw0006.xml" xr:uid="{4697E81A-5E72-4C4A-96B0-9D40AEF5C7F3}"/>
    <hyperlink ref="H64" r:id="rId34" tooltip="Holger Drachmann" display="https://en.wikipedia.org/wiki/Holger_Drachmann" xr:uid="{10B2E106-1AA6-694D-8BAB-3E1B76385940}"/>
    <hyperlink ref="I64" r:id="rId35" display="http://www.kb.dk/dcm/cnw/document.xq?doc=cnw0007.xml" xr:uid="{D9DDA90E-04EE-D049-9DD7-EF829C595A31}"/>
    <hyperlink ref="D65" r:id="rId36" location="FS_43" tooltip="List of songs composed by Carl Nielsen" display="https://en.wikipedia.org/wiki/List_of_songs_composed_by_Carl_Nielsen - FS_43" xr:uid="{8C3A4DA0-AF2E-554F-B82E-C5A9C8A26BA3}"/>
    <hyperlink ref="I65" r:id="rId37" display="http://www.kb.dk/dcm/cnw/document.xq?doc=cnw0010.xml" xr:uid="{96F5BE0D-5B4A-2D4B-99FC-98398C9CF57F}"/>
    <hyperlink ref="I287" r:id="rId38" display="http://www.kb.dk/dcm/cnw/document.xq?doc=aa9d5567-7e44-407a-8e34-1e002cd680fa.xml" xr:uid="{C027A3F6-4CED-104B-BAAE-4F0795B193FA}"/>
    <hyperlink ref="D66" r:id="rId39" location="FS_44" tooltip="List of songs composed by Carl Nielsen" display="https://en.wikipedia.org/wiki/List_of_songs_composed_by_Carl_Nielsen - FS_44" xr:uid="{EB01FCB1-3614-5043-8335-DB32B0D2AE9C}"/>
    <hyperlink ref="I66" r:id="rId40" display="http://www.kb.dk/dcm/cnw/document.xq?doc=cnw0008.xml" xr:uid="{E46776E3-CD36-3449-BF18-ADDBA1BD384F}"/>
    <hyperlink ref="I288" r:id="rId41" display="http://www.kb.dk/dcm/cnw/document.xq?doc=8bf1d20f-4d9b-41a7-a00b-1bcd41c7448f.xml" xr:uid="{AB78BDF5-5439-904F-99C8-837281E794AC}"/>
    <hyperlink ref="H67" r:id="rId42" tooltip="Otto Benzon" display="https://en.wikipedia.org/wiki/Otto_Benzon" xr:uid="{C9E97622-5D1D-364C-8A19-811852C05E32}"/>
    <hyperlink ref="I67" r:id="rId43" display="http://www.kb.dk/dcm/cnw/document.xq?doc=cnw0009.xml" xr:uid="{9BCC52C7-39BE-704A-98B0-BF91A6C6E37D}"/>
    <hyperlink ref="H68" r:id="rId44" tooltip="Jeppe Aakjær" display="https://en.wikipedia.org/wiki/Jeppe_Aakj%C3%A6r" xr:uid="{C73CA0A2-F703-184A-A208-0A9A2A730715}"/>
    <hyperlink ref="I68" r:id="rId45" display="http://www.kb.dk/dcm/cnw/document.xq?doc=cnw0011.xml" xr:uid="{C7AD96AF-8AA1-614C-96F7-1D86ABCC1B47}"/>
    <hyperlink ref="H69" r:id="rId46" tooltip="Adam Oehlenschläger" display="https://en.wikipedia.org/wiki/Adam_Oehlenschl%C3%A4ger" xr:uid="{4AC6FD7B-BE58-CD45-A4C0-6207594E2CDA}"/>
    <hyperlink ref="I69" r:id="rId47" display="http://www.kb.dk/dcm/cnw/document.xq?doc=cnw0012.xml" xr:uid="{A0DB79F9-79C8-F846-84BB-7F93353B01CA}"/>
    <hyperlink ref="H70" r:id="rId48" tooltip="Adam Oehlenschläger" display="https://en.wikipedia.org/wiki/Adam_Oehlenschl%C3%A4ger" xr:uid="{B07317FF-236B-AF4B-AB49-EF2D9E2608E8}"/>
    <hyperlink ref="I70" r:id="rId49" display="http://www.kb.dk/dcm/cnw/document.xq?doc=cnw0013.xml" xr:uid="{4F9D8FB6-A967-A543-9B70-5F0CCF27C185}"/>
    <hyperlink ref="H71" r:id="rId50" tooltip="Einar Christiansen" display="https://en.wikipedia.org/wiki/Einar_Christiansen" xr:uid="{43E9FB71-4E01-7747-A1FE-84F965E82FAC}"/>
    <hyperlink ref="I71" r:id="rId51" display="http://www.kb.dk/dcm/cnw/document.xq?doc=cnw0014.xml" xr:uid="{1B7A75F2-2268-E14F-915C-DF4634FF192B}"/>
    <hyperlink ref="H72" r:id="rId52" tooltip="Helge Rode" display="https://en.wikipedia.org/wiki/Helge_Rode" xr:uid="{D1BF853B-6CC3-4146-BDE5-316A807C6FA0}"/>
    <hyperlink ref="I72" r:id="rId53" display="http://www.kb.dk/dcm/cnw/document.xq?doc=cnw0015.xml" xr:uid="{C9E24109-DB80-574F-BFF5-F40E92A70ABB}"/>
    <hyperlink ref="H73" r:id="rId54" tooltip="Jóhann Sigurjónsson" display="https://en.wikipedia.org/wiki/J%C3%B3hann_Sigurj%C3%B3nsson" xr:uid="{14A48DCD-5743-CC48-8D77-894F5B9FC0A8}"/>
    <hyperlink ref="I73" r:id="rId55" display="http://www.kb.dk/dcm/cnw/document.xq?doc=cnw0016.xml" xr:uid="{7EF8C76A-B2A8-5E4C-9467-E0E219F7D9D2}"/>
    <hyperlink ref="A74" r:id="rId56" tooltip="Aladdin (Nielsen)" display="https://en.wikipedia.org/wiki/Aladdin_(Nielsen)" xr:uid="{8082E934-980A-C94C-BE7F-85E17ABA182B}"/>
    <hyperlink ref="H74" r:id="rId57" tooltip="Adam Oehlenschläger" display="https://en.wikipedia.org/wiki/Adam_Oehlenschl%C3%A4ger" xr:uid="{6064D521-7744-B144-A10C-2476C600694C}"/>
    <hyperlink ref="I74" r:id="rId58" display="http://www.kb.dk/dcm/cnw/document.xq?doc=cnw0017.xml" xr:uid="{5D9A6417-3C68-B847-8F74-71045A9395D8}"/>
    <hyperlink ref="I293" r:id="rId59" display="http://www.kb.dk/dcm/cnw/document.xq?doc=29ed9322-a12d-4efe-bb1a-513797128bfe.xml" xr:uid="{973876B7-C809-4143-9D1E-E1D17DAAA3FA}"/>
    <hyperlink ref="A75" r:id="rId60" tooltip="Moderen" display="https://en.wikipedia.org/wiki/Moderen" xr:uid="{6B1CBA29-0DF7-B747-9991-E7905E2C0BF6}"/>
    <hyperlink ref="H75" r:id="rId61" tooltip="Helge Rode" display="https://en.wikipedia.org/wiki/Helge_Rode" xr:uid="{0DACACA4-3D34-1E44-84F9-578BCF0B453B}"/>
    <hyperlink ref="I75" r:id="rId62" display="http://www.kb.dk/dcm/cnw/document.xq?doc=cnw0018.xml" xr:uid="{AE8439CD-A44A-D744-AD6A-70CB7E809B30}"/>
    <hyperlink ref="H76" r:id="rId63" tooltip="Einar Christiansen" display="https://en.wikipedia.org/wiki/Einar_Christiansen" xr:uid="{62C655FE-190B-CE41-8384-A80A1667D863}"/>
    <hyperlink ref="I76" r:id="rId64" display="http://www.kb.dk/dcm/cnw/document.xq?doc=cnw0019.xml" xr:uid="{B262BA12-E168-D94E-A69C-F829F0236BCD}"/>
    <hyperlink ref="I77" r:id="rId65" display="http://www.kb.dk/dcm/cnw/document.xq?doc=cnw0020.xml" xr:uid="{B2F25483-BD9B-C844-A2BF-B5ABE41DF8A0}"/>
    <hyperlink ref="H78" r:id="rId66" tooltip="Harald Bergstedt" display="https://en.wikipedia.org/wiki/Harald_Bergstedt" xr:uid="{BA064C04-66E5-2A4B-A76F-BAFC4076596F}"/>
    <hyperlink ref="I78" r:id="rId67" display="http://www.kb.dk/dcm/cnw/document.xq?doc=cnw0021.xml" xr:uid="{9A7A1C38-AE70-8042-86FC-9C11ACB2DA6F}"/>
    <hyperlink ref="H79" r:id="rId68" tooltip="Sophus Michaëlis" display="https://en.wikipedia.org/wiki/Sophus_Micha%C3%ABlis" xr:uid="{CA7D1465-FFAB-1947-AE19-82D5C153DD6A}"/>
    <hyperlink ref="I79" r:id="rId69" display="http://www.kb.dk/dcm/cnw/document.xq?doc=cnw0023.xml" xr:uid="{CF8F85F8-529C-4D44-8B45-6DEC244F80AF}"/>
    <hyperlink ref="H80" r:id="rId70" tooltip="N. F. S. Grundtvig" display="https://en.wikipedia.org/wiki/N._F._S._Grundtvig" xr:uid="{689F6321-A3ED-104F-BA45-02B4E4248E98}"/>
    <hyperlink ref="I80" r:id="rId71" display="http://www.kb.dk/dcm/cnw/document.xq?doc=cnw0024.xml" xr:uid="{78667332-37DA-4B4A-91E8-D14032D2DBB8}"/>
    <hyperlink ref="G95" r:id="rId72" location="FS_3" display="https://en.wikipedia.org/wiki/List_of_compositions_by_Carl_Nielsen - FS_3" xr:uid="{68C34A89-8668-2346-9E2C-0F04CCBA71B6}"/>
    <hyperlink ref="I83" r:id="rId73" display="http://www.kb.dk/dcm/cnw/document.xq?doc=cnw0031.xml" xr:uid="{A38EE212-FDEF-C141-933A-80BD08522506}"/>
    <hyperlink ref="A84" r:id="rId74" tooltip="Suite for String Orchestra (Nielsen)" display="https://en.wikipedia.org/wiki/Suite_for_String_Orchestra_(Nielsen)" xr:uid="{D26977DA-3CE8-F849-AC16-80CAA607165A}"/>
    <hyperlink ref="I84" r:id="rId75" display="http://www.kb.dk/dcm/cnw/document.xq?doc=cnw0032.xml" xr:uid="{1943B3E1-7708-674C-B79F-1E0CFD17D945}"/>
    <hyperlink ref="I85" r:id="rId76" display="http://www.kb.dk/dcm/cnw/document.xq?doc=cnw0033.xml" xr:uid="{08978064-C9F9-1644-B43A-5A3DFB20A660}"/>
    <hyperlink ref="A86" r:id="rId77" tooltip="Helios Overture" display="https://en.wikipedia.org/wiki/Helios_Overture" xr:uid="{7442FDAC-8556-4444-B1E4-9A88E841A6BA}"/>
    <hyperlink ref="I86" r:id="rId78" display="http://www.kb.dk/dcm/cnw/document.xq?doc=cnw0034.xml" xr:uid="{2023B9B7-72BD-8C40-A0D4-34439AC5FD52}"/>
    <hyperlink ref="A87" r:id="rId79" tooltip="Saga-Drøm" display="https://en.wikipedia.org/wiki/Saga-Dr%C3%B8m" xr:uid="{C00A74F4-6F3C-604D-9F97-118D8842FCDA}"/>
    <hyperlink ref="I87" r:id="rId80" display="http://www.kb.dk/dcm/cnw/document.xq?doc=cnw0035.xml" xr:uid="{92800373-9492-F447-92CC-1E397BECC39C}"/>
    <hyperlink ref="I88" r:id="rId81" location="CNW_B_2" display="http://www.kb.dk/dcm/cnw/appendix.xq - CNW_B_2" xr:uid="{FFDF9200-2633-E54E-B364-840623698F95}"/>
    <hyperlink ref="A89" r:id="rId82" tooltip="At the Bier of a Young Artist" display="https://en.wikipedia.org/wiki/At_the_Bier_of_a_Young_Artist" xr:uid="{EFE731B7-7B50-1541-9D9F-0ECD4AF748E1}"/>
    <hyperlink ref="G162" r:id="rId83" tooltip="Oluf Hartmann" display="https://en.wikipedia.org/wiki/Oluf_Hartmann" xr:uid="{8C9D82D9-868F-384B-AE90-87CA2FB40F5B}"/>
    <hyperlink ref="I89" r:id="rId84" display="http://www.kb.dk/dcm/cnw/document.xq?doc=cnw0036.xml" xr:uid="{D2C8D88D-2FEA-1F47-858C-A44F7680094C}"/>
    <hyperlink ref="I90" r:id="rId85" display="http://www.kb.dk/dcm/cnw/document.xq?doc=cnw0037.xml" xr:uid="{963E5E3F-2BFD-F44B-9F82-029917E93DFC}"/>
    <hyperlink ref="A91" r:id="rId86" tooltip="Pan and Syrinx" display="https://en.wikipedia.org/wiki/Pan_and_Syrinx" xr:uid="{4B6C552E-C919-5D4B-AF11-0018D052BD82}"/>
    <hyperlink ref="I91" r:id="rId87" display="http://www.kb.dk/dcm/cnw/document.xq?doc=cnw0038.xml" xr:uid="{2420B177-B695-FE44-AAFC-084680E429FD}"/>
    <hyperlink ref="A92" r:id="rId88" tooltip="Fantasy Voyage to the Faroe Islands" display="https://en.wikipedia.org/wiki/Fantasy_Voyage_to_the_Faroe_Islands" xr:uid="{81592029-9DCE-DD4D-BC22-54FA5FD993E5}"/>
    <hyperlink ref="I92" r:id="rId89" display="http://www.kb.dk/dcm/cnw/document.xq?doc=cnw0039.xml" xr:uid="{64EDD556-9C7D-0044-8B59-762A868B1E30}"/>
    <hyperlink ref="I93" r:id="rId90" display="http://www.kb.dk/dcm/cnw/document.xq?doc=cnw0040.xml" xr:uid="{B2CB45DA-4276-2D4E-ACF9-19B4A637D62A}"/>
    <hyperlink ref="D179" r:id="rId91" location="FS_12" tooltip="List of songs composed by Carl Nielsen" display="https://en.wikipedia.org/wiki/List_of_songs_composed_by_Carl_Nielsen - FS_12" xr:uid="{5BC38323-0872-8345-A672-939D1471D6CA}"/>
    <hyperlink ref="I179" r:id="rId92" display="http://www.kb.dk/dcm/cnw/document.xq?doc=22228336520259.xml" xr:uid="{173B36F6-97B1-0D4D-9765-45C260DC9760}"/>
    <hyperlink ref="D180" r:id="rId93" location="FS_13" tooltip="List of songs composed by Carl Nielsen" display="https://en.wikipedia.org/wiki/List_of_songs_composed_by_Carl_Nielsen - FS_13" xr:uid="{0BF31F9C-A405-2240-A0A2-F7D4EFAEF4C6}"/>
    <hyperlink ref="I180" r:id="rId94" display="http://www.kb.dk/dcm/cnw/document.xq?doc=cnw0285.xml" xr:uid="{B7B3B36D-C15D-294C-9219-DBD06E3AD8F3}"/>
    <hyperlink ref="D181" r:id="rId95" location="FS_14" tooltip="List of songs composed by Carl Nielsen" display="https://en.wikipedia.org/wiki/List_of_songs_composed_by_Carl_Nielsen - FS_14" xr:uid="{E574E405-4A93-6545-8738-417A2F896700}"/>
    <hyperlink ref="I181" r:id="rId96" display="http://www.kb.dk/dcm/cnw/document.xq?doc=22228347081665.xml" xr:uid="{3C33D9C8-E573-B04F-A978-9C3B010B7878}"/>
    <hyperlink ref="I182" r:id="rId97" display="http://www.kb.dk/dcm/cnw/document.xq?doc=c6e3b565-5e1b-4ff0-b796-a2e1ffc7a8ef.xml" xr:uid="{06EE9E55-166E-FC46-9304-4CE989C1300E}"/>
    <hyperlink ref="I183" r:id="rId98" display="http://www.kb.dk/dcm/cnw/document.xq?doc=22228421720417.xml" xr:uid="{E0B19BE9-0C92-E14E-A8A5-DD92AB1F0F84}"/>
    <hyperlink ref="A184" r:id="rId99" tooltip="Hymnus amoris" display="https://en.wikipedia.org/wiki/Hymnus_amoris" xr:uid="{96C92538-F514-8648-A388-1D02651A4655}"/>
    <hyperlink ref="I184" r:id="rId100" display="http://www.kb.dk/dcm/cnw/document.xq?doc=cnw0100.xml" xr:uid="{2FB66BE5-8F4A-D643-BF8C-D50C062F93C9}"/>
    <hyperlink ref="I185" r:id="rId101" display="http://www.kb.dk/dcm/cnw/document.xq?doc=cnw0374.xml" xr:uid="{FCECBC6C-FBDC-6649-9E10-70BFBA6F6684}"/>
    <hyperlink ref="H186" r:id="rId102" tooltip="Adam Oehlenschläger" display="https://en.wikipedia.org/wiki/Adam_Oehlenschl%C3%A4ger" xr:uid="{BF4522CB-4334-6E43-8213-4AB2ACB3992E}"/>
    <hyperlink ref="I186" r:id="rId103" display="http://www.kb.dk/dcm/cnw/document.xq?doc=cnw0373.xml" xr:uid="{8DB2A614-38BD-CD46-841F-8993C814539B}"/>
    <hyperlink ref="H187" r:id="rId104" tooltip="Axel Olrik" display="https://en.wikipedia.org/wiki/Axel_Olrik" xr:uid="{6F6214DF-7069-A34B-8AFB-B61A076683AA}"/>
    <hyperlink ref="I187" r:id="rId105" display="http://www.kb.dk/dcm/cnw/document.xq?doc=cnw0103.xml" xr:uid="{FAD3EAD6-FA76-3A49-8662-7564311875A8}"/>
    <hyperlink ref="H188" r:id="rId106" tooltip="Holger Drachmann" display="https://en.wikipedia.org/wiki/Holger_Drachmann" xr:uid="{1D768535-401D-B74C-8EF4-C0F617C7626D}"/>
    <hyperlink ref="I188" r:id="rId107" display="http://www.kb.dk/dcm/cnw/document.xq?doc=cnw0104.xml" xr:uid="{B723137E-0B55-3D4F-BDB0-48EAE124F557}"/>
    <hyperlink ref="A189" r:id="rId108" tooltip="Søvnen" display="https://en.wikipedia.org/wiki/S%C3%B8vnen" xr:uid="{A2899D47-27AD-2F47-8093-3D68A2D2CAAE}"/>
    <hyperlink ref="I189" r:id="rId109" display="http://www.kb.dk/dcm/cnw/document.xq?doc=cnw0101.xml" xr:uid="{635F2034-E888-FC4D-BCFA-205B4F70E31F}"/>
    <hyperlink ref="H190" r:id="rId110" tooltip="Holger Drachmann" display="https://en.wikipedia.org/wiki/Holger_Drachmann" xr:uid="{3E0C3D31-389E-A24D-AF4D-9DEE8DF97490}"/>
    <hyperlink ref="I190" r:id="rId111" display="http://www.kb.dk/dcm/cnw/document.xq?doc=cnw0288.xml" xr:uid="{A37EC5E4-7D8D-344C-8043-C5573530BA17}"/>
    <hyperlink ref="I191" r:id="rId112" display="http://www.kb.dk/dcm/cnw/document.xq?doc=cnw0289.xml" xr:uid="{F8C2A687-6547-4244-BBFD-A4AB45AD2055}"/>
    <hyperlink ref="H192" r:id="rId113" tooltip="Emil Aarestrup" display="https://en.wikipedia.org/wiki/Emil_Aarestrup" xr:uid="{D5C9CFC4-5595-324F-987D-4F4D43F4EAB9}"/>
    <hyperlink ref="I192" r:id="rId114" display="http://www.kb.dk/dcm/cnw/document.xq?doc=cnw0350.xml" xr:uid="{6B6BE71E-B757-DD41-983B-1D94EC2D24F7}"/>
    <hyperlink ref="H193" r:id="rId115" tooltip="Emil Aarestrup" display="https://en.wikipedia.org/wiki/Emil_Aarestrup" xr:uid="{0E5921FA-3C58-4747-9F31-06285E06EC4B}"/>
    <hyperlink ref="I193" r:id="rId116" display="http://www.kb.dk/dcm/cnw/document.xq?doc=cnw0352.xml" xr:uid="{8666B0DF-5113-B34A-85FC-720E9402868F}"/>
    <hyperlink ref="I194" r:id="rId117" display="http://www.kb.dk/dcm/cnw/document.xq?doc=22228475173875.xml" xr:uid="{3AB1E0D5-6132-6640-8F7C-A7C1029D5470}"/>
    <hyperlink ref="I195" r:id="rId118" display="http://www.kb.dk/dcm/cnw/document.xq?doc=cnw0105.xml" xr:uid="{9E9AF49D-51F6-CF4D-BEA6-B12E9623403C}"/>
    <hyperlink ref="H196" r:id="rId119" tooltip="Matthias Claudius" display="https://en.wikipedia.org/wiki/Matthias_Claudius" xr:uid="{A7A7707E-79FE-904F-B2C2-A4B03EF65876}"/>
    <hyperlink ref="H319" r:id="rId120" tooltip="Carsten Hauch" display="https://en.wikipedia.org/wiki/Carsten_Hauch" xr:uid="{F9E2B6E0-F26A-1644-A6E6-6E1F9208EC33}"/>
    <hyperlink ref="I196" r:id="rId121" display="http://www.kb.dk/dcm/cnw/document.xq?doc=cnw0361.xml" xr:uid="{DA1EEF11-8A3C-074D-9CDB-A9426BBEDBBE}"/>
    <hyperlink ref="I197" r:id="rId122" display="http://www.kb.dk/dcm/cnw/document.xq?doc=cnw0106.xml" xr:uid="{2AFF86A7-D536-374C-85A6-BCE397AAE461}"/>
    <hyperlink ref="D198" r:id="rId123" location="FS_51" display="https://en.wikipedia.org/wiki/List_of_compositions_by_Carl_Nielsen - FS_51" xr:uid="{A82B12D8-7000-C449-BE4C-F10AFA71D2C1}"/>
    <hyperlink ref="I198" r:id="rId124" display="http://www.kb.dk/dcm/cnw/document.xq?doc=a601140e-d48d-48c3-b103-bc0c365082d4.xml" xr:uid="{DB85D900-1378-D149-92F1-CE50A817DCEC}"/>
    <hyperlink ref="H199" r:id="rId125" tooltip="Jens Christian Hostrup" display="https://en.wikipedia.org/wiki/Jens_Christian_Hostrup" xr:uid="{A74D395F-8E47-B544-AE68-65F806B7A4A5}"/>
    <hyperlink ref="I199" r:id="rId126" display="http://www.kb.dk/dcm/cnw/document.xq?doc=cnw0291.xml" xr:uid="{1CBCF3FB-EF5A-C340-91E0-24255085FB01}"/>
    <hyperlink ref="H200" r:id="rId127" tooltip="Aage Berntsen" display="https://en.wikipedia.org/wiki/Aage_Berntsen" xr:uid="{54EF87A6-4D7F-1F47-803F-4DFC20D36A03}"/>
    <hyperlink ref="I200" r:id="rId128" display="http://www.kb.dk/dcm/cnw/document.xq?doc=cnw0362.xml" xr:uid="{25C93539-AF0B-D246-9D5D-3F6FB3F2F501}"/>
    <hyperlink ref="B201" r:id="rId129" tooltip="Danish National Exhibition of 1909" display="https://en.wikipedia.org/wiki/Danish_National_Exhibition_of_1909" xr:uid="{CFBAD7E2-398E-C94F-A11C-8BAFB519C654}"/>
    <hyperlink ref="H322" r:id="rId130" tooltip="Emilius Bangert" display="https://en.wikipedia.org/wiki/Emilius_Bangert" xr:uid="{BEBCBBC9-4AA0-2144-96CC-BC5EC82EABFD}"/>
    <hyperlink ref="I201" r:id="rId131" display="http://www.kb.dk/dcm/cnw/document.xq?doc=cnw0107.xml" xr:uid="{5C50FD9A-5452-CF48-AE45-AE7CDAC70A22}"/>
    <hyperlink ref="I322" r:id="rId132" display="http://www.kb.dk/dcm/cnw/document.xq?doc=c473b2ec-0cd5-40cd-ae07-e3e620c5ed59.xml" xr:uid="{74D8EDAD-292F-BA46-A34E-F410FD8E13CE}"/>
    <hyperlink ref="H202" r:id="rId133" location="cite_note-7" display="https://en.wikipedia.org/wiki/List_of_compositions_by_Carl_Nielsen - cite_note-7" xr:uid="{58F44DC7-BC9C-2745-A0E6-71554D79730C}"/>
    <hyperlink ref="I202" r:id="rId134" display="http://www.kb.dk/dcm/cnw/document.xq?doc=cnw0290.xml" xr:uid="{5CD24A6B-D5DB-A844-B35E-91AE545F2374}"/>
    <hyperlink ref="I203" r:id="rId135" display="http://www.kb.dk/dcm/cnw/document.xq?doc=cnw0108.xml" xr:uid="{7E50D63F-4A82-0644-AC30-AD2DC3974F00}"/>
    <hyperlink ref="H204" r:id="rId136" tooltip="N. F. S. Grundtvig" display="https://en.wikipedia.org/wiki/N._F._S._Grundtvig" xr:uid="{288400DC-7042-3D49-BDEB-D622D1574807}"/>
    <hyperlink ref="I204" r:id="rId137" display="http://www.kb.dk/dcm/cnw/document.xq?doc=cnw0363.xml" xr:uid="{AFBD844E-64BE-9A4A-AE6B-C901D5929ED5}"/>
    <hyperlink ref="H205" r:id="rId138" tooltip="Johannes Jørgensen" display="https://en.wikipedia.org/wiki/Johannes_J%C3%B8rgensen" xr:uid="{0E9F7292-FAAC-5140-B7FB-144C98CB8C34}"/>
    <hyperlink ref="I205" r:id="rId139" display="http://www.kb.dk/dcm/cnw/document.xq?doc=cnw0293.xml" xr:uid="{51E90002-1BFA-044A-9F2B-F3F8D14AB40D}"/>
    <hyperlink ref="H206" r:id="rId140" tooltip="Johannes Jørgensen" display="https://en.wikipedia.org/wiki/Johannes_J%C3%B8rgensen" xr:uid="{DEE7E9BB-D6B8-594C-9D24-8A9D33BD89DB}"/>
    <hyperlink ref="I206" r:id="rId141" display="http://www.kb.dk/dcm/cnw/document.xq?doc=cnw0294.xml" xr:uid="{C2F1403F-80CC-0048-973A-BD2FBB7D8427}"/>
    <hyperlink ref="H207" r:id="rId142" tooltip="Johannes Jørgensen" display="https://en.wikipedia.org/wiki/Johannes_J%C3%B8rgensen" xr:uid="{9AA26754-CA4D-9045-9D6D-4258593C57A3}"/>
    <hyperlink ref="I207" r:id="rId143" display="http://www.kb.dk/dcm/cnw/document.xq?doc=cnw0364.xml" xr:uid="{32496B89-0565-344D-9D97-CA187B227CCA}"/>
    <hyperlink ref="H208" r:id="rId144" location="cite_note-9" display="https://en.wikipedia.org/wiki/List_of_compositions_by_Carl_Nielsen - cite_note-9" xr:uid="{75153C46-31D1-B44D-A65E-CE1389E12908}"/>
    <hyperlink ref="I208" r:id="rId145" display="http://www.kb.dk/dcm/cnw/document.xq?doc=cnw0295.xml" xr:uid="{456756D6-9E71-0A45-8504-C30315DF6EF4}"/>
    <hyperlink ref="I209" r:id="rId146" display="http://www.kb.dk/dcm/cnw/document.xq?doc=22157659832449.xml" xr:uid="{7E3D0B8C-6B52-1947-A9D8-D893E447446C}"/>
    <hyperlink ref="I210" r:id="rId147" display="http://www.kb.dk/dcm/cnw/document.xq?doc=cnw0301.xml" xr:uid="{90F09EB5-6D82-3F4D-9BB1-1B01A75AEC3C}"/>
    <hyperlink ref="H211" r:id="rId148" tooltip="N. F. S. Grundtvig" display="https://en.wikipedia.org/wiki/N._F._S._Grundtvig" xr:uid="{851F8A17-1CF1-A647-B56A-6CF4236B03F1}"/>
    <hyperlink ref="I211" r:id="rId149" display="http://www.kb.dk/dcm/cnw/document.xq?doc=cnw0365.xml" xr:uid="{4ED0452C-E31F-704B-89BF-123AD915C88A}"/>
    <hyperlink ref="I212" r:id="rId150" display="http://www.kb.dk/dcm/cnw/document.xq?doc=cnw0109.xml" xr:uid="{3D98C5D8-CE25-4B4A-85C4-76EBB0350D89}"/>
    <hyperlink ref="I213" r:id="rId151" display="http://www.kb.dk/dcm/cnw/document.xq?doc=f8731077-58f9-4621-9d6c-1dc30b817c33.xml" xr:uid="{03B4D1B9-E35A-B74A-A00D-8AC6824F71F2}"/>
    <hyperlink ref="I214" r:id="rId152" display="http://www.kb.dk/dcm/cnw/document.xq?doc=cnw0071.xml" xr:uid="{0E0E96CE-9549-F547-99B3-324218477CD5}"/>
    <hyperlink ref="I215" r:id="rId153" display="http://www.kb.dk/dcm/cnw/document.xq?doc=22131671612451.xml" xr:uid="{021739E2-B03C-D140-BA45-BC5B0651FB0A}"/>
    <hyperlink ref="H216" r:id="rId154" tooltip="Hans Christian Andersen" display="https://en.wikipedia.org/wiki/Hans_Christian_Andersen" xr:uid="{C1ED8092-3FF4-884D-A195-D537EDDA5103}"/>
    <hyperlink ref="I216" r:id="rId155" display="http://www.kb.dk/dcm/cnw/document.xq?doc=cnw0303.xml" xr:uid="{E3D3D971-8DAD-434D-8244-22C1048CC0AA}"/>
    <hyperlink ref="I217" r:id="rId156" display="http://www.kb.dk/dcm/cnw/document.xq?doc=80cd1305-3df6-4253-936d-25b73a91fb5d.xml" xr:uid="{EB6FA3DE-7361-824A-903E-AA86F4381F0C}"/>
    <hyperlink ref="I218" r:id="rId157" display="http://www.kb.dk/dcm/cnw/document.xq?doc=cnw0305.xml" xr:uid="{5F1ED222-4FE6-B74B-B719-9B6DBE3A6C3D}"/>
    <hyperlink ref="I219" r:id="rId158" display="http://www.kb.dk/dcm/cnw/document.xq?doc=cnw0110.xml" xr:uid="{1A5CDBCD-8801-C24B-A2AC-640ED3289402}"/>
    <hyperlink ref="A220" r:id="rId159" tooltip="Grosserer-Societetet" display="https://en.wikipedia.org/wiki/Grosserer-Societetet" xr:uid="{886DA964-FBF2-A24F-8BA9-16800C9EECBE}"/>
    <hyperlink ref="H220" r:id="rId160" tooltip="Valdemar Rørdam" display="https://en.wikipedia.org/wiki/Valdemar_R%C3%B8rdam" xr:uid="{CA33584F-962A-2745-8BD1-5EF132B8037D}"/>
    <hyperlink ref="I220" r:id="rId161" display="http://www.kb.dk/dcm/cnw/document.xq?doc=cnw0111.xml" xr:uid="{BDAFAA28-C00D-3A4C-99C6-76B2D5414FCE}"/>
    <hyperlink ref="H221" r:id="rId162" location="cite_note-11" display="https://en.wikipedia.org/wiki/List_of_compositions_by_Carl_Nielsen - cite_note-11" xr:uid="{112A1FB3-81A6-2A4F-BC7F-493E1030B8BD}"/>
    <hyperlink ref="I221" r:id="rId163" display="http://www.kb.dk/dcm/cnw/document.xq?doc=cnw0306.xml" xr:uid="{B3C9B987-84B8-B94C-BF36-1C88B96B9B9A}"/>
    <hyperlink ref="I222" r:id="rId164" display="http://www.kb.dk/dcm/cnw/document.xq?doc=241295ab-c694-42de-8023-2776e7401166.xml" xr:uid="{F4D93AEC-F23C-C542-B8F3-14C64193E43F}"/>
    <hyperlink ref="H223" r:id="rId165" location="cite_note-13" display="https://en.wikipedia.org/wiki/List_of_compositions_by_Carl_Nielsen - cite_note-13" xr:uid="{282CF4CF-FEA1-D248-B119-3AD1786B78B8}"/>
    <hyperlink ref="I223" r:id="rId166" display="http://www.kb.dk/dcm/cnw/document.xq?doc=cnw0308.xml" xr:uid="{F6CA6C35-B4D5-0B44-91A4-64D8F9DB9564}"/>
    <hyperlink ref="I224" r:id="rId167" display="http://www.kb.dk/dcm/cnw/document.xq?doc=cdf45953-c507-4047-a1e1-7def707a4885.xml" xr:uid="{55A009E2-A11C-0E41-BE00-4F6CB1F3A79B}"/>
    <hyperlink ref="H225" r:id="rId168" tooltip="Carl Nielsen" display="https://en.wikipedia.org/wiki/Carl_Nielsen" xr:uid="{6FC3E395-100E-C646-A09A-41A9383B189A}"/>
    <hyperlink ref="I225" r:id="rId169" display="http://www.kb.dk/dcm/cnw/document.xq?doc=cnw0309.xml" xr:uid="{3C45DDBA-0124-234B-A218-80FBAC785219}"/>
    <hyperlink ref="A226" r:id="rId170" tooltip="Fynsk Foraar" display="https://en.wikipedia.org/wiki/Fynsk_Foraar" xr:uid="{5B3DC6A4-F0B6-0248-BE42-4B4BD1EF9136}"/>
    <hyperlink ref="H226" r:id="rId171" tooltip="Aage Berntsen" display="https://en.wikipedia.org/wiki/Aage_Berntsen" xr:uid="{71DE102E-9175-714C-8C21-B3C7ED22A3A6}"/>
    <hyperlink ref="I226" r:id="rId172" display="http://www.kb.dk/dcm/cnw/document.xq?doc=cnw0102.xml" xr:uid="{3B9C189D-84C8-CB4A-A273-E71688B2C75A}"/>
    <hyperlink ref="D227" r:id="rId173" location="FS_101" tooltip="List of songs composed by Carl Nielsen" display="https://en.wikipedia.org/wiki/List_of_songs_composed_by_Carl_Nielsen - FS_101" xr:uid="{AB9F157E-D89F-F343-916E-36CE70FDFC63}"/>
    <hyperlink ref="I227" r:id="rId174" display="http://www.kb.dk/dcm/cnw/document.xq?doc=50911efc-3712-40bf-8695-bf4614e722c4.xml" xr:uid="{905AEFCA-1729-EA4B-9666-8AB0FAD80464}"/>
    <hyperlink ref="D228" r:id="rId175" location="FS_103" tooltip="List of songs composed by Carl Nielsen" display="https://en.wikipedia.org/wiki/List_of_songs_composed_by_Carl_Nielsen - FS_103" xr:uid="{995F94E3-CC70-8044-B03F-59B207481E3C}"/>
    <hyperlink ref="I228" r:id="rId176" display="http://www.kb.dk/dcm/cnw/document.xq?doc=22225400586721.xml" xr:uid="{EF41A791-AE2A-D94F-8545-7B5BB594F5A5}"/>
    <hyperlink ref="I342" r:id="rId177" display="http://www.kb.dk/dcm/cnw/document.xq?doc=03f4c141-9dab-46d7-b8c1-9d0000cc997a.xml" xr:uid="{F4EEAC3D-0B6C-BB45-834C-62517FDF4EE2}"/>
    <hyperlink ref="H229" r:id="rId178" tooltip="Valdemar Rørdam" display="https://en.wikipedia.org/wiki/Valdemar_R%C3%B8rdam" xr:uid="{F503FEAA-6358-3042-9DA0-426CC6B12D71}"/>
    <hyperlink ref="I229" r:id="rId179" display="http://www.kb.dk/dcm/cnw/document.xq?doc=cnw0310.xml" xr:uid="{F7B3339C-FE77-4F42-B3B7-435B634B6F53}"/>
    <hyperlink ref="I230" r:id="rId180" display="http://www.kb.dk/dcm/cnw/document.xq?doc=cnw0313.xml" xr:uid="{B49B8395-9E6C-5545-A02C-E1CF937C0528}"/>
    <hyperlink ref="H231" r:id="rId181" location="cite_note-14" display="https://en.wikipedia.org/wiki/List_of_compositions_by_Carl_Nielsen - cite_note-14" xr:uid="{B026E433-54BE-564A-A5DE-29F392C32D42}"/>
    <hyperlink ref="I231" r:id="rId182" display="http://www.kb.dk/dcm/cnw/document.xq?doc=cnw0312.xml" xr:uid="{B9C9194C-B034-DC44-B03A-1C92832F7F6A}"/>
    <hyperlink ref="H232" r:id="rId183" tooltip="Emil Bønnelycke" display="https://en.wikipedia.org/wiki/Emil_B%C3%B8nnelycke" xr:uid="{E724CCB8-22C2-984C-A1E2-DD3BAA58F30C}"/>
    <hyperlink ref="I232" r:id="rId184" display="http://www.kb.dk/dcm/cnw/document.xq?doc=cnw0314.xml" xr:uid="{0558DE88-09BA-EF41-9D71-496A8B2B381F}"/>
    <hyperlink ref="H233" r:id="rId185" tooltip="Aage Berntsen" display="https://en.wikipedia.org/wiki/Aage_Berntsen" xr:uid="{76B7BF2D-A1F7-F84D-B1F1-6A4AE418328D}"/>
    <hyperlink ref="I233" r:id="rId186" display="http://www.kb.dk/dcm/cnw/document.xq?doc=cnw0315.xml" xr:uid="{5EABCEB2-904C-ED41-9497-36B91BD16346}"/>
    <hyperlink ref="A234" r:id="rId187" tooltip="Der er et yndigt land" display="https://en.wikipedia.org/wiki/Der_er_et_yndigt_land" xr:uid="{E4974774-CAC9-9A48-A5BA-4F8CFC672A98}"/>
    <hyperlink ref="H234" r:id="rId188" tooltip="Adam Oehlenschläger" display="https://en.wikipedia.org/wiki/Adam_Oehlenschl%C3%A4ger" xr:uid="{CC1F38C4-6A33-8441-9FDA-A6DB557A5BE7}"/>
    <hyperlink ref="I234" r:id="rId189" display="http://www.kb.dk/dcm/cnw/document.xq?doc=cnw0353.xml" xr:uid="{8F6FF2B1-C7FC-6843-893B-7F0C17BC4D0E}"/>
    <hyperlink ref="D235" r:id="rId190" location="FS_111" tooltip="List of songs composed by Carl Nielsen" display="https://en.wikipedia.org/wiki/List_of_songs_composed_by_Carl_Nielsen - FS_111" xr:uid="{F0C9C005-321F-3043-BFF8-E9FE4392DE59}"/>
    <hyperlink ref="I235" r:id="rId191" display="http://www.kb.dk/dcm/cnw/document.xq?doc=d6f46070-85df-4dda-b1f2-4e90530cf511.xml" xr:uid="{AAA7DF4B-0DBD-AD40-8806-4D0EF417B183}"/>
    <hyperlink ref="H236" r:id="rId192" tooltip="Jens Christian Hostrup" display="https://en.wikipedia.org/wiki/Jens_Christian_Hostrup" xr:uid="{6F400EB0-8AEB-D54A-B0B6-7B039F532F49}"/>
    <hyperlink ref="I236" r:id="rId193" display="http://www.kb.dk/dcm/cnw/document.xq?doc=cnw0316.xml" xr:uid="{66DF1252-0108-CB4F-A27D-8B01D5584A1A}"/>
    <hyperlink ref="H237" r:id="rId194" tooltip="Sophus Michaëlis" display="https://en.wikipedia.org/wiki/Sophus_Micha%C3%ABlis" xr:uid="{A3B7DC44-6454-6A49-857B-680734509FAB}"/>
    <hyperlink ref="I237" r:id="rId195" display="http://www.kb.dk/dcm/cnw/document.xq?doc=cnw0378.xml" xr:uid="{54E3616A-504F-B741-81FE-4B5097EF2C44}"/>
    <hyperlink ref="D238" r:id="rId196" location="FS_114" tooltip="List of songs composed by Carl Nielsen" display="https://en.wikipedia.org/wiki/List_of_songs_composed_by_Carl_Nielsen - FS_114" xr:uid="{06557247-5FED-A64F-AFE1-74F1D43419C1}"/>
    <hyperlink ref="I238" r:id="rId197" display="http://www.kb.dk/dcm/cnw/document.xq?doc=9cc39f99-2d56-404b-bc95-ec21dfa136dc.xml" xr:uid="{67CA2FD1-3BA3-4C4A-B42A-86978B5A4284}"/>
    <hyperlink ref="D239" r:id="rId198" location="FS_115" tooltip="List of songs composed by Carl Nielsen" display="https://en.wikipedia.org/wiki/List_of_songs_composed_by_Carl_Nielsen - FS_115" xr:uid="{16ACB1AA-3130-054E-BF6E-CCE1F58555C5}"/>
    <hyperlink ref="H239" r:id="rId199" tooltip="Aage Berntsen" display="https://en.wikipedia.org/wiki/Aage_Berntsen" xr:uid="{EBDDD279-5125-7341-B6E6-F97B1C8C2145}"/>
    <hyperlink ref="I239" r:id="rId200" display="http://www.kb.dk/dcm/cnw/document.xq?doc=cnw0272.xml" xr:uid="{60E6EB98-3748-E24D-99B7-C40F9A81C4B3}"/>
    <hyperlink ref="H240" r:id="rId201" tooltip="Morten Børup" display="https://en.wikipedia.org/wiki/Morten_B%C3%B8rup" xr:uid="{30D7BCBA-C94E-B94E-9D95-2E74E9777E7C}"/>
    <hyperlink ref="I240" r:id="rId202" display="http://www.kb.dk/dcm/cnw/document.xq?doc=cnw0355.xml" xr:uid="{CC065064-94CD-CF4E-9007-37AC4B9CCD4D}"/>
    <hyperlink ref="I241" r:id="rId203" display="http://www.kb.dk/dcm/cnw/document.xq?doc=1f6c24d6-e41f-4647-8526-f33efc08faeb.xml" xr:uid="{AF4606F2-37AE-6540-8BCF-7E6B019323EB}"/>
    <hyperlink ref="H242" r:id="rId204" location="cite_note-16" display="https://en.wikipedia.org/wiki/List_of_compositions_by_Carl_Nielsen - cite_note-16" xr:uid="{BC03E2C1-8EF4-184B-B42B-0BB99B7A8431}"/>
    <hyperlink ref="I242" r:id="rId205" display="http://www.kb.dk/dcm/cnw/document.xq?doc=cnw0335.xml" xr:uid="{2F4B4CBC-59D6-3D4F-A06F-4E6929A4E1F9}"/>
    <hyperlink ref="H243" r:id="rId206" tooltip="Ove Rode" display="https://en.wikipedia.org/wiki/Ove_Rode" xr:uid="{152B0D64-A79F-A143-8BEB-5C4AFB92410B}"/>
    <hyperlink ref="I243" r:id="rId207" display="http://www.kb.dk/dcm/cnw/document.xq?doc=cnw0325.xml" xr:uid="{0D38B871-E507-C144-A156-6F5652DE1CDA}"/>
    <hyperlink ref="H244" r:id="rId208" tooltip="Ove Rode" display="https://en.wikipedia.org/wiki/Ove_Rode" xr:uid="{B66328D0-EFD4-2E41-AFBE-70BDB9416A45}"/>
    <hyperlink ref="I244" r:id="rId209" display="http://www.kb.dk/dcm/cnw/document.xq?doc=cnw0317.xml" xr:uid="{66031B36-E76E-E94C-BFBD-F17553C70C63}"/>
    <hyperlink ref="I245" r:id="rId210" display="http://www.kb.dk/dcm/cnw/document.xq?doc=22225579311185.xml" xr:uid="{9663F926-2617-954E-ABAA-7E8C8D85C92F}"/>
    <hyperlink ref="I356" r:id="rId211" display="http://www.kb.dk/dcm/cnw/document.xq?doc=ef9c5b1c-889e-47bd-80c8-37902eb9e1a6.xml" xr:uid="{D7C78FE0-20E5-EC45-836F-0C1C3149B283}"/>
    <hyperlink ref="H246" r:id="rId212" tooltip="Jens Christian Hostrup" display="https://en.wikipedia.org/wiki/Jens_Christian_Hostrup" xr:uid="{46A13FE6-3486-A94A-96E5-2F93AFE9DA36}"/>
    <hyperlink ref="I246" r:id="rId213" display="http://www.kb.dk/dcm/cnw/document.xq?doc=cnw0326.xml" xr:uid="{B490C15E-A592-1245-AA93-032635F4FA16}"/>
    <hyperlink ref="H247" r:id="rId214" tooltip="Bernhard Severin Ingemann" display="https://en.wikipedia.org/wiki/Bernhard_Severin_Ingemann" xr:uid="{4CE318CA-27D1-2342-A76D-D0DA509EFFEF}"/>
    <hyperlink ref="I247" r:id="rId215" display="http://www.kb.dk/dcm/cnw/document.xq?doc=cnw0329.xml" xr:uid="{CA110218-1183-2846-A173-337BCAE2AA22}"/>
    <hyperlink ref="H248" r:id="rId216" tooltip="Christian Richardt" display="https://en.wikipedia.org/wiki/Christian_Richardt" xr:uid="{CAE0F259-F6B5-A542-BD7D-95834DC31DB8}"/>
    <hyperlink ref="I248" r:id="rId217" display="http://www.kb.dk/dcm/cnw/document.xq?doc=cnw0410.xml" xr:uid="{A4C6B69F-A7ED-864C-954C-4B206C08EC96}"/>
    <hyperlink ref="H249" r:id="rId218" location="cite_note-18" display="https://en.wikipedia.org/wiki/List_of_compositions_by_Carl_Nielsen - cite_note-18" xr:uid="{863E4EB2-DE6B-8243-8B23-7D957576A4E7}"/>
    <hyperlink ref="I249" r:id="rId219" display="http://www.kb.dk/dcm/cnw/document.xq?doc=cnw0338.xml" xr:uid="{4228DB4D-2A36-5E4A-8FA8-80CB34B7F5CE}"/>
    <hyperlink ref="D250" r:id="rId220" location="FS_138" tooltip="List of songs composed by Carl Nielsen" display="https://en.wikipedia.org/wiki/List_of_songs_composed_by_Carl_Nielsen - FS_138" xr:uid="{0E26E0DD-10C3-B84F-B115-A0127A5E4E71}"/>
    <hyperlink ref="H250" r:id="rId221" tooltip="Viggo Stuckenberg" display="https://en.wikipedia.org/wiki/Viggo_Stuckenberg" xr:uid="{4AE2E190-BD7F-9D45-B03D-8C9421BADE2E}"/>
    <hyperlink ref="I250" r:id="rId222" display="http://www.kb.dk/dcm/cnw/document.xq?doc=ec6dec55-b2a4-4b7f-a0c1-aba93dbeda62.xml" xr:uid="{C43E9CAB-7443-5F49-9A85-911BA8A06668}"/>
    <hyperlink ref="A251" r:id="rId223" tooltip="Tre Motetter" display="https://en.wikipedia.org/wiki/Tre_Motetter" xr:uid="{E0878155-E085-1C45-8705-91EA4CBBB6B9}"/>
    <hyperlink ref="I251" r:id="rId224" display="http://www.kb.dk/dcm/cnw/document.xq?doc=1e8927e2-8d44-48cc-ac90-8b654ece935b.xml" xr:uid="{63BFB1FC-2EA8-A346-A0D4-0E7B53733D59}"/>
    <hyperlink ref="I252" r:id="rId225" display="http://www.kb.dk/dcm/cnw/document.xq?doc=cnw0112.xml" xr:uid="{87F0AEF5-4570-0A49-ADCA-912FD0BD3C72}"/>
    <hyperlink ref="H253" r:id="rId226" tooltip="Sophus Michaëlis" display="https://en.wikipedia.org/wiki/Sophus_Micha%C3%ABlis" xr:uid="{7BC17196-52EF-414F-88C7-6A25D0116BEB}"/>
    <hyperlink ref="I253" r:id="rId227" display="http://www.kb.dk/dcm/cnw/document.xq?doc=cnw0113.xml" xr:uid="{E96E3D44-90E6-D444-A2AF-37CAFE376011}"/>
    <hyperlink ref="I178" r:id="rId228" display="http://www.kb.dk/dcm/cnw/document.xq?doc=cnw0332.xml" xr:uid="{27E6E623-3D84-074A-841E-C1AA0E4864B3}"/>
    <hyperlink ref="H254" r:id="rId229" tooltip="Bjørnstjerne Bjørnson" display="https://en.wikipedia.org/wiki/Bj%C3%B8rnstjerne_Bj%C3%B8rnson" xr:uid="{EDA34480-AFDB-8A43-9D7C-4F008D00E5EF}"/>
    <hyperlink ref="I254" r:id="rId230" display="http://www.kb.dk/dcm/cnw/document.xq?doc=cnw0333.xml" xr:uid="{06C8AF4A-C6EE-FB46-A786-DB0F838CD725}"/>
    <hyperlink ref="H255" r:id="rId231" location="cite_note-20" display="https://en.wikipedia.org/wiki/List_of_compositions_by_Carl_Nielsen - cite_note-20" xr:uid="{CA35050A-98B7-2049-B041-EE0E6617C2EF}"/>
    <hyperlink ref="I255" r:id="rId232" display="http://www.kb.dk/dcm/cnw/document.xq?doc=cnw0364.xml" xr:uid="{C18C13D9-5038-C046-8731-B1D049CD774D}"/>
    <hyperlink ref="H256" r:id="rId233" tooltip="Bjørnstjerne Bjørnson" display="https://en.wikipedia.org/wiki/Bj%C3%B8rnstjerne_Bj%C3%B8rnson" xr:uid="{875D2E42-CDC8-AB47-ABC3-B8BC71F5B2A3}"/>
    <hyperlink ref="I256" r:id="rId234" display="http://www.kb.dk/dcm/cnw/document.xq?doc=cnw0334.xml" xr:uid="{099999B3-1884-FF4F-893F-C29644F02D7C}"/>
    <hyperlink ref="I257" r:id="rId235" display="http://www.kb.dk/dcm/cnw/document.xq?doc=cnw0338.xml" xr:uid="{550FCBAE-B5B5-164B-93A4-56C8A066AD73}"/>
    <hyperlink ref="H258" r:id="rId236" location="cite_note-21" display="https://en.wikipedia.org/wiki/List_of_compositions_by_Carl_Nielsen - cite_note-21" xr:uid="{37303C19-CCC9-0B48-82DF-F9D64238A2CC}"/>
    <hyperlink ref="I258" r:id="rId237" display="http://www.kb.dk/dcm/cnw/document.xq?doc=cnw0022.xml" xr:uid="{02638AEB-95B9-BF41-8670-B838C33B3499}"/>
    <hyperlink ref="I371" r:id="rId238" display="http://www.kb.dk/dcm/cnw/document.xq?doc=cnw0330.xml" xr:uid="{6B7B649E-F786-3649-8BF1-B73BE7C87A2E}"/>
    <hyperlink ref="H259" r:id="rId239" tooltip="Sophus Michaëlis" display="https://en.wikipedia.org/wiki/Sophus_Micha%C3%ABlis" xr:uid="{B57932BC-A37E-0042-B527-DD1A9D163C41}"/>
    <hyperlink ref="I259" r:id="rId240" display="http://www.kb.dk/dcm/cnw/document.xq?doc=cnw0356.xml" xr:uid="{4C760C4C-0CF2-0845-A34A-4EE658CAA354}"/>
    <hyperlink ref="H260" r:id="rId241" tooltip="Frederik Paludan-Müller" display="https://en.wikipedia.org/wiki/Frederik_Paludan-M%C3%BCller" xr:uid="{699FB98A-5C95-D147-B856-42DDEB1F851C}"/>
    <hyperlink ref="I260" r:id="rId242" display="http://www.kb.dk/dcm/cnw/document.xq?doc=cnw0337.xml" xr:uid="{61A9A6C7-A66D-2C40-B5B3-447C63E68C20}"/>
    <hyperlink ref="D261" r:id="rId243" location="FS_152" tooltip="List of songs composed by Carl Nielsen" display="https://en.wikipedia.org/wiki/List_of_songs_composed_by_Carl_Nielsen - FS_152" xr:uid="{532F00AA-A5DD-E64E-B9F6-AE1ACB64C89A}"/>
    <hyperlink ref="I261" r:id="rId244" display="http://www.kb.dk/dcm/cnw/document.xq?doc=ca2b530c-60fd-447a-9b3d-b5aa9cfda1f5.xml" xr:uid="{C2C9D46E-ABA4-304E-BABE-787C3545D7AF}"/>
    <hyperlink ref="I262" r:id="rId245" display="http://www.kb.dk/dcm/cnw/document.xq?doc=cnw0114.xml" xr:uid="{2427803C-6527-6046-B37A-0780312F0D5F}"/>
    <hyperlink ref="H263" r:id="rId246" location="cite_note-23" display="https://en.wikipedia.org/wiki/List_of_compositions_by_Carl_Nielsen - cite_note-23" xr:uid="{142E3814-15DC-4E4B-A74C-E2652ADB57AF}"/>
    <hyperlink ref="I263" r:id="rId247" display="http://www.kb.dk/dcm/cnw/document.xq?doc=cnw0354.xml" xr:uid="{8AFD76FD-5867-D643-96AC-66FEA59DAAB4}"/>
    <hyperlink ref="H264" r:id="rId248" tooltip="Aage Berntsen" display="https://en.wikipedia.org/wiki/Aage_Berntsen" xr:uid="{CA412F35-6F5E-1F4E-884D-FF3835D4E957}"/>
    <hyperlink ref="I264" r:id="rId249" display="http://www.kb.dk/dcm/cnw/document.xq?doc=cnw0367.xml" xr:uid="{9D4C9375-DCE5-8D4C-9596-D1BB238CC4D9}"/>
    <hyperlink ref="H265" r:id="rId250" tooltip="Bernhard Severin Ingemann" display="https://en.wikipedia.org/wiki/Bernhard_Severin_Ingemann" xr:uid="{1E40B3A3-437A-2D4D-9B9F-31EFCC2C6449}"/>
    <hyperlink ref="I265" r:id="rId251" display="http://www.kb.dk/dcm/cnw/document.xq?doc=cnw0374.xml" xr:uid="{A0DFDE24-0977-4443-BCA7-A3B57FFBF6A1}"/>
    <hyperlink ref="I266" r:id="rId252" display="http://www.kb.dk/dcm/cnw/document.xq?doc=cnw0115.xml" xr:uid="{5CF888D4-2E3C-194C-9585-140C33FB117C}"/>
    <hyperlink ref="H267" r:id="rId253" tooltip="Valdemar Rørdam" display="https://en.wikipedia.org/wiki/Valdemar_R%C3%B8rdam" xr:uid="{60FB5CCD-E380-0F45-8986-320627238296}"/>
    <hyperlink ref="H268" r:id="rId254" tooltip="Morten Børup" display="https://en.wikipedia.org/wiki/Morten_B%C3%B8rup" xr:uid="{BBBF7068-C5F4-464B-8126-651F0C691A9C}"/>
    <hyperlink ref="I268" r:id="rId255" display="http://www.kb.dk/dcm/cnw/document.xq?doc=cnw0377.xml" xr:uid="{88799455-D713-CB43-BE06-D7162A7F19EB}"/>
    <hyperlink ref="I269" r:id="rId256" location="CNW_B_1" display="http://www.kb.dk/dcm/cnw/appendix.xq - CNW_B_1" xr:uid="{95CE6DA2-CFFD-F54F-9A18-4AB510DDB697}"/>
    <hyperlink ref="A270" r:id="rId257" tooltip="Prometheus (art song)" display="https://en.wikipedia.org/wiki/Prometheus_(art_song)" xr:uid="{2E979E54-E2EC-024A-8489-8B20F883B3B3}"/>
    <hyperlink ref="I270" r:id="rId258" location="CNW_B_5" display="http://www.kb.dk/dcm/cnw/appendix.xq - CNW_B_5" xr:uid="{50C6AA0D-0D57-0B44-9CD6-7DE3E0D31EB1}"/>
    <hyperlink ref="D3" r:id="rId259" location="FS_3" display="https://en.wikipedia.org/wiki/List_of_compositions_by_Carl_Nielsen - FS_3" xr:uid="{0B35E5DB-3E2B-A74C-AC58-CA5F79C09ECE}"/>
    <hyperlink ref="I3" r:id="rId260" display="http://www.kb.dk/dcm/cnw/document.xq?doc=cnw0049.xml" xr:uid="{641C39F7-45B8-D544-A564-3EE86663F6E1}"/>
    <hyperlink ref="D4" r:id="rId261" location="FS_3" display="https://en.wikipedia.org/wiki/List_of_compositions_by_Carl_Nielsen - FS_3" xr:uid="{8694365C-CB83-A245-8AAA-38B13F05DFC6}"/>
    <hyperlink ref="I4" r:id="rId262" display="http://www.kb.dk/dcm/cnw/document.xq?doc=cnw0053.xml" xr:uid="{49B2E3AB-D1F9-254D-85A8-4A817C10C842}"/>
    <hyperlink ref="D5" r:id="rId263" location="FS_3" display="https://en.wikipedia.org/wiki/List_of_compositions_by_Carl_Nielsen - FS_3" xr:uid="{32F3DAA9-22A2-F44C-9050-C3D12B562E1B}"/>
    <hyperlink ref="I5" r:id="rId264" display="http://www.kb.dk/dcm/cnw/document.xq?doc=cnw0050.xml" xr:uid="{603795BE-B757-4345-9123-E44D5C35B153}"/>
    <hyperlink ref="I379" r:id="rId265" display="http://www.kb.dk/dcm/cnw/document.xq?doc=cnw0052.xml" xr:uid="{D0B38732-8E56-2A43-8417-6BB4D9D1B140}"/>
    <hyperlink ref="A6" r:id="rId266" tooltip="String Quartet No. 1 (Nielsen)" display="https://en.wikipedia.org/wiki/String_Quartet_No._1_(Nielsen)" xr:uid="{133B8329-0FA8-B044-86B1-846DBBAA6266}"/>
    <hyperlink ref="I6" r:id="rId267" display="http://www.kb.dk/dcm/cnw/document.xq?doc=cnw0055.xml" xr:uid="{FC91FD56-3312-5A44-A091-44F57141D9E1}"/>
    <hyperlink ref="A7" r:id="rId268" tooltip="String Quartet No. 2 (Nielsen)" display="https://en.wikipedia.org/wiki/String_Quartet_No._2_(Nielsen)" xr:uid="{3BD72F16-875E-124F-B4B8-6F0755A0F487}"/>
    <hyperlink ref="I7" r:id="rId269" display="http://www.kb.dk/dcm/cnw/document.xq?doc=cnw0056.xml" xr:uid="{3AD3B675-6DBD-6944-994D-C89F8E69DF22}"/>
    <hyperlink ref="I8" r:id="rId270" display="http://www.kb.dk/dcm/cnw/document.xq?doc=cnw0063.xml" xr:uid="{D9EA1CA3-B3FA-0E41-A571-663AF8A76FE3}"/>
    <hyperlink ref="A9" r:id="rId271" tooltip="String Quartet No. 3 (Nielsen)" display="https://en.wikipedia.org/wiki/String_Quartet_No._3_(Nielsen)" xr:uid="{563F37C2-5181-FC48-B791-1A36033BD960}"/>
    <hyperlink ref="I9" r:id="rId272" display="http://www.kb.dk/dcm/cnw/document.xq?doc=cnw0057.xml" xr:uid="{25ED19E4-C97E-484D-8876-5E70460B6CF2}"/>
    <hyperlink ref="A10" r:id="rId273" tooltip="String Quartet No. 4 (Nielsen)" display="https://en.wikipedia.org/wiki/String_Quartet_No._4_(Nielsen)" xr:uid="{302ADCBB-7C3A-B249-908F-CAAE86E1F208}"/>
    <hyperlink ref="I10" r:id="rId274" display="http://www.kb.dk/dcm/cnw/document.xq?doc=cnw0058.xml" xr:uid="{54D06EF9-F1A5-9E45-A812-9E279C0F80DF}"/>
    <hyperlink ref="I11" r:id="rId275" display="http://www.kb.dk/dcm/cnw/document.xq?doc=cnw0064.xml" xr:uid="{9A266BCE-4615-E54B-B795-7372931D1B8B}"/>
    <hyperlink ref="D12" r:id="rId276" location="FS_3" display="https://en.wikipedia.org/wiki/List_of_compositions_by_Carl_Nielsen - FS_3" xr:uid="{DB228D7A-21F9-9442-A98F-C792C9B010FF}"/>
    <hyperlink ref="I12" r:id="rId277" display="http://www.kb.dk/dcm/cnw/document.xq?doc=cnw0062.xml" xr:uid="{C8A44CDA-8189-F945-980D-6BF2591C11CF}"/>
    <hyperlink ref="D13" r:id="rId278" location="FS_3" display="https://en.wikipedia.org/wiki/List_of_compositions_by_Carl_Nielsen - FS_3" xr:uid="{5F5D7AAE-44A2-9442-A6E8-F5CF93204863}"/>
    <hyperlink ref="I13" r:id="rId279" display="http://www.kb.dk/dcm/cnw/document.xq?doc=cnw0048.xml" xr:uid="{5A447863-74BC-3443-BCE7-0EB78CC81CEF}"/>
    <hyperlink ref="D14" r:id="rId280" location="FS_3" display="https://en.wikipedia.org/wiki/List_of_compositions_by_Carl_Nielsen - FS_3" xr:uid="{792BB31F-56DC-6B45-8A46-6EFD3E7130FF}"/>
    <hyperlink ref="I14" r:id="rId281" display="http://www.kb.dk/dcm/cnw/document.xq?doc=c4216cb5-c53b-4375-a779-d708e419eec0.xml" xr:uid="{D6D98C2C-A7EB-6643-B8D0-2C73814D63F0}"/>
    <hyperlink ref="D15" r:id="rId282" location="FS_3" display="https://en.wikipedia.org/wiki/List_of_compositions_by_Carl_Nielsen - FS_3" xr:uid="{BE3A73C2-CC88-9C49-8369-422C75D6700C}"/>
    <hyperlink ref="I15" r:id="rId283" display="http://www.kb.dk/dcm/cnw/document.xq?doc=cnw0068.xml" xr:uid="{B96E74CC-B65F-4D4D-996A-1C9D05F02043}"/>
    <hyperlink ref="I16" r:id="rId284" display="http://www.kb.dk/dcm/cnw/document.xq?doc=cnw0059.xml" xr:uid="{0715A423-07BD-EB4F-BD7C-E74AF9B31242}"/>
    <hyperlink ref="A17" r:id="rId285" tooltip="Fantasy Pieces for Oboe and Piano" display="https://en.wikipedia.org/wiki/Fantasy_Pieces_for_Oboe_and_Piano" xr:uid="{47689C1F-9A7A-C340-92FD-BA9A7EE56C23}"/>
    <hyperlink ref="I17" r:id="rId286" display="http://www.kb.dk/dcm/cnw/document.xq?doc=cnw0065.xml" xr:uid="{AA66000B-4DFC-B040-9139-79E57EC56C11}"/>
    <hyperlink ref="D18" r:id="rId287" location="FS_3" display="https://en.wikipedia.org/wiki/List_of_compositions_by_Carl_Nielsen - FS_3" xr:uid="{15C3883C-BC77-884B-B0E4-3AE18304E6EC}"/>
    <hyperlink ref="I18" r:id="rId288" display="http://www.kb.dk/dcm/cnw/document.xq?doc=cnw0066.xml" xr:uid="{FA1ED968-A28F-6A4A-A62B-B03F211958CC}"/>
    <hyperlink ref="A19" r:id="rId289" tooltip="At the Bier of a Young Artist" display="https://en.wikipedia.org/wiki/At_the_Bier_of_a_Young_Artist" xr:uid="{2EEFE3BB-926D-454D-BFAD-54492B94151A}"/>
    <hyperlink ref="I19" r:id="rId290" display="http://www.kb.dk/dcm/cnw/document.xq?doc=cnw0036.xml" xr:uid="{8E13B0D4-2809-E140-ABA4-ED1C8C7D008C}"/>
    <hyperlink ref="A20" r:id="rId291" tooltip="Serenata in vano" display="https://en.wikipedia.org/wiki/Serenata_in_vano" xr:uid="{DFC8DE72-92BF-814F-9EEF-1B6532DD9AEC}"/>
    <hyperlink ref="I20" r:id="rId292" display="http://www.kb.dk/dcm/cnw/document.xq?doc=cnw0069.xml" xr:uid="{F4A3947C-8ED4-4F40-AF8B-D051AABBCDC7}"/>
    <hyperlink ref="A21" r:id="rId293" tooltip="Wind Quintet (Nielsen)" display="https://en.wikipedia.org/wiki/Wind_Quintet_(Nielsen)" xr:uid="{31A6238C-F237-AF4E-8D7E-ED217F343F10}"/>
    <hyperlink ref="I21" r:id="rId294" display="http://www.kb.dk/dcm/cnw/document.xq?doc=cnw0070.xml" xr:uid="{8FC0CCC8-1522-2944-899E-627D8815C713}"/>
    <hyperlink ref="I22" r:id="rId295" display="http://www.kb.dk/dcm/cnw/document.xq?doc=cnw0067.xml" xr:uid="{F329B177-BE01-D641-A562-219B98735BAC}"/>
    <hyperlink ref="I23" r:id="rId296" display="http://www.kb.dk/dcm/cnw/document.xq?doc=cnw0072.xml" xr:uid="{65CD2BE5-A688-814A-9957-D39B9D2BBF61}"/>
    <hyperlink ref="I24" r:id="rId297" display="http://www.kb.dk/dcm/cnw/document.xq?doc=cnw0060.xml" xr:uid="{95411CF9-61E1-2645-9A17-923707C99B33}"/>
    <hyperlink ref="I25" r:id="rId298" display="http://www.kb.dk/dcm/cnw/document.xq?doc=cnw0061.xml" xr:uid="{2943E2DA-0B1A-AF4F-A2BE-D1FC68009273}"/>
    <hyperlink ref="I174" r:id="rId299" display="http://www.kb.dk/dcm/cnw/document.xq?doc=cnw0044.xml" xr:uid="{32F0B7EA-9B70-6649-948E-BDA45AE64D09}"/>
    <hyperlink ref="I175" r:id="rId300" display="http://www.kb.dk/dcm/cnw/document.xq?doc=cnw0046.xml" xr:uid="{FD38AFD4-D8EB-3442-A4BB-EC43F1C2E833}"/>
    <hyperlink ref="I176" r:id="rId301" display="http://www.kb.dk/dcm/cnw/document.xq?doc=cnw0045.xml" xr:uid="{A7A8E194-2DCD-7746-B74B-2201BA0CB3D8}"/>
    <hyperlink ref="I177" r:id="rId302" display="http://www.kb.dk/dcm/cnw/document.xq?doc=cnw0047.xml" xr:uid="{D130A2A3-75DB-0441-9529-A340AE2337F6}"/>
    <hyperlink ref="I104" r:id="rId303" location="D" display="http://www.kb.dk/dcm/cnw/appendix.xq - D" xr:uid="{2FD01021-29B3-0248-897F-F290E30493F5}"/>
    <hyperlink ref="D105" r:id="rId304" location="FS_3" display="https://en.wikipedia.org/wiki/List_of_compositions_by_Carl_Nielsen - FS_3" xr:uid="{67CAEB09-E700-C444-8938-4CB839978013}"/>
    <hyperlink ref="I105" r:id="rId305" display="http://www.kb.dk/dcm/cnw/document.xq?doc=cnw0073.xml" xr:uid="{85100D67-F141-8649-BD3E-FBD4930934C9}"/>
    <hyperlink ref="I106" r:id="rId306" display="http://www.kb.dk/dcm/cnw/document.xq?doc=cnw0081.xml" xr:uid="{CA8051B9-141A-F047-AAC4-A2F8AB926014}"/>
    <hyperlink ref="I107" r:id="rId307" display="http://www.kb.dk/dcm/cnw/document.xq?doc=cnw0082.xml" xr:uid="{5D1534DB-29F6-3244-BA57-D5D5F1970B94}"/>
    <hyperlink ref="D108" r:id="rId308" location="FS_22" display="https://en.wikipedia.org/wiki/List_of_compositions_by_Carl_Nielsen - FS_22" xr:uid="{9BE872EB-A7FA-794C-B0E5-232BE61A8CFE}"/>
    <hyperlink ref="I108" r:id="rId309" display="http://www.kb.dk/dcm/cnw/document.xq?doc=cnw0083.xml" xr:uid="{90A5F395-761C-D64F-88AE-E26B7CEA23D9}"/>
    <hyperlink ref="I109" r:id="rId310" display="http://www.kb.dk/dcm/cnw/document.xq?doc=cnw0084.xml" xr:uid="{FED96C3D-7BA8-BA46-B9E3-7CB2E8C2AB67}"/>
    <hyperlink ref="I110" r:id="rId311" display="http://www.kb.dk/dcm/cnw/document.xq?doc=cnw0085.xml" xr:uid="{FEDB89EA-4066-1846-8FEE-1F0CD404B931}"/>
    <hyperlink ref="A111" r:id="rId312" tooltip="Chaconne (Nielsen)" display="https://en.wikipedia.org/wiki/Chaconne_(Nielsen)" xr:uid="{744CC96D-29A1-DB4C-AC26-62D19D9AEB32}"/>
    <hyperlink ref="I111" r:id="rId313" display="http://www.kb.dk/dcm/cnw/document.xq?doc=cnw0086.xml" xr:uid="{425E20AB-B549-CB49-A400-5849429F40A4}"/>
    <hyperlink ref="I112" r:id="rId314" display="http://www.kb.dk/dcm/cnw/document.xq?doc=cnw0087.xml" xr:uid="{FB7490C7-DBB6-2D49-9493-E9976466BEC6}"/>
    <hyperlink ref="I113" r:id="rId315" display="http://www.kb.dk/dcm/cnw/document.xq?doc=cnw0088.xml" xr:uid="{CB8E0FEA-B192-C040-A847-50C8C92793F3}"/>
    <hyperlink ref="A114" r:id="rId316" tooltip="Tre Klaverstykker" display="https://en.wikipedia.org/wiki/Tre_Klaverstykker" xr:uid="{7700D6ED-562B-C344-A5BB-1A513863A6BF}"/>
    <hyperlink ref="I114" r:id="rId317" display="http://www.kb.dk/dcm/cnw/document.xq?doc=cnw0090.xml" xr:uid="{AB185231-037D-704A-9805-9AF9167F849D}"/>
    <hyperlink ref="I115" r:id="rId318" display="http://www.kb.dk/dcm/cnw/document.xq?doc=cnw0092.xml" xr:uid="{75561D3C-A474-FC43-BE15-400DADBFA009}"/>
    <hyperlink ref="I116" r:id="rId319" display="http://www.kb.dk/dcm/cnw/document.xq?doc=cnw0095.xml" xr:uid="{DE057793-29D2-C740-95C9-A6ED6A43A4D7}"/>
    <hyperlink ref="I117" r:id="rId320" display="http://www.kb.dk/dcm/cnw/document.xq?doc=cnw0074.xml" xr:uid="{1EF28DF1-7FA4-6C45-822E-58B302479B02}"/>
    <hyperlink ref="I118" r:id="rId321" display="http://www.kb.dk/dcm/cnw/document.xq?doc=cnw0075.xml" xr:uid="{7FEBDE54-81FD-3248-9498-37AFF37DC63C}"/>
    <hyperlink ref="I119" r:id="rId322" display="http://www.kb.dk/dcm/cnw/document.xq?doc=cnw0076.xml" xr:uid="{86C638F1-0513-E749-A2A0-2341E1ACD5F1}"/>
    <hyperlink ref="I120" r:id="rId323" display="http://www.kb.dk/dcm/cnw/document.xq?doc=cnw0077.xml" xr:uid="{C9E7D066-FB34-5D45-B9D9-8B86978C71A4}"/>
    <hyperlink ref="I121" r:id="rId324" display="http://www.kb.dk/dcm/cnw/document.xq?doc=cnw0078.xml" xr:uid="{52626355-1694-204D-B135-26D63B197979}"/>
    <hyperlink ref="I122" r:id="rId325" display="http://www.kb.dk/dcm/cnw/document.xq?doc=cnw0079.xml" xr:uid="{244FA84F-6DDB-B24C-88CC-D52D09E21E93}"/>
    <hyperlink ref="I123" r:id="rId326" display="http://www.kb.dk/dcm/cnw/document.xq?doc=cnw0080.xml" xr:uid="{28E212F9-E5AB-094B-A8D7-2DD6B601DF12}"/>
    <hyperlink ref="I124" r:id="rId327" display="http://www.kb.dk/dcm/cnw/document.xq?doc=cnw0091.xml" xr:uid="{81F29FF4-14E0-7F42-B654-E54DCF528C39}"/>
    <hyperlink ref="I96" r:id="rId328" display="http://www.kb.dk/dcm/cnw/document.xq?doc=cnw0096.xml" xr:uid="{B76F98D0-D365-1943-9791-C88A2B05B8BE}"/>
    <hyperlink ref="I97" r:id="rId329" display="http://www.kb.dk/dcm/cnw/document.xq?doc=cnw0098.xml" xr:uid="{98ECDCB8-7DDA-D646-A6C0-B0BEB1552574}"/>
    <hyperlink ref="A98" r:id="rId330" tooltip="Commotio (Nielsen)" display="https://en.wikipedia.org/wiki/Commotio_(Nielsen)" xr:uid="{6068D7EF-B463-1045-9FB2-119091336E3C}"/>
    <hyperlink ref="I98" r:id="rId331" display="http://www.kb.dk/dcm/cnw/document.xq?doc=cnw0099.xml" xr:uid="{9F48153C-8DBA-8643-94B0-58786491696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3AEED-88AB-064D-AF71-8A079CEE975F}">
  <dimension ref="B1:H586"/>
  <sheetViews>
    <sheetView tabSelected="1" topLeftCell="A246" workbookViewId="0">
      <selection activeCell="H36" sqref="H36"/>
    </sheetView>
  </sheetViews>
  <sheetFormatPr baseColWidth="10" defaultRowHeight="16"/>
  <cols>
    <col min="2" max="2" width="20.83203125" bestFit="1" customWidth="1"/>
    <col min="4" max="4" width="8.1640625" customWidth="1"/>
    <col min="5" max="5" width="16.1640625" customWidth="1"/>
    <col min="6" max="6" width="24.5" customWidth="1"/>
    <col min="7" max="7" width="48.6640625" customWidth="1"/>
    <col min="8" max="8" width="52.83203125" bestFit="1" customWidth="1"/>
  </cols>
  <sheetData>
    <row r="1" spans="2:8" ht="20">
      <c r="B1" s="6" t="s">
        <v>120</v>
      </c>
      <c r="C1" s="6" t="s">
        <v>2438</v>
      </c>
      <c r="D1" s="6" t="s">
        <v>2439</v>
      </c>
      <c r="E1" s="6" t="s">
        <v>795</v>
      </c>
      <c r="F1" s="6" t="s">
        <v>119</v>
      </c>
      <c r="G1" s="6" t="s">
        <v>796</v>
      </c>
      <c r="H1" s="6" t="s">
        <v>2440</v>
      </c>
    </row>
    <row r="2" spans="2:8" ht="20">
      <c r="B2" s="2" t="s">
        <v>426</v>
      </c>
      <c r="C2" s="2">
        <v>149</v>
      </c>
      <c r="D2" s="2"/>
      <c r="E2" s="2">
        <v>1921</v>
      </c>
      <c r="F2" s="2" t="s">
        <v>1750</v>
      </c>
      <c r="G2" s="2"/>
      <c r="H2" s="16" t="str">
        <f>"**"&amp;F2&amp;"**, "&amp;IF(ISBLANK(G2),"",G2&amp;", ")&amp;IF(ISBLANK(D2),""," Op. "&amp;D2&amp;", ")&amp;IF(ISBLANK(C2),"","H. "&amp;C2&amp;" ")&amp;IF(ISBLANK(E2),"","("&amp;E2&amp;")")</f>
        <v>**The Lure, or The Moth and the Flame**, H. 149 (1921)</v>
      </c>
    </row>
    <row r="3" spans="2:8" ht="20">
      <c r="B3" s="2" t="s">
        <v>426</v>
      </c>
      <c r="C3" s="2">
        <v>150</v>
      </c>
      <c r="D3" s="2">
        <v>39</v>
      </c>
      <c r="E3" s="2" t="s">
        <v>1751</v>
      </c>
      <c r="F3" s="3" t="s">
        <v>1752</v>
      </c>
      <c r="G3" s="2"/>
      <c r="H3" s="16" t="str">
        <f t="shared" ref="H3:H66" si="0">"**"&amp;F3&amp;"**, "&amp;IF(ISBLANK(G3),"",G3&amp;", ")&amp;IF(ISBLANK(D3),""," Op. "&amp;D3&amp;", ")&amp;IF(ISBLANK(C3),"","H. "&amp;C3&amp;" ")&amp;IF(ISBLANK(E3),"","("&amp;E3&amp;")")</f>
        <v>**The Perfect Fool**,  Op. 39, H. 150 (1918–22)</v>
      </c>
    </row>
    <row r="4" spans="2:8" ht="20">
      <c r="B4" s="2" t="s">
        <v>426</v>
      </c>
      <c r="C4" s="2">
        <v>163</v>
      </c>
      <c r="D4" s="2" t="s">
        <v>1753</v>
      </c>
      <c r="E4" s="2">
        <v>1926</v>
      </c>
      <c r="F4" s="2" t="s">
        <v>1754</v>
      </c>
      <c r="G4" s="2"/>
      <c r="H4" s="16" t="str">
        <f t="shared" si="0"/>
        <v>**The Golden Goose**,  Op. 45/1, H. 163 (1926)</v>
      </c>
    </row>
    <row r="5" spans="2:8" ht="20">
      <c r="B5" s="2" t="s">
        <v>426</v>
      </c>
      <c r="C5" s="2">
        <v>164</v>
      </c>
      <c r="D5" s="2" t="s">
        <v>1755</v>
      </c>
      <c r="E5" s="2" t="s">
        <v>1756</v>
      </c>
      <c r="F5" s="2" t="s">
        <v>1757</v>
      </c>
      <c r="G5" s="2"/>
      <c r="H5" s="16" t="str">
        <f t="shared" si="0"/>
        <v>**The Morning of the Year**,  Op. 45/2, H. 164 (1926–27)</v>
      </c>
    </row>
    <row r="6" spans="2:8" ht="20">
      <c r="B6" s="2" t="s">
        <v>1758</v>
      </c>
      <c r="C6" s="2"/>
      <c r="D6" s="2"/>
      <c r="E6" s="2"/>
      <c r="F6" s="2" t="s">
        <v>1759</v>
      </c>
      <c r="G6" s="3" t="s">
        <v>1761</v>
      </c>
      <c r="H6" s="16" t="str">
        <f t="shared" si="0"/>
        <v xml:space="preserve">**Three Folk Tunes**, for small military band, </v>
      </c>
    </row>
    <row r="7" spans="2:8" ht="20">
      <c r="B7" s="2" t="s">
        <v>1758</v>
      </c>
      <c r="C7" s="2">
        <v>88</v>
      </c>
      <c r="D7" s="2">
        <v>22</v>
      </c>
      <c r="E7" s="2">
        <v>1906</v>
      </c>
      <c r="F7" s="2" t="s">
        <v>1760</v>
      </c>
      <c r="G7" s="2" t="s">
        <v>1761</v>
      </c>
      <c r="H7" s="16" t="str">
        <f t="shared" si="0"/>
        <v>**Marching Song**, for small military band,  Op. 22, H. 88 (1906)</v>
      </c>
    </row>
    <row r="8" spans="2:8" ht="20">
      <c r="B8" s="7" t="s">
        <v>1758</v>
      </c>
      <c r="C8" s="7">
        <v>105</v>
      </c>
      <c r="D8" s="7" t="s">
        <v>1762</v>
      </c>
      <c r="E8" s="7">
        <v>1909</v>
      </c>
      <c r="F8" s="3" t="s">
        <v>1763</v>
      </c>
      <c r="G8" s="7" t="s">
        <v>1765</v>
      </c>
      <c r="H8" s="16" t="str">
        <f t="shared" si="0"/>
        <v>**First Suite in E-flat**, for military band,  Op. 28/1, H. 105 (1909)</v>
      </c>
    </row>
    <row r="9" spans="2:8" ht="20">
      <c r="B9" s="7" t="s">
        <v>1758</v>
      </c>
      <c r="C9" s="7">
        <v>106</v>
      </c>
      <c r="D9" s="7" t="s">
        <v>1766</v>
      </c>
      <c r="E9" s="7">
        <v>1911</v>
      </c>
      <c r="F9" s="3" t="s">
        <v>1767</v>
      </c>
      <c r="G9" s="7" t="s">
        <v>1765</v>
      </c>
      <c r="H9" s="16" t="str">
        <f t="shared" si="0"/>
        <v>**Second Suite in F**, for military band,  Op. 28/2, H. 106 (1911)</v>
      </c>
    </row>
    <row r="10" spans="2:8" ht="20">
      <c r="B10" s="2" t="s">
        <v>1758</v>
      </c>
      <c r="C10" s="2"/>
      <c r="D10" s="2"/>
      <c r="E10" s="2">
        <v>1928</v>
      </c>
      <c r="F10" s="2" t="s">
        <v>1772</v>
      </c>
      <c r="G10" s="2"/>
      <c r="H10" s="16" t="str">
        <f t="shared" si="0"/>
        <v>**Fugue à la Gigue**, (1928)</v>
      </c>
    </row>
    <row r="11" spans="2:8" ht="20">
      <c r="B11" s="7" t="s">
        <v>1758</v>
      </c>
      <c r="C11" s="7">
        <v>173</v>
      </c>
      <c r="D11" s="7"/>
      <c r="E11" s="7">
        <v>1928</v>
      </c>
      <c r="F11" s="3" t="s">
        <v>1773</v>
      </c>
      <c r="G11" s="7" t="s">
        <v>1775</v>
      </c>
      <c r="H11" s="16" t="str">
        <f t="shared" si="0"/>
        <v>**A Moorside Suite**, for brass band, H. 173 (1928)</v>
      </c>
    </row>
    <row r="12" spans="2:8" ht="20">
      <c r="B12" s="7" t="s">
        <v>1758</v>
      </c>
      <c r="C12" s="7">
        <v>178</v>
      </c>
      <c r="D12" s="7">
        <v>52</v>
      </c>
      <c r="E12" s="7">
        <v>1930</v>
      </c>
      <c r="F12" s="3" t="s">
        <v>1776</v>
      </c>
      <c r="G12" s="7" t="s">
        <v>1765</v>
      </c>
      <c r="H12" s="16" t="str">
        <f t="shared" si="0"/>
        <v>**Hammersmith**, for military band,  Op. 52, H. 178 (1930)</v>
      </c>
    </row>
    <row r="13" spans="2:8" ht="20">
      <c r="B13" s="2" t="s">
        <v>47</v>
      </c>
      <c r="C13" s="2"/>
      <c r="D13" s="2"/>
      <c r="E13" s="2">
        <v>1893</v>
      </c>
      <c r="F13" s="2" t="s">
        <v>1778</v>
      </c>
      <c r="G13" s="2" t="s">
        <v>1779</v>
      </c>
      <c r="H13" s="16" t="str">
        <f t="shared" si="0"/>
        <v>**Theme and Variations**, for 2 violins, viola and cello, (1893)</v>
      </c>
    </row>
    <row r="14" spans="2:8" ht="20">
      <c r="B14" s="2" t="s">
        <v>47</v>
      </c>
      <c r="C14" s="2"/>
      <c r="D14" s="2"/>
      <c r="E14" s="2">
        <v>1894</v>
      </c>
      <c r="F14" s="2" t="s">
        <v>1780</v>
      </c>
      <c r="G14" s="2" t="s">
        <v>1781</v>
      </c>
      <c r="H14" s="16" t="str">
        <f t="shared" si="0"/>
        <v>**Air and Variations**, for 2 violins, viola, cello and piano, (1894)</v>
      </c>
    </row>
    <row r="15" spans="2:8" ht="20">
      <c r="B15" s="2" t="s">
        <v>47</v>
      </c>
      <c r="C15" s="2"/>
      <c r="D15" s="2"/>
      <c r="E15" s="2">
        <v>1894</v>
      </c>
      <c r="F15" s="2" t="s">
        <v>1782</v>
      </c>
      <c r="G15" s="2" t="s">
        <v>1783</v>
      </c>
      <c r="H15" s="16" t="str">
        <f t="shared" si="0"/>
        <v>**Duo Concertante (Duet)**, for trombone and organ, (1894)</v>
      </c>
    </row>
    <row r="16" spans="2:8" ht="20">
      <c r="B16" s="2" t="s">
        <v>47</v>
      </c>
      <c r="C16" s="2"/>
      <c r="D16" s="2"/>
      <c r="E16" s="2">
        <v>1894</v>
      </c>
      <c r="F16" s="2" t="s">
        <v>1784</v>
      </c>
      <c r="G16" s="2" t="s">
        <v>1785</v>
      </c>
      <c r="H16" s="16" t="str">
        <f t="shared" si="0"/>
        <v>**String Trio in G minor**, for violin, viola and cello, (1894)</v>
      </c>
    </row>
    <row r="17" spans="2:8" ht="20">
      <c r="B17" s="7" t="s">
        <v>47</v>
      </c>
      <c r="C17" s="7">
        <v>8</v>
      </c>
      <c r="D17" s="7">
        <v>2</v>
      </c>
      <c r="E17" s="7">
        <v>1896</v>
      </c>
      <c r="F17" s="2" t="s">
        <v>1786</v>
      </c>
      <c r="G17" s="7" t="s">
        <v>1787</v>
      </c>
      <c r="H17" s="16" t="str">
        <f t="shared" si="0"/>
        <v>**Fantasiestücke **, for oboe, 2 violin, viola and cello,  Op. 2, H. 8 (1896)</v>
      </c>
    </row>
    <row r="18" spans="2:8" ht="20">
      <c r="B18" s="7" t="s">
        <v>47</v>
      </c>
      <c r="C18" s="7" t="s">
        <v>1788</v>
      </c>
      <c r="D18" s="7">
        <v>2</v>
      </c>
      <c r="E18" s="7" t="s">
        <v>1789</v>
      </c>
      <c r="F18" s="2" t="s">
        <v>1790</v>
      </c>
      <c r="G18" s="7" t="s">
        <v>1787</v>
      </c>
      <c r="H18" s="16" t="str">
        <f t="shared" si="0"/>
        <v>**3 Pieces **, for oboe, 2 violin, viola and cello,  Op. 2, H. 8a (1896, 1910)</v>
      </c>
    </row>
    <row r="19" spans="2:8" ht="20">
      <c r="B19" s="2" t="s">
        <v>47</v>
      </c>
      <c r="C19" s="2">
        <v>9</v>
      </c>
      <c r="D19" s="2"/>
      <c r="E19" s="2">
        <v>1896</v>
      </c>
      <c r="F19" s="2" t="s">
        <v>86</v>
      </c>
      <c r="G19" s="2" t="s">
        <v>1791</v>
      </c>
      <c r="H19" s="16" t="str">
        <f t="shared" si="0"/>
        <v>**Variations**, for oboe, clarinet, bassoon, violin, viola and cello, H. 9 (1896)</v>
      </c>
    </row>
    <row r="20" spans="2:8" ht="20">
      <c r="B20" s="2" t="s">
        <v>47</v>
      </c>
      <c r="C20" s="2">
        <v>10</v>
      </c>
      <c r="D20" s="2"/>
      <c r="E20" s="2">
        <v>1896</v>
      </c>
      <c r="F20" s="2" t="s">
        <v>1792</v>
      </c>
      <c r="G20" s="2" t="s">
        <v>1791</v>
      </c>
      <c r="H20" s="16" t="str">
        <f t="shared" si="0"/>
        <v>**Sextet in E minor**, for oboe, clarinet, bassoon, violin, viola and cello, H. 10 (1896)</v>
      </c>
    </row>
    <row r="21" spans="2:8" ht="20">
      <c r="B21" s="7" t="s">
        <v>47</v>
      </c>
      <c r="C21" s="7">
        <v>11</v>
      </c>
      <c r="D21" s="7">
        <v>3</v>
      </c>
      <c r="E21" s="7">
        <v>1896</v>
      </c>
      <c r="F21" s="3" t="s">
        <v>1793</v>
      </c>
      <c r="G21" s="7" t="s">
        <v>1798</v>
      </c>
      <c r="H21" s="16" t="str">
        <f t="shared" si="0"/>
        <v>**Quintet in A minor**, for oboe, clarinet, horn, bassoon and piano,  Op. 3, H. 11 (1896)</v>
      </c>
    </row>
    <row r="22" spans="2:8" ht="20">
      <c r="B22" s="2" t="s">
        <v>47</v>
      </c>
      <c r="C22" s="2">
        <v>23</v>
      </c>
      <c r="D22" s="2"/>
      <c r="E22" s="2">
        <v>1897</v>
      </c>
      <c r="F22" s="2" t="s">
        <v>289</v>
      </c>
      <c r="G22" s="2" t="s">
        <v>1799</v>
      </c>
      <c r="H22" s="16" t="str">
        <f t="shared" si="0"/>
        <v>**Scherzo**, for 2 violins, 2 violas and cellos, H. 23 (1897)</v>
      </c>
    </row>
    <row r="23" spans="2:8" ht="20">
      <c r="B23" s="2" t="s">
        <v>47</v>
      </c>
      <c r="C23" s="2"/>
      <c r="D23" s="2"/>
      <c r="E23" s="2" t="s">
        <v>1231</v>
      </c>
      <c r="F23" s="2" t="s">
        <v>1800</v>
      </c>
      <c r="G23" s="2" t="s">
        <v>1801</v>
      </c>
      <c r="H23" s="16" t="str">
        <f t="shared" si="0"/>
        <v>**6 Solos: Nos. 1-5**, for violin, (1901–1902)</v>
      </c>
    </row>
    <row r="24" spans="2:8" ht="20">
      <c r="B24" s="2" t="s">
        <v>47</v>
      </c>
      <c r="C24" s="2">
        <v>51</v>
      </c>
      <c r="D24" s="2"/>
      <c r="E24" s="2" t="s">
        <v>1802</v>
      </c>
      <c r="F24" s="2" t="s">
        <v>1803</v>
      </c>
      <c r="G24" s="2" t="s">
        <v>1684</v>
      </c>
      <c r="H24" s="16" t="str">
        <f t="shared" si="0"/>
        <v>**Lied ohne Worte**, for violin and piano, H. 51 (1902?)</v>
      </c>
    </row>
    <row r="25" spans="2:8" ht="20">
      <c r="B25" s="2" t="s">
        <v>47</v>
      </c>
      <c r="C25" s="2">
        <v>52</v>
      </c>
      <c r="D25" s="2"/>
      <c r="E25" s="2" t="s">
        <v>1804</v>
      </c>
      <c r="F25" s="2" t="s">
        <v>1805</v>
      </c>
      <c r="G25" s="2" t="s">
        <v>1806</v>
      </c>
      <c r="H25" s="16" t="str">
        <f t="shared" si="0"/>
        <v>**A Spring Song**, for violin (or cello) and piano, H. 52 (1903?)</v>
      </c>
    </row>
    <row r="26" spans="2:8" ht="20">
      <c r="B26" s="2" t="s">
        <v>47</v>
      </c>
      <c r="C26" s="2">
        <v>53</v>
      </c>
      <c r="D26" s="2"/>
      <c r="E26" s="2">
        <v>1903</v>
      </c>
      <c r="F26" s="2" t="s">
        <v>1807</v>
      </c>
      <c r="G26" s="2" t="s">
        <v>1808</v>
      </c>
      <c r="H26" s="16" t="str">
        <f t="shared" si="0"/>
        <v>**Ländler**, for 2 violins and piano, H. 53 (1903)</v>
      </c>
    </row>
    <row r="27" spans="2:8" ht="20">
      <c r="B27" s="2" t="s">
        <v>47</v>
      </c>
      <c r="C27" s="2">
        <v>54</v>
      </c>
      <c r="D27" s="2"/>
      <c r="E27" s="2" t="s">
        <v>1804</v>
      </c>
      <c r="F27" s="2" t="s">
        <v>1809</v>
      </c>
      <c r="G27" s="2" t="s">
        <v>1684</v>
      </c>
      <c r="H27" s="16" t="str">
        <f t="shared" si="0"/>
        <v>**Greeting**, for violin and piano, H. 54 (1903?)</v>
      </c>
    </row>
    <row r="28" spans="2:8" ht="20">
      <c r="B28" s="2" t="s">
        <v>47</v>
      </c>
      <c r="C28" s="2">
        <v>55</v>
      </c>
      <c r="D28" s="2"/>
      <c r="E28" s="2" t="s">
        <v>1810</v>
      </c>
      <c r="F28" s="2" t="s">
        <v>1811</v>
      </c>
      <c r="G28" s="2" t="s">
        <v>1684</v>
      </c>
      <c r="H28" s="16" t="str">
        <f t="shared" si="0"/>
        <v>**Maya**, for violin and piano, H. 55 (1904?)</v>
      </c>
    </row>
    <row r="29" spans="2:8" ht="20">
      <c r="B29" s="2" t="s">
        <v>47</v>
      </c>
      <c r="C29" s="2">
        <v>56</v>
      </c>
      <c r="D29" s="2"/>
      <c r="E29" s="2" t="s">
        <v>1810</v>
      </c>
      <c r="F29" s="2" t="s">
        <v>1812</v>
      </c>
      <c r="G29" s="2" t="s">
        <v>1684</v>
      </c>
      <c r="H29" s="16" t="str">
        <f t="shared" si="0"/>
        <v>**Valse-Étude**, for violin and piano, H. 56 (1904?)</v>
      </c>
    </row>
    <row r="30" spans="2:8" ht="20">
      <c r="B30" s="7" t="s">
        <v>47</v>
      </c>
      <c r="C30" s="7">
        <v>67</v>
      </c>
      <c r="D30" s="7">
        <v>14</v>
      </c>
      <c r="E30" s="7">
        <v>1903</v>
      </c>
      <c r="F30" s="3" t="s">
        <v>1813</v>
      </c>
      <c r="G30" s="7" t="s">
        <v>1816</v>
      </c>
      <c r="H30" s="16" t="str">
        <f t="shared" si="0"/>
        <v>**Quintet for Winds in A♭ major**, for flute, oboe, clarinet, horn and bassoon,  Op. 14, H. 67 (1903)</v>
      </c>
    </row>
    <row r="31" spans="2:8" ht="20">
      <c r="B31" s="2" t="s">
        <v>47</v>
      </c>
      <c r="C31" s="2">
        <v>93</v>
      </c>
      <c r="D31" s="2"/>
      <c r="E31" s="2">
        <v>1906</v>
      </c>
      <c r="F31" s="2" t="s">
        <v>1817</v>
      </c>
      <c r="G31" s="2" t="s">
        <v>1781</v>
      </c>
      <c r="H31" s="16" t="str">
        <f t="shared" si="0"/>
        <v>**7 Scottish Airs**, for 2 violins, viola, cello and piano, H. 93 (1906)</v>
      </c>
    </row>
    <row r="32" spans="2:8" ht="20">
      <c r="B32" s="2" t="s">
        <v>47</v>
      </c>
      <c r="C32" s="2">
        <v>135</v>
      </c>
      <c r="D32" s="2">
        <v>36</v>
      </c>
      <c r="E32" s="2">
        <v>1916</v>
      </c>
      <c r="F32" s="3" t="s">
        <v>1818</v>
      </c>
      <c r="G32" s="2" t="s">
        <v>1779</v>
      </c>
      <c r="H32" s="16" t="str">
        <f t="shared" si="0"/>
        <v>**Phantasy Quartet on British Folk Songs**, for 2 violins, viola and cello,  Op. 36, H. 135 (1916)</v>
      </c>
    </row>
    <row r="33" spans="2:8" ht="20">
      <c r="B33" s="7" t="s">
        <v>47</v>
      </c>
      <c r="C33" s="7">
        <v>158</v>
      </c>
      <c r="D33" s="7"/>
      <c r="E33" s="7">
        <v>1925</v>
      </c>
      <c r="F33" s="3" t="s">
        <v>1819</v>
      </c>
      <c r="G33" s="7" t="s">
        <v>1821</v>
      </c>
      <c r="H33" s="16" t="str">
        <f t="shared" si="0"/>
        <v>**Terzetto**, for flute, oboe and viola, H. 158 (1925)</v>
      </c>
    </row>
    <row r="34" spans="2:8" ht="20">
      <c r="B34" s="2" t="s">
        <v>1047</v>
      </c>
      <c r="C34" s="2"/>
      <c r="D34" s="2"/>
      <c r="E34" s="2">
        <v>1887</v>
      </c>
      <c r="F34" s="2" t="s">
        <v>1822</v>
      </c>
      <c r="G34" s="2" t="s">
        <v>1823</v>
      </c>
      <c r="H34" s="16" t="str">
        <f t="shared" si="0"/>
        <v>**Horatius**, for mixed chorus and orchestra, (1887)</v>
      </c>
    </row>
    <row r="35" spans="2:8" ht="20">
      <c r="B35" s="2" t="s">
        <v>1047</v>
      </c>
      <c r="C35" s="2"/>
      <c r="D35" s="2"/>
      <c r="E35" s="2">
        <v>1890</v>
      </c>
      <c r="F35" s="2" t="s">
        <v>1824</v>
      </c>
      <c r="G35" s="2" t="s">
        <v>1825</v>
      </c>
      <c r="H35" s="16" t="str">
        <f t="shared" si="0"/>
        <v>**A Christmas Carol**, for mixed chorus and piano, (1890)</v>
      </c>
    </row>
    <row r="36" spans="2:8" ht="20">
      <c r="B36" s="2" t="s">
        <v>1047</v>
      </c>
      <c r="C36" s="2"/>
      <c r="D36" s="2"/>
      <c r="E36" s="2" t="s">
        <v>1826</v>
      </c>
      <c r="F36" s="2" t="s">
        <v>1827</v>
      </c>
      <c r="G36" s="2" t="s">
        <v>1828</v>
      </c>
      <c r="H36" s="16" t="str">
        <f t="shared" si="0"/>
        <v>**Sailor's Chorus**, for male chorus and orchestra, (1891–1892)</v>
      </c>
    </row>
    <row r="37" spans="2:8" ht="20">
      <c r="B37" s="2" t="s">
        <v>1047</v>
      </c>
      <c r="C37" s="2"/>
      <c r="D37" s="2"/>
      <c r="E37" s="2" t="s">
        <v>1826</v>
      </c>
      <c r="F37" s="2" t="s">
        <v>1829</v>
      </c>
      <c r="G37" s="2" t="s">
        <v>1830</v>
      </c>
      <c r="H37" s="16" t="str">
        <f t="shared" si="0"/>
        <v>**The Strain Upraise**, for unison voices and piano, (1891–1892)</v>
      </c>
    </row>
    <row r="38" spans="2:8" ht="20">
      <c r="B38" s="2" t="s">
        <v>1047</v>
      </c>
      <c r="C38" s="2"/>
      <c r="D38" s="2"/>
      <c r="E38" s="2" t="s">
        <v>1826</v>
      </c>
      <c r="F38" s="2" t="s">
        <v>1831</v>
      </c>
      <c r="G38" s="2" t="s">
        <v>1830</v>
      </c>
      <c r="H38" s="16" t="str">
        <f t="shared" si="0"/>
        <v>**Advent Litany**, for unison voices and piano, (1891–1892)</v>
      </c>
    </row>
    <row r="39" spans="2:8" ht="20">
      <c r="B39" s="2" t="s">
        <v>1047</v>
      </c>
      <c r="C39" s="2"/>
      <c r="D39" s="2"/>
      <c r="E39" s="2">
        <v>1892</v>
      </c>
      <c r="F39" s="2" t="s">
        <v>1832</v>
      </c>
      <c r="G39" s="2" t="s">
        <v>1833</v>
      </c>
      <c r="H39" s="16" t="str">
        <f t="shared" si="0"/>
        <v>**Sanctus**, for unison voices and organ, (1892)</v>
      </c>
    </row>
    <row r="40" spans="2:8" ht="20">
      <c r="B40" s="2" t="s">
        <v>1047</v>
      </c>
      <c r="C40" s="2"/>
      <c r="D40" s="2"/>
      <c r="E40" s="2">
        <v>1892</v>
      </c>
      <c r="F40" s="2" t="s">
        <v>1834</v>
      </c>
      <c r="G40" s="2" t="s">
        <v>1825</v>
      </c>
      <c r="H40" s="16" t="str">
        <f t="shared" si="0"/>
        <v>**New Year Chorus**, for mixed chorus and piano, (1892)</v>
      </c>
    </row>
    <row r="41" spans="2:8" ht="20">
      <c r="B41" s="2" t="s">
        <v>1047</v>
      </c>
      <c r="C41" s="2"/>
      <c r="D41" s="2"/>
      <c r="E41" s="2">
        <v>1892</v>
      </c>
      <c r="F41" s="2" t="s">
        <v>1835</v>
      </c>
      <c r="G41" s="2" t="s">
        <v>1828</v>
      </c>
      <c r="H41" s="16" t="str">
        <f t="shared" si="0"/>
        <v>**Ode to the North East Wind**, for male chorus and orchestra, (1892)</v>
      </c>
    </row>
    <row r="42" spans="2:8" ht="20">
      <c r="B42" s="2" t="s">
        <v>1047</v>
      </c>
      <c r="C42" s="2"/>
      <c r="D42" s="2"/>
      <c r="E42" s="2" t="s">
        <v>1836</v>
      </c>
      <c r="F42" s="2" t="s">
        <v>1837</v>
      </c>
      <c r="G42" s="2" t="s">
        <v>1825</v>
      </c>
      <c r="H42" s="16" t="str">
        <f t="shared" si="0"/>
        <v>**Winter and the Birds**, for mixed chorus and piano, (1893–1894)</v>
      </c>
    </row>
    <row r="43" spans="2:8" ht="20">
      <c r="B43" s="2" t="s">
        <v>1047</v>
      </c>
      <c r="C43" s="2"/>
      <c r="D43" s="2"/>
      <c r="E43" s="2">
        <v>1894</v>
      </c>
      <c r="F43" s="2" t="s">
        <v>1838</v>
      </c>
      <c r="G43" s="2" t="s">
        <v>1839</v>
      </c>
      <c r="H43" s="16" t="str">
        <f t="shared" si="0"/>
        <v>**Love Wakes and Weeps**, for mixed chorus a cappella, (1894)</v>
      </c>
    </row>
    <row r="44" spans="2:8" ht="20">
      <c r="B44" s="2" t="s">
        <v>1047</v>
      </c>
      <c r="C44" s="2"/>
      <c r="D44" s="2"/>
      <c r="E44" s="2">
        <v>1894</v>
      </c>
      <c r="F44" s="2" t="s">
        <v>1840</v>
      </c>
      <c r="G44" s="2" t="s">
        <v>1841</v>
      </c>
      <c r="H44" s="16" t="str">
        <f t="shared" si="0"/>
        <v>**Ave Maria, Maiden Mild**, for female chorus a cappella, (1894)</v>
      </c>
    </row>
    <row r="45" spans="2:8" ht="20">
      <c r="B45" s="2" t="s">
        <v>1047</v>
      </c>
      <c r="C45" s="2"/>
      <c r="D45" s="2"/>
      <c r="E45" s="2">
        <v>1894</v>
      </c>
      <c r="F45" s="2" t="s">
        <v>1842</v>
      </c>
      <c r="G45" s="2" t="s">
        <v>1841</v>
      </c>
      <c r="H45" s="16" t="str">
        <f t="shared" si="0"/>
        <v>**Fathoms Deep Beneath the Wave**, for female chorus a cappella, (1894)</v>
      </c>
    </row>
    <row r="46" spans="2:8" ht="20">
      <c r="B46" s="2" t="s">
        <v>1047</v>
      </c>
      <c r="C46" s="2"/>
      <c r="D46" s="2"/>
      <c r="E46" s="2">
        <v>1894</v>
      </c>
      <c r="F46" s="2" t="s">
        <v>1843</v>
      </c>
      <c r="G46" s="2" t="s">
        <v>1841</v>
      </c>
      <c r="H46" s="16" t="str">
        <f t="shared" si="0"/>
        <v>**Now Winter's Winds Are Banished**, for female chorus a cappella, (1894)</v>
      </c>
    </row>
    <row r="47" spans="2:8" ht="20">
      <c r="B47" s="2" t="s">
        <v>1047</v>
      </c>
      <c r="C47" s="2"/>
      <c r="D47" s="2"/>
      <c r="E47" s="2">
        <v>1894</v>
      </c>
      <c r="F47" s="2" t="s">
        <v>1844</v>
      </c>
      <c r="G47" s="2" t="s">
        <v>1841</v>
      </c>
      <c r="H47" s="16" t="str">
        <f t="shared" si="0"/>
        <v>**Summer's Welcome**, for female chorus a cappella, (1894)</v>
      </c>
    </row>
    <row r="48" spans="2:8" ht="20">
      <c r="B48" s="2" t="s">
        <v>1047</v>
      </c>
      <c r="C48" s="2"/>
      <c r="D48" s="2"/>
      <c r="E48" s="2">
        <v>1894</v>
      </c>
      <c r="F48" s="2" t="s">
        <v>1837</v>
      </c>
      <c r="G48" s="2" t="s">
        <v>1841</v>
      </c>
      <c r="H48" s="16" t="str">
        <f t="shared" si="0"/>
        <v>**Winter and the Birds**, for female chorus a cappella, (1894)</v>
      </c>
    </row>
    <row r="49" spans="2:8" ht="20">
      <c r="B49" s="2" t="s">
        <v>1047</v>
      </c>
      <c r="C49" s="2">
        <v>1</v>
      </c>
      <c r="D49" s="2"/>
      <c r="E49" s="2">
        <v>1895</v>
      </c>
      <c r="F49" s="2" t="s">
        <v>1845</v>
      </c>
      <c r="G49" s="2" t="s">
        <v>1839</v>
      </c>
      <c r="H49" s="16" t="str">
        <f t="shared" si="0"/>
        <v>**The Autumn Is Old**, for mixed chorus a cappella, H. 1 (1895)</v>
      </c>
    </row>
    <row r="50" spans="2:8" ht="20">
      <c r="B50" s="2" t="s">
        <v>1047</v>
      </c>
      <c r="C50" s="2">
        <v>2</v>
      </c>
      <c r="D50" s="2"/>
      <c r="E50" s="2">
        <v>1895</v>
      </c>
      <c r="F50" s="2" t="s">
        <v>1846</v>
      </c>
      <c r="G50" s="2" t="s">
        <v>1839</v>
      </c>
      <c r="H50" s="16" t="str">
        <f t="shared" si="0"/>
        <v>**The Stars Are with the Voyager**, for mixed chorus a cappella, H. 2 (1895)</v>
      </c>
    </row>
    <row r="51" spans="2:8" ht="20">
      <c r="B51" s="2" t="s">
        <v>1047</v>
      </c>
      <c r="C51" s="2">
        <v>3</v>
      </c>
      <c r="D51" s="2"/>
      <c r="E51" s="2">
        <v>1895</v>
      </c>
      <c r="F51" s="2" t="s">
        <v>1847</v>
      </c>
      <c r="G51" s="2" t="s">
        <v>1839</v>
      </c>
      <c r="H51" s="16" t="str">
        <f t="shared" si="0"/>
        <v>**Spring It Is Cheery**, for mixed chorus a cappella, H. 3 (1895)</v>
      </c>
    </row>
    <row r="52" spans="2:8" ht="20">
      <c r="B52" s="2" t="s">
        <v>1047</v>
      </c>
      <c r="C52" s="2">
        <v>4</v>
      </c>
      <c r="D52" s="2"/>
      <c r="E52" s="2">
        <v>1895</v>
      </c>
      <c r="F52" s="2" t="s">
        <v>1848</v>
      </c>
      <c r="G52" s="2" t="s">
        <v>1839</v>
      </c>
      <c r="H52" s="16" t="str">
        <f t="shared" si="0"/>
        <v>**O Lady, Leave That Silken Thread**, for mixed chorus a cappella, H. 4 (1895)</v>
      </c>
    </row>
    <row r="53" spans="2:8" ht="20">
      <c r="B53" s="2" t="s">
        <v>1047</v>
      </c>
      <c r="C53" s="2">
        <v>12</v>
      </c>
      <c r="D53" s="2"/>
      <c r="E53" s="2" t="s">
        <v>1849</v>
      </c>
      <c r="F53" s="2" t="s">
        <v>1850</v>
      </c>
      <c r="G53" s="2" t="s">
        <v>1841</v>
      </c>
      <c r="H53" s="16" t="str">
        <f t="shared" si="0"/>
        <v>**All Night I Waited by the Spring**, for female chorus a cappella, H. 12 (1890s)</v>
      </c>
    </row>
    <row r="54" spans="2:8" ht="20">
      <c r="B54" s="7" t="s">
        <v>1047</v>
      </c>
      <c r="C54" s="7">
        <v>13</v>
      </c>
      <c r="D54" s="7">
        <v>4</v>
      </c>
      <c r="E54" s="7">
        <v>1896</v>
      </c>
      <c r="F54" s="2" t="s">
        <v>1851</v>
      </c>
      <c r="G54" s="7" t="s">
        <v>1841</v>
      </c>
      <c r="H54" s="16" t="str">
        <f t="shared" si="0"/>
        <v>**3 Short Part-Songs **, for female chorus a cappella,  Op. 4, H. 13 (1896)</v>
      </c>
    </row>
    <row r="55" spans="2:8" ht="20">
      <c r="B55" s="2" t="s">
        <v>1047</v>
      </c>
      <c r="C55" s="2">
        <v>15</v>
      </c>
      <c r="D55" s="2"/>
      <c r="E55" s="2">
        <v>1896</v>
      </c>
      <c r="F55" s="2" t="s">
        <v>1855</v>
      </c>
      <c r="G55" s="2" t="s">
        <v>1839</v>
      </c>
      <c r="H55" s="16" t="str">
        <f t="shared" si="0"/>
        <v>**There's a Voice in the Wind**, for mixed chorus a cappella, H. 15 (1896)</v>
      </c>
    </row>
    <row r="56" spans="2:8" ht="20">
      <c r="B56" s="2" t="s">
        <v>1047</v>
      </c>
      <c r="C56" s="2">
        <v>16</v>
      </c>
      <c r="D56" s="2"/>
      <c r="E56" s="2">
        <v>1896</v>
      </c>
      <c r="F56" s="2" t="s">
        <v>1856</v>
      </c>
      <c r="G56" s="2" t="s">
        <v>1839</v>
      </c>
      <c r="H56" s="16" t="str">
        <f t="shared" si="0"/>
        <v>**The Kiss**, for mixed chorus a cappella, H. 16 (1896)</v>
      </c>
    </row>
    <row r="57" spans="2:8" ht="20">
      <c r="B57" s="2" t="s">
        <v>1047</v>
      </c>
      <c r="C57" s="2">
        <v>18</v>
      </c>
      <c r="D57" s="2"/>
      <c r="E57" s="2" t="s">
        <v>1849</v>
      </c>
      <c r="F57" s="2" t="s">
        <v>1857</v>
      </c>
      <c r="G57" s="2" t="s">
        <v>1839</v>
      </c>
      <c r="H57" s="16" t="str">
        <f t="shared" si="0"/>
        <v>**Ah Tyrant Love**, for mixed chorus a cappella, H. 18 (1890s)</v>
      </c>
    </row>
    <row r="58" spans="2:8" ht="20">
      <c r="B58" s="2" t="s">
        <v>1047</v>
      </c>
      <c r="C58" s="2">
        <v>20</v>
      </c>
      <c r="D58" s="2"/>
      <c r="E58" s="2">
        <v>1896</v>
      </c>
      <c r="F58" s="2" t="s">
        <v>1858</v>
      </c>
      <c r="G58" s="2" t="s">
        <v>1839</v>
      </c>
      <c r="H58" s="16" t="str">
        <f t="shared" si="0"/>
        <v>**Light Leaves Whisper**, for mixed chorus a cappella, H. 20 (1896)</v>
      </c>
    </row>
    <row r="59" spans="2:8" ht="20">
      <c r="B59" s="2" t="s">
        <v>1047</v>
      </c>
      <c r="C59" s="2">
        <v>22</v>
      </c>
      <c r="D59" s="2"/>
      <c r="E59" s="2" t="s">
        <v>1859</v>
      </c>
      <c r="F59" s="2" t="s">
        <v>1860</v>
      </c>
      <c r="G59" s="2" t="s">
        <v>1861</v>
      </c>
      <c r="H59" s="16" t="str">
        <f t="shared" si="0"/>
        <v>**Not Unto Us, O Lord**, for mixed chorus and organ (or piano), H. 22 (1893–1896)</v>
      </c>
    </row>
    <row r="60" spans="2:8" ht="20">
      <c r="B60" s="2" t="s">
        <v>1047</v>
      </c>
      <c r="C60" s="2">
        <v>24</v>
      </c>
      <c r="D60" s="2"/>
      <c r="E60" s="2">
        <v>1897</v>
      </c>
      <c r="F60" s="2" t="s">
        <v>1862</v>
      </c>
      <c r="G60" s="2" t="s">
        <v>1841</v>
      </c>
      <c r="H60" s="16" t="str">
        <f t="shared" si="0"/>
        <v>**O Spring's Little Children**, for female chorus a cappella, H. 24 (1897)</v>
      </c>
    </row>
    <row r="61" spans="2:8" ht="20">
      <c r="B61" s="2" t="s">
        <v>1047</v>
      </c>
      <c r="C61" s="2">
        <v>30</v>
      </c>
      <c r="D61" s="2">
        <v>5</v>
      </c>
      <c r="E61" s="2">
        <v>1897</v>
      </c>
      <c r="F61" s="2" t="s">
        <v>1863</v>
      </c>
      <c r="G61" s="2" t="s">
        <v>1823</v>
      </c>
      <c r="H61" s="16" t="str">
        <f t="shared" si="0"/>
        <v>**Clear and Cool**, for mixed chorus and orchestra,  Op. 5, H. 30 (1897)</v>
      </c>
    </row>
    <row r="62" spans="2:8" ht="20">
      <c r="B62" s="2" t="s">
        <v>1047</v>
      </c>
      <c r="C62" s="2">
        <v>40</v>
      </c>
      <c r="D62" s="2"/>
      <c r="E62" s="2">
        <v>1898</v>
      </c>
      <c r="F62" s="2" t="s">
        <v>1864</v>
      </c>
      <c r="G62" s="2" t="s">
        <v>1865</v>
      </c>
      <c r="H62" s="16" t="str">
        <f t="shared" si="0"/>
        <v>**Clouds o'er the Summer Sky, Canon**, for female chorus (2 sopranos) and piano, H. 40 (1898)</v>
      </c>
    </row>
    <row r="63" spans="2:8" ht="20">
      <c r="B63" s="2" t="s">
        <v>1047</v>
      </c>
      <c r="C63" s="2"/>
      <c r="D63" s="2"/>
      <c r="E63" s="2">
        <v>1899</v>
      </c>
      <c r="F63" s="2" t="s">
        <v>1866</v>
      </c>
      <c r="G63" s="2" t="s">
        <v>1841</v>
      </c>
      <c r="H63" s="16" t="str">
        <f t="shared" si="0"/>
        <v>**Autumn Song**, for female chorus a cappella, (1899)</v>
      </c>
    </row>
    <row r="64" spans="2:8" ht="20">
      <c r="B64" s="7" t="s">
        <v>1047</v>
      </c>
      <c r="C64" s="7">
        <v>48</v>
      </c>
      <c r="D64" s="7" t="s">
        <v>1867</v>
      </c>
      <c r="E64" s="7" t="s">
        <v>1868</v>
      </c>
      <c r="F64" s="2" t="s">
        <v>1869</v>
      </c>
      <c r="G64" s="7" t="s">
        <v>1839</v>
      </c>
      <c r="H64" s="16" t="str">
        <f t="shared" si="0"/>
        <v>**5 Part-Songs **, for mixed chorus a cappella,  Op. 9a, H. 48 (1897–1900)</v>
      </c>
    </row>
    <row r="65" spans="2:8" ht="20">
      <c r="B65" s="2" t="s">
        <v>1047</v>
      </c>
      <c r="C65" s="2">
        <v>49</v>
      </c>
      <c r="D65" s="2" t="s">
        <v>1875</v>
      </c>
      <c r="E65" s="2">
        <v>1900</v>
      </c>
      <c r="F65" s="2" t="s">
        <v>1876</v>
      </c>
      <c r="G65" s="2" t="s">
        <v>1841</v>
      </c>
      <c r="H65" s="16" t="str">
        <f t="shared" si="0"/>
        <v>**Ave Maria**, for female chorus a cappella,  Op. 9b, H. 49 (1900)</v>
      </c>
    </row>
    <row r="66" spans="2:8" ht="20">
      <c r="B66" s="2" t="s">
        <v>1047</v>
      </c>
      <c r="C66" s="2">
        <v>57</v>
      </c>
      <c r="D66" s="2"/>
      <c r="E66" s="2">
        <v>1912</v>
      </c>
      <c r="F66" s="2" t="s">
        <v>1877</v>
      </c>
      <c r="G66" s="2" t="s">
        <v>1839</v>
      </c>
      <c r="H66" s="16" t="str">
        <f t="shared" si="0"/>
        <v>**I love Thee**, for mixed chorus a cappella, H. 57 (1912)</v>
      </c>
    </row>
    <row r="67" spans="2:8" ht="20">
      <c r="B67" s="2" t="s">
        <v>1047</v>
      </c>
      <c r="C67" s="2">
        <v>58</v>
      </c>
      <c r="D67" s="2"/>
      <c r="E67" s="2">
        <v>1903</v>
      </c>
      <c r="F67" s="2" t="s">
        <v>1878</v>
      </c>
      <c r="G67" s="2" t="s">
        <v>1839</v>
      </c>
      <c r="H67" s="16" t="str">
        <f t="shared" ref="H67:H130" si="1">"**"&amp;F67&amp;"**, "&amp;IF(ISBLANK(G67),"",G67&amp;", ")&amp;IF(ISBLANK(D67),""," Op. "&amp;D67&amp;", ")&amp;IF(ISBLANK(C67),"","H. "&amp;C67&amp;" ")&amp;IF(ISBLANK(E67),"","("&amp;E67&amp;")")</f>
        <v>**Thou Didst Delight My Eyes**, for mixed chorus a cappella, H. 58 (1903)</v>
      </c>
    </row>
    <row r="68" spans="2:8" ht="20">
      <c r="B68" s="2" t="s">
        <v>1047</v>
      </c>
      <c r="C68" s="2">
        <v>59</v>
      </c>
      <c r="D68" s="2"/>
      <c r="E68" s="2" t="s">
        <v>1849</v>
      </c>
      <c r="F68" s="2" t="s">
        <v>1879</v>
      </c>
      <c r="G68" s="2" t="s">
        <v>1839</v>
      </c>
      <c r="H68" s="16" t="str">
        <f t="shared" si="1"/>
        <v>**It Was a Lover and His Lass**, for mixed chorus a cappella, H. 59 (1890s)</v>
      </c>
    </row>
    <row r="69" spans="2:8" ht="20">
      <c r="B69" s="7" t="s">
        <v>1047</v>
      </c>
      <c r="C69" s="7">
        <v>61</v>
      </c>
      <c r="D69" s="7">
        <v>12</v>
      </c>
      <c r="E69" s="7" t="s">
        <v>1880</v>
      </c>
      <c r="F69" s="2" t="s">
        <v>1869</v>
      </c>
      <c r="G69" s="7" t="s">
        <v>1839</v>
      </c>
      <c r="H69" s="16" t="str">
        <f t="shared" si="1"/>
        <v>**5 Part-Songs **, for mixed chorus a cappella,  Op. 12, H. 61 (1902–1903)</v>
      </c>
    </row>
    <row r="70" spans="2:8" ht="20">
      <c r="B70" s="2" t="s">
        <v>1047</v>
      </c>
      <c r="C70" s="2">
        <v>70</v>
      </c>
      <c r="D70" s="2">
        <v>17</v>
      </c>
      <c r="E70" s="2">
        <v>1903</v>
      </c>
      <c r="F70" s="2" t="s">
        <v>1886</v>
      </c>
      <c r="G70" s="2" t="s">
        <v>1823</v>
      </c>
      <c r="H70" s="16" t="str">
        <f t="shared" si="1"/>
        <v>**King Estmere**, for mixed chorus and orchestra,  Op. 17, H. 70 (1903)</v>
      </c>
    </row>
    <row r="71" spans="2:8" ht="20">
      <c r="B71" s="7" t="s">
        <v>1047</v>
      </c>
      <c r="C71" s="7">
        <v>73</v>
      </c>
      <c r="D71" s="7"/>
      <c r="E71" s="7" t="s">
        <v>1887</v>
      </c>
      <c r="F71" s="2" t="s">
        <v>1888</v>
      </c>
      <c r="G71" s="7" t="s">
        <v>1892</v>
      </c>
      <c r="H71" s="16" t="str">
        <f t="shared" si="1"/>
        <v>**3 Hymns for the English Hymnal **, for mixed chorus and organ, H. 73 (1904–1905)</v>
      </c>
    </row>
    <row r="72" spans="2:8" ht="20">
      <c r="B72" s="2" t="s">
        <v>1047</v>
      </c>
      <c r="C72" s="2">
        <v>76</v>
      </c>
      <c r="D72" s="2"/>
      <c r="E72" s="2">
        <v>1908</v>
      </c>
      <c r="F72" s="2" t="s">
        <v>1893</v>
      </c>
      <c r="G72" s="2" t="s">
        <v>1839</v>
      </c>
      <c r="H72" s="16" t="str">
        <f t="shared" si="1"/>
        <v>**In Youth Is Pleasure**, for mixed chorus a cappella, H. 76 (1908)</v>
      </c>
    </row>
    <row r="73" spans="2:8" ht="20">
      <c r="B73" s="2" t="s">
        <v>1047</v>
      </c>
      <c r="C73" s="2">
        <v>78</v>
      </c>
      <c r="D73" s="2"/>
      <c r="E73" s="2">
        <v>1908</v>
      </c>
      <c r="F73" s="2" t="s">
        <v>1894</v>
      </c>
      <c r="G73" s="2" t="s">
        <v>1839</v>
      </c>
      <c r="H73" s="16" t="str">
        <f t="shared" si="1"/>
        <v>**Now Rest Thee from All Care**, for mixed chorus a cappella, H. 78 (1908)</v>
      </c>
    </row>
    <row r="74" spans="2:8" ht="20">
      <c r="B74" s="7" t="s">
        <v>1047</v>
      </c>
      <c r="C74" s="7">
        <v>80</v>
      </c>
      <c r="D74" s="7" t="s">
        <v>1895</v>
      </c>
      <c r="E74" s="7">
        <v>1905</v>
      </c>
      <c r="F74" s="2" t="s">
        <v>1896</v>
      </c>
      <c r="G74" s="7" t="s">
        <v>1841</v>
      </c>
      <c r="H74" s="16" t="str">
        <f t="shared" si="1"/>
        <v>**Songs from "The Princess"**, for female chorus a cappella,  Op. 20a, H. 80 (1905)</v>
      </c>
    </row>
    <row r="75" spans="2:8" ht="20">
      <c r="B75" s="2" t="s">
        <v>1047</v>
      </c>
      <c r="C75" s="2">
        <v>81</v>
      </c>
      <c r="D75" s="2"/>
      <c r="E75" s="2">
        <v>1905</v>
      </c>
      <c r="F75" s="2" t="s">
        <v>1902</v>
      </c>
      <c r="G75" s="2" t="s">
        <v>1841</v>
      </c>
      <c r="H75" s="16" t="str">
        <f t="shared" si="1"/>
        <v>**Home They Brought Her Warrior Dead**, for female chorus a cappella, H. 81 (1905)</v>
      </c>
    </row>
    <row r="76" spans="2:8" ht="20">
      <c r="B76" s="7" t="s">
        <v>1047</v>
      </c>
      <c r="C76" s="7">
        <v>82</v>
      </c>
      <c r="D76" s="7" t="s">
        <v>1903</v>
      </c>
      <c r="E76" s="7">
        <v>1907</v>
      </c>
      <c r="F76" s="2" t="s">
        <v>1904</v>
      </c>
      <c r="G76" s="7" t="s">
        <v>1825</v>
      </c>
      <c r="H76" s="16" t="str">
        <f t="shared" si="1"/>
        <v>**4 Old English Carols **, for mixed chorus and piano,  Op. 20b, H. 82 (1907)</v>
      </c>
    </row>
    <row r="77" spans="2:8" ht="20">
      <c r="B77" s="7" t="s">
        <v>1047</v>
      </c>
      <c r="C77" s="7">
        <v>85</v>
      </c>
      <c r="D77" s="7"/>
      <c r="E77" s="7" t="s">
        <v>1909</v>
      </c>
      <c r="F77" s="2" t="s">
        <v>1910</v>
      </c>
      <c r="G77" s="7" t="s">
        <v>1918</v>
      </c>
      <c r="H77" s="16" t="str">
        <f t="shared" si="1"/>
        <v>**7 Folk Songs **, for unison voices and orchestra (or piano), H. 85 (1904–1919)</v>
      </c>
    </row>
    <row r="78" spans="2:8" ht="20">
      <c r="B78" s="2" t="s">
        <v>1047</v>
      </c>
      <c r="C78" s="2"/>
      <c r="D78" s="2"/>
      <c r="E78" s="2">
        <v>1908</v>
      </c>
      <c r="F78" s="2" t="s">
        <v>1919</v>
      </c>
      <c r="G78" s="2" t="s">
        <v>1841</v>
      </c>
      <c r="H78" s="16" t="str">
        <f t="shared" si="1"/>
        <v>**Adoramus Te Christe [orig. Orlando di Lasso, arr. Holst]**, for female chorus a cappella, (1908)</v>
      </c>
    </row>
    <row r="79" spans="2:8" ht="20">
      <c r="B79" s="2" t="s">
        <v>1047</v>
      </c>
      <c r="C79" s="2"/>
      <c r="D79" s="2"/>
      <c r="E79" s="2">
        <v>1908</v>
      </c>
      <c r="F79" s="2" t="s">
        <v>1920</v>
      </c>
      <c r="G79" s="2" t="s">
        <v>1841</v>
      </c>
      <c r="H79" s="16" t="str">
        <f t="shared" si="1"/>
        <v>**Benedictus [orig. William Byrd, arr. Holst]**, for female chorus a cappella, (1908)</v>
      </c>
    </row>
    <row r="80" spans="2:8" ht="20">
      <c r="B80" s="2" t="s">
        <v>1047</v>
      </c>
      <c r="C80" s="2"/>
      <c r="D80" s="2"/>
      <c r="E80" s="2">
        <v>1908</v>
      </c>
      <c r="F80" s="2" t="s">
        <v>1921</v>
      </c>
      <c r="G80" s="2" t="s">
        <v>1841</v>
      </c>
      <c r="H80" s="16" t="str">
        <f t="shared" si="1"/>
        <v>**Help Me, O Lord [orig. Thomas Augustine, arr. Holst]**, for female chorus a cappella, (1908)</v>
      </c>
    </row>
    <row r="81" spans="2:8" ht="20">
      <c r="B81" s="2" t="s">
        <v>1047</v>
      </c>
      <c r="C81" s="2"/>
      <c r="D81" s="2"/>
      <c r="E81" s="2">
        <v>1908</v>
      </c>
      <c r="F81" s="2" t="s">
        <v>1922</v>
      </c>
      <c r="G81" s="2" t="s">
        <v>1841</v>
      </c>
      <c r="H81" s="16" t="str">
        <f t="shared" si="1"/>
        <v>**How Merrily We Live [orig. Michael Este, arr. Holst]**, for female chorus a cappella, (1908)</v>
      </c>
    </row>
    <row r="82" spans="2:8" ht="20">
      <c r="B82" s="2" t="s">
        <v>1047</v>
      </c>
      <c r="C82" s="2"/>
      <c r="D82" s="2"/>
      <c r="E82" s="2">
        <v>1908</v>
      </c>
      <c r="F82" s="2" t="s">
        <v>1923</v>
      </c>
      <c r="G82" s="2" t="s">
        <v>1839</v>
      </c>
      <c r="H82" s="16" t="str">
        <f t="shared" si="1"/>
        <v>**2 Part-Songs**, for mixed chorus a cappella, (1908)</v>
      </c>
    </row>
    <row r="83" spans="2:8" ht="20">
      <c r="B83" s="7" t="s">
        <v>1047</v>
      </c>
      <c r="C83" s="7">
        <v>91</v>
      </c>
      <c r="D83" s="7"/>
      <c r="E83" s="2" t="s">
        <v>1924</v>
      </c>
      <c r="F83" s="2" t="s">
        <v>1925</v>
      </c>
      <c r="G83" s="7" t="s">
        <v>1928</v>
      </c>
      <c r="H83" s="16" t="str">
        <f t="shared" si="1"/>
        <v>**2 Carols **, for mixed chorus, oboe and cello, H. 91 (1907–1908 )</v>
      </c>
    </row>
    <row r="84" spans="2:8" ht="20">
      <c r="B84" s="2" t="s">
        <v>1047</v>
      </c>
      <c r="C84" s="2">
        <v>92</v>
      </c>
      <c r="D84" s="2"/>
      <c r="E84" s="2">
        <v>1909</v>
      </c>
      <c r="F84" s="2" t="s">
        <v>1929</v>
      </c>
      <c r="G84" s="2" t="s">
        <v>1841</v>
      </c>
      <c r="H84" s="16" t="str">
        <f t="shared" si="1"/>
        <v>**Pastoral**, for female chorus a cappella, H. 92 (1909)</v>
      </c>
    </row>
    <row r="85" spans="2:8" ht="20">
      <c r="B85" s="7" t="s">
        <v>1047</v>
      </c>
      <c r="C85" s="7">
        <v>97</v>
      </c>
      <c r="D85" s="7">
        <v>26</v>
      </c>
      <c r="E85" s="7">
        <v>1908</v>
      </c>
      <c r="F85" s="3" t="s">
        <v>1930</v>
      </c>
      <c r="G85" s="7" t="s">
        <v>1934</v>
      </c>
      <c r="H85" s="16" t="str">
        <f t="shared" si="1"/>
        <v>**Hymns from the Rig Veda, First Group **, for mixed chorus and orchestra (or piano),  Op. 26, H. 97 (1908)</v>
      </c>
    </row>
    <row r="86" spans="2:8" ht="20">
      <c r="B86" s="7" t="s">
        <v>1047</v>
      </c>
      <c r="C86" s="7">
        <v>98</v>
      </c>
      <c r="D86" s="7">
        <v>26</v>
      </c>
      <c r="E86" s="7">
        <v>1909</v>
      </c>
      <c r="F86" s="3" t="s">
        <v>1935</v>
      </c>
      <c r="G86" s="7" t="s">
        <v>1939</v>
      </c>
      <c r="H86" s="16" t="str">
        <f t="shared" si="1"/>
        <v>**Hymns from the Rig Veda, Second Group **, for female chorus and orchestra (or piano),  Op. 26, H. 98 (1909)</v>
      </c>
    </row>
    <row r="87" spans="2:8" ht="20">
      <c r="B87" s="7" t="s">
        <v>1047</v>
      </c>
      <c r="C87" s="7">
        <v>99</v>
      </c>
      <c r="D87" s="7">
        <v>26</v>
      </c>
      <c r="E87" s="7">
        <v>1910</v>
      </c>
      <c r="F87" s="3" t="s">
        <v>1940</v>
      </c>
      <c r="G87" s="7" t="s">
        <v>1945</v>
      </c>
      <c r="H87" s="16" t="str">
        <f t="shared" si="1"/>
        <v>**Hymns from the Rig Veda, Third Group **, for female chorus and harp (or piano),  Op. 26, H. 99 (1910)</v>
      </c>
    </row>
    <row r="88" spans="2:8" ht="20">
      <c r="B88" s="7" t="s">
        <v>1047</v>
      </c>
      <c r="C88" s="7">
        <v>100</v>
      </c>
      <c r="D88" s="7">
        <v>26</v>
      </c>
      <c r="E88" s="7">
        <v>1912</v>
      </c>
      <c r="F88" s="3" t="s">
        <v>1946</v>
      </c>
      <c r="G88" s="7" t="s">
        <v>1951</v>
      </c>
      <c r="H88" s="16" t="str">
        <f t="shared" si="1"/>
        <v>**Hymns from the Rig Veda, Fourth Group **, for male chorus and string orchestra with brass ad libitum (or piano),  Op. 26, H. 100 (1912)</v>
      </c>
    </row>
    <row r="89" spans="2:8" ht="20">
      <c r="B89" s="2" t="s">
        <v>1047</v>
      </c>
      <c r="C89" s="2">
        <v>103</v>
      </c>
      <c r="D89" s="2"/>
      <c r="E89" s="2">
        <v>1909</v>
      </c>
      <c r="F89" s="2" t="s">
        <v>1952</v>
      </c>
      <c r="G89" s="2" t="s">
        <v>1918</v>
      </c>
      <c r="H89" s="16" t="str">
        <f t="shared" si="1"/>
        <v>**O England, My Country**, for unison voices and orchestra (or piano), H. 103 (1909)</v>
      </c>
    </row>
    <row r="90" spans="2:8" ht="20">
      <c r="B90" s="2" t="s">
        <v>1047</v>
      </c>
      <c r="C90" s="2">
        <v>104</v>
      </c>
      <c r="D90" s="2"/>
      <c r="E90" s="2">
        <v>1909</v>
      </c>
      <c r="F90" s="2" t="s">
        <v>1953</v>
      </c>
      <c r="G90" s="2" t="s">
        <v>1841</v>
      </c>
      <c r="H90" s="16" t="str">
        <f t="shared" si="1"/>
        <v>**A Song of Fairies**, for female chorus a cappella, H. 104 (1909)</v>
      </c>
    </row>
    <row r="91" spans="2:8" ht="20">
      <c r="B91" s="7" t="s">
        <v>1047</v>
      </c>
      <c r="C91" s="7">
        <v>109</v>
      </c>
      <c r="D91" s="7"/>
      <c r="E91" s="7">
        <v>1910</v>
      </c>
      <c r="F91" s="2" t="s">
        <v>1954</v>
      </c>
      <c r="G91" s="7" t="s">
        <v>1959</v>
      </c>
      <c r="H91" s="16" t="str">
        <f t="shared" si="1"/>
        <v>**Christmas Day: Choral Fantasy on Old Carols **, for mixed chorus and orchestra (or organ), H. 109 (1910)</v>
      </c>
    </row>
    <row r="92" spans="2:8" ht="20">
      <c r="B92" s="2" t="s">
        <v>1047</v>
      </c>
      <c r="C92" s="2"/>
      <c r="D92" s="2"/>
      <c r="E92" s="2">
        <v>1910</v>
      </c>
      <c r="F92" s="2" t="s">
        <v>1960</v>
      </c>
      <c r="G92" s="2" t="s">
        <v>1841</v>
      </c>
      <c r="H92" s="16" t="str">
        <f t="shared" si="1"/>
        <v>**Old Airs and Glees [arr. Holst]**, for female chorus a cappella, (1910)</v>
      </c>
    </row>
    <row r="93" spans="2:8" ht="20">
      <c r="B93" s="7" t="s">
        <v>1047</v>
      </c>
      <c r="C93" s="7">
        <v>110</v>
      </c>
      <c r="D93" s="7"/>
      <c r="E93" s="7">
        <v>1910</v>
      </c>
      <c r="F93" s="2" t="s">
        <v>1961</v>
      </c>
      <c r="G93" s="7" t="s">
        <v>1966</v>
      </c>
      <c r="H93" s="16" t="str">
        <f t="shared" si="1"/>
        <v>**4 Part-Songs **, for children's chorus and piano, H. 110 (1910)</v>
      </c>
    </row>
    <row r="94" spans="2:8" ht="20">
      <c r="B94" s="2" t="s">
        <v>1047</v>
      </c>
      <c r="C94" s="2">
        <v>111</v>
      </c>
      <c r="D94" s="2">
        <v>30</v>
      </c>
      <c r="E94" s="2" t="s">
        <v>1967</v>
      </c>
      <c r="F94" s="3" t="s">
        <v>1968</v>
      </c>
      <c r="G94" s="2" t="s">
        <v>1969</v>
      </c>
      <c r="H94" s="16" t="str">
        <f t="shared" si="1"/>
        <v>**The Cloud Messenger**, for alto, mixed chorus and orchestra,  Op. 30, H. 111 (1910–1912)</v>
      </c>
    </row>
    <row r="95" spans="2:8" ht="20">
      <c r="B95" s="7" t="s">
        <v>1047</v>
      </c>
      <c r="C95" s="7">
        <v>112</v>
      </c>
      <c r="D95" s="7"/>
      <c r="E95" s="7">
        <v>1911</v>
      </c>
      <c r="F95" s="3" t="s">
        <v>1970</v>
      </c>
      <c r="G95" s="7" t="s">
        <v>1945</v>
      </c>
      <c r="H95" s="16" t="str">
        <f t="shared" si="1"/>
        <v>**Two Eastern Pictures**, for female chorus and harp (or piano), H. 112 (1911)</v>
      </c>
    </row>
    <row r="96" spans="2:8" ht="20">
      <c r="B96" s="2" t="s">
        <v>1047</v>
      </c>
      <c r="C96" s="2">
        <v>113</v>
      </c>
      <c r="D96" s="2"/>
      <c r="E96" s="2">
        <v>1911</v>
      </c>
      <c r="F96" s="2" t="s">
        <v>1973</v>
      </c>
      <c r="G96" s="2" t="s">
        <v>1830</v>
      </c>
      <c r="H96" s="16" t="str">
        <f t="shared" si="1"/>
        <v>**In Loyal Bonds United: Empire Day Song**, for unison voices and piano, H. 113 (1911)</v>
      </c>
    </row>
    <row r="97" spans="2:8" ht="20">
      <c r="B97" s="2" t="s">
        <v>1047</v>
      </c>
      <c r="C97" s="2"/>
      <c r="D97" s="2"/>
      <c r="E97" s="2">
        <v>1912</v>
      </c>
      <c r="F97" s="2" t="s">
        <v>1974</v>
      </c>
      <c r="G97" s="2" t="s">
        <v>1823</v>
      </c>
      <c r="H97" s="16" t="str">
        <f t="shared" si="1"/>
        <v>**News From Whydah [orig. Henry Balfour Gardiner, orch. Holst]**, for mixed chorus and orchestra, (1912)</v>
      </c>
    </row>
    <row r="98" spans="2:8" ht="20">
      <c r="B98" s="2" t="s">
        <v>1047</v>
      </c>
      <c r="C98" s="2"/>
      <c r="D98" s="2"/>
      <c r="E98" s="2">
        <v>1912</v>
      </c>
      <c r="F98" s="2" t="s">
        <v>1975</v>
      </c>
      <c r="G98" s="2" t="s">
        <v>1976</v>
      </c>
      <c r="H98" s="16" t="str">
        <f t="shared" si="1"/>
        <v>**Lord, Who Hast Made Us For Thine Own: No. 2 of the Two Psalms**, for female chorus and orchestra, (1912)</v>
      </c>
    </row>
    <row r="99" spans="2:8" ht="20">
      <c r="B99" s="2" t="s">
        <v>1047</v>
      </c>
      <c r="C99" s="2">
        <v>115</v>
      </c>
      <c r="D99" s="2" t="s">
        <v>1977</v>
      </c>
      <c r="E99" s="2">
        <v>1911</v>
      </c>
      <c r="F99" s="2" t="s">
        <v>1978</v>
      </c>
      <c r="G99" s="2" t="s">
        <v>1979</v>
      </c>
      <c r="H99" s="16" t="str">
        <f t="shared" si="1"/>
        <v>**Hecuba's Lament**, for alto, female chorus and string orchestra,  Op. 31/1, H. 115 (1911)</v>
      </c>
    </row>
    <row r="100" spans="2:8" ht="20">
      <c r="B100" s="2" t="s">
        <v>1047</v>
      </c>
      <c r="C100" s="2">
        <v>116</v>
      </c>
      <c r="D100" s="2" t="s">
        <v>1980</v>
      </c>
      <c r="E100" s="2">
        <v>1913</v>
      </c>
      <c r="F100" s="2" t="s">
        <v>1981</v>
      </c>
      <c r="G100" s="2" t="s">
        <v>1976</v>
      </c>
      <c r="H100" s="16" t="str">
        <f t="shared" si="1"/>
        <v>**Hymn to Dionysus**, for female chorus and orchestra,  Op. 31/2, H. 116 (1913)</v>
      </c>
    </row>
    <row r="101" spans="2:8" ht="20">
      <c r="B101" s="7" t="s">
        <v>1047</v>
      </c>
      <c r="C101" s="7">
        <v>117</v>
      </c>
      <c r="D101" s="7"/>
      <c r="E101" s="7">
        <v>1912</v>
      </c>
      <c r="F101" s="2" t="s">
        <v>1982</v>
      </c>
      <c r="G101" s="7" t="s">
        <v>1985</v>
      </c>
      <c r="H101" s="16" t="str">
        <f t="shared" si="1"/>
        <v>**2 Psalms **, for mixed chorus, organ (or brass) and string orchestra, H. 117 (1912)</v>
      </c>
    </row>
    <row r="102" spans="2:8" ht="20">
      <c r="B102" s="2" t="s">
        <v>1047</v>
      </c>
      <c r="C102" s="2" t="s">
        <v>1986</v>
      </c>
      <c r="D102" s="2"/>
      <c r="E102" s="2">
        <v>1911</v>
      </c>
      <c r="F102" s="2" t="s">
        <v>1987</v>
      </c>
      <c r="G102" s="2" t="s">
        <v>1830</v>
      </c>
      <c r="H102" s="16" t="str">
        <f t="shared" si="1"/>
        <v>**Playground Song**, for unison voices and piano, H. 118a (1911)</v>
      </c>
    </row>
    <row r="103" spans="2:8" ht="20">
      <c r="B103" s="2" t="s">
        <v>1047</v>
      </c>
      <c r="C103" s="2">
        <v>119</v>
      </c>
      <c r="D103" s="2"/>
      <c r="E103" s="2">
        <v>1913</v>
      </c>
      <c r="F103" s="2" t="s">
        <v>1988</v>
      </c>
      <c r="G103" s="2" t="s">
        <v>1841</v>
      </c>
      <c r="H103" s="16" t="str">
        <f t="shared" si="1"/>
        <v>**The Swallow Leaves Her Nest**, for female chorus a cappella, H. 119 (1913)</v>
      </c>
    </row>
    <row r="104" spans="2:8" ht="20">
      <c r="B104" s="2" t="s">
        <v>1047</v>
      </c>
      <c r="C104" s="2">
        <v>120</v>
      </c>
      <c r="D104" s="2"/>
      <c r="E104" s="2">
        <v>1913</v>
      </c>
      <c r="F104" s="2" t="s">
        <v>1989</v>
      </c>
      <c r="G104" s="2" t="s">
        <v>1990</v>
      </c>
      <c r="H104" s="16" t="str">
        <f t="shared" si="1"/>
        <v>**The Homecoming**, for male chorus a cappella, H. 120 (1913)</v>
      </c>
    </row>
    <row r="105" spans="2:8" ht="20">
      <c r="B105" s="2" t="s">
        <v>1047</v>
      </c>
      <c r="C105" s="2">
        <v>121</v>
      </c>
      <c r="D105" s="2"/>
      <c r="E105" s="2">
        <v>1914</v>
      </c>
      <c r="F105" s="2" t="s">
        <v>1991</v>
      </c>
      <c r="G105" s="2" t="s">
        <v>1992</v>
      </c>
      <c r="H105" s="16" t="str">
        <f t="shared" si="1"/>
        <v>**A Dirge for Two Veterans**, for male chorus, brass and percussion, H. 121 (1914)</v>
      </c>
    </row>
    <row r="106" spans="2:8" ht="20">
      <c r="B106" s="2" t="s">
        <v>1047</v>
      </c>
      <c r="C106" s="2">
        <v>124</v>
      </c>
      <c r="D106" s="2"/>
      <c r="E106" s="2">
        <v>1915</v>
      </c>
      <c r="F106" s="2" t="s">
        <v>1993</v>
      </c>
      <c r="G106" s="2" t="s">
        <v>1994</v>
      </c>
      <c r="H106" s="16" t="str">
        <f t="shared" si="1"/>
        <v>**Dirge and Hymeneal**, for female chorus and piano (or harp), H. 124 (1915)</v>
      </c>
    </row>
    <row r="107" spans="2:8" ht="20">
      <c r="B107" s="2" t="s">
        <v>1047</v>
      </c>
      <c r="C107" s="2">
        <v>127</v>
      </c>
      <c r="D107" s="2"/>
      <c r="E107" s="2">
        <v>1915</v>
      </c>
      <c r="F107" s="2" t="s">
        <v>1995</v>
      </c>
      <c r="G107" s="2" t="s">
        <v>1839</v>
      </c>
      <c r="H107" s="16" t="str">
        <f t="shared" si="1"/>
        <v>**Nunc Dimittis**, for mixed chorus a cappella, H. 127 (1915)</v>
      </c>
    </row>
    <row r="108" spans="2:8" ht="20">
      <c r="B108" s="2" t="s">
        <v>1047</v>
      </c>
      <c r="C108" s="2">
        <v>128</v>
      </c>
      <c r="D108" s="2" t="s">
        <v>1996</v>
      </c>
      <c r="E108" s="2">
        <v>1916</v>
      </c>
      <c r="F108" s="3" t="s">
        <v>1997</v>
      </c>
      <c r="G108" s="2" t="s">
        <v>1839</v>
      </c>
      <c r="H108" s="16" t="str">
        <f t="shared" si="1"/>
        <v>**This Have I Done for My True Love**, for mixed chorus a cappella,  Op. 34/1, H. 128 (1916)</v>
      </c>
    </row>
    <row r="109" spans="2:8" ht="20">
      <c r="B109" s="2" t="s">
        <v>1047</v>
      </c>
      <c r="C109" s="2">
        <v>129</v>
      </c>
      <c r="D109" s="2" t="s">
        <v>1998</v>
      </c>
      <c r="E109" s="2">
        <v>1916</v>
      </c>
      <c r="F109" s="2" t="s">
        <v>1999</v>
      </c>
      <c r="G109" s="2" t="s">
        <v>2000</v>
      </c>
      <c r="H109" s="16" t="str">
        <f t="shared" si="1"/>
        <v>**Lullay My Liking**, for soprano and mixed chorus a cappella,  Op. 34/2, H. 129 (1916)</v>
      </c>
    </row>
    <row r="110" spans="2:8" ht="20">
      <c r="B110" s="2" t="s">
        <v>1047</v>
      </c>
      <c r="C110" s="2">
        <v>130</v>
      </c>
      <c r="D110" s="2" t="s">
        <v>2001</v>
      </c>
      <c r="E110" s="2">
        <v>1916</v>
      </c>
      <c r="F110" s="2" t="s">
        <v>2002</v>
      </c>
      <c r="G110" s="2" t="s">
        <v>2003</v>
      </c>
      <c r="H110" s="16" t="str">
        <f t="shared" si="1"/>
        <v>**Of One That Is So Fair and Bright**, for soprano, alto, tenor, bass and mixed chorus a cappella,  Op. 34/3, H. 130 (1916)</v>
      </c>
    </row>
    <row r="111" spans="2:8" ht="20">
      <c r="B111" s="2" t="s">
        <v>1047</v>
      </c>
      <c r="C111" s="2">
        <v>131</v>
      </c>
      <c r="D111" s="2" t="s">
        <v>2004</v>
      </c>
      <c r="E111" s="2">
        <v>1916</v>
      </c>
      <c r="F111" s="2" t="s">
        <v>2005</v>
      </c>
      <c r="G111" s="2" t="s">
        <v>1839</v>
      </c>
      <c r="H111" s="16" t="str">
        <f t="shared" si="1"/>
        <v>**Bring Us in Good Ale**, for mixed chorus a cappella,  Op. 34/4, H. 131 (1916)</v>
      </c>
    </row>
    <row r="112" spans="2:8" ht="20">
      <c r="B112" s="2" t="s">
        <v>1047</v>
      </c>
      <c r="C112" s="2"/>
      <c r="D112" s="2"/>
      <c r="E112" s="2">
        <v>1916</v>
      </c>
      <c r="F112" s="3" t="s">
        <v>2006</v>
      </c>
      <c r="G112" s="2" t="s">
        <v>2007</v>
      </c>
      <c r="H112" s="16" t="str">
        <f t="shared" si="1"/>
        <v>**Personent hodie, Christmas Song**, for unison chorus and orchestra, (1916)</v>
      </c>
    </row>
    <row r="113" spans="2:8" ht="20">
      <c r="B113" s="2" t="s">
        <v>1047</v>
      </c>
      <c r="C113" s="2"/>
      <c r="D113" s="2"/>
      <c r="E113" s="2">
        <v>1916</v>
      </c>
      <c r="F113" s="2" t="s">
        <v>2008</v>
      </c>
      <c r="G113" s="2" t="s">
        <v>2009</v>
      </c>
      <c r="H113" s="16" t="str">
        <f t="shared" si="1"/>
        <v>**Short Communion Service**, for equal voices a cappella, (1916)</v>
      </c>
    </row>
    <row r="114" spans="2:8" ht="20">
      <c r="B114" s="7" t="s">
        <v>1047</v>
      </c>
      <c r="C114" s="7">
        <v>133</v>
      </c>
      <c r="D114" s="7"/>
      <c r="E114" s="7" t="s">
        <v>2010</v>
      </c>
      <c r="F114" s="2" t="s">
        <v>2011</v>
      </c>
      <c r="G114" s="7" t="s">
        <v>2015</v>
      </c>
      <c r="H114" s="16" t="str">
        <f t="shared" si="1"/>
        <v>**3 Carols **, for unison voices and orchestra, H. 133 (1916–1917)</v>
      </c>
    </row>
    <row r="115" spans="2:8" ht="20">
      <c r="B115" s="7" t="s">
        <v>1047</v>
      </c>
      <c r="C115" s="7">
        <v>134</v>
      </c>
      <c r="D115" s="7" t="s">
        <v>2016</v>
      </c>
      <c r="E115" s="7">
        <v>1916</v>
      </c>
      <c r="F115" s="2" t="s">
        <v>2017</v>
      </c>
      <c r="G115" s="7" t="s">
        <v>1823</v>
      </c>
      <c r="H115" s="16" t="str">
        <f t="shared" si="1"/>
        <v>**3 Festival Choruses **, for mixed chorus and orchestra,  Op. 36a, H. 134 (1916)</v>
      </c>
    </row>
    <row r="116" spans="2:8" ht="20">
      <c r="B116" s="7" t="s">
        <v>1047</v>
      </c>
      <c r="C116" s="7">
        <v>136</v>
      </c>
      <c r="D116" s="7" t="s">
        <v>2021</v>
      </c>
      <c r="E116" s="7">
        <v>1916</v>
      </c>
      <c r="F116" s="2" t="s">
        <v>2022</v>
      </c>
      <c r="G116" s="7" t="s">
        <v>1839</v>
      </c>
      <c r="H116" s="16" t="str">
        <f t="shared" si="1"/>
        <v>**6 Choral Folk Songs **, for mixed chorus a cappella,  Op. 36b, H. 136 (1916)</v>
      </c>
    </row>
    <row r="117" spans="2:8" ht="20">
      <c r="B117" s="2" t="s">
        <v>1047</v>
      </c>
      <c r="C117" s="2">
        <v>137</v>
      </c>
      <c r="D117" s="2"/>
      <c r="E117" s="2">
        <v>1916</v>
      </c>
      <c r="F117" s="2" t="s">
        <v>2029</v>
      </c>
      <c r="G117" s="2" t="s">
        <v>1839</v>
      </c>
      <c r="H117" s="16" t="str">
        <f t="shared" si="1"/>
        <v>**Diverus and Lazarus**, for mixed chorus a cappella, H. 137 (1916)</v>
      </c>
    </row>
    <row r="118" spans="2:8" ht="20">
      <c r="B118" s="7" t="s">
        <v>1047</v>
      </c>
      <c r="C118" s="7">
        <v>138</v>
      </c>
      <c r="D118" s="7"/>
      <c r="E118" s="7">
        <v>1917</v>
      </c>
      <c r="F118" s="2" t="s">
        <v>2030</v>
      </c>
      <c r="G118" s="7" t="s">
        <v>1966</v>
      </c>
      <c r="H118" s="16" t="str">
        <f t="shared" si="1"/>
        <v>**2 Part-Songs for Children **, for children's chorus and piano, H. 138 (1917)</v>
      </c>
    </row>
    <row r="119" spans="2:8" ht="20">
      <c r="B119" s="2" t="s">
        <v>1047</v>
      </c>
      <c r="C119" s="2">
        <v>139</v>
      </c>
      <c r="D119" s="2"/>
      <c r="E119" s="2">
        <v>1917</v>
      </c>
      <c r="F119" s="2" t="s">
        <v>2033</v>
      </c>
      <c r="G119" s="2" t="s">
        <v>2034</v>
      </c>
      <c r="H119" s="16" t="str">
        <f t="shared" si="1"/>
        <v>**A Dream of Christmas**, for female chorus and string orchestra (or piano), H. 139 (1917)</v>
      </c>
    </row>
    <row r="120" spans="2:8" ht="20">
      <c r="B120" s="2" t="s">
        <v>1047</v>
      </c>
      <c r="C120" s="2">
        <v>142</v>
      </c>
      <c r="D120" s="2"/>
      <c r="E120" s="2" t="s">
        <v>2010</v>
      </c>
      <c r="F120" s="2" t="s">
        <v>2035</v>
      </c>
      <c r="G120" s="2" t="s">
        <v>1841</v>
      </c>
      <c r="H120" s="16" t="str">
        <f t="shared" si="1"/>
        <v>**Here Is Joy for Every Age**, for female chorus a cappella, H. 142 (1916–1917)</v>
      </c>
    </row>
    <row r="121" spans="2:8" ht="20">
      <c r="B121" s="2" t="s">
        <v>1047</v>
      </c>
      <c r="C121" s="2"/>
      <c r="D121" s="2"/>
      <c r="E121" s="2" t="s">
        <v>2036</v>
      </c>
      <c r="F121" s="2" t="s">
        <v>2037</v>
      </c>
      <c r="G121" s="2" t="s">
        <v>1823</v>
      </c>
      <c r="H121" s="16" t="str">
        <f t="shared" si="1"/>
        <v>**All People That on Earth Do Dwell [arr. Holst]**, for mixed chorus and orchestra, (1916–1919)</v>
      </c>
    </row>
    <row r="122" spans="2:8" ht="20">
      <c r="B122" s="2" t="s">
        <v>1047</v>
      </c>
      <c r="C122" s="2">
        <v>140</v>
      </c>
      <c r="D122" s="2">
        <v>37</v>
      </c>
      <c r="E122" s="2" t="s">
        <v>2038</v>
      </c>
      <c r="F122" s="3" t="s">
        <v>2039</v>
      </c>
      <c r="G122" s="2" t="s">
        <v>2040</v>
      </c>
      <c r="H122" s="16" t="str">
        <f t="shared" si="1"/>
        <v>**The Hymn of Jesus**, for 2 mixed choruses, female semi-chorus and orchestra,  Op. 37, H. 140 (1917-1919)</v>
      </c>
    </row>
    <row r="123" spans="2:8" ht="20">
      <c r="B123" s="2" t="s">
        <v>1047</v>
      </c>
      <c r="C123" s="2">
        <v>144</v>
      </c>
      <c r="D123" s="2">
        <v>38</v>
      </c>
      <c r="E123" s="2">
        <v>1919</v>
      </c>
      <c r="F123" s="3" t="s">
        <v>2041</v>
      </c>
      <c r="G123" s="2" t="s">
        <v>1823</v>
      </c>
      <c r="H123" s="16" t="str">
        <f t="shared" si="1"/>
        <v>**Ode to Death**, for mixed chorus and orchestra,  Op. 38, H. 144 (1919)</v>
      </c>
    </row>
    <row r="124" spans="2:8" ht="20">
      <c r="B124" s="2" t="s">
        <v>1047</v>
      </c>
      <c r="C124" s="2">
        <v>145</v>
      </c>
      <c r="D124" s="2"/>
      <c r="E124" s="2">
        <v>1919</v>
      </c>
      <c r="F124" s="2" t="s">
        <v>2042</v>
      </c>
      <c r="G124" s="2" t="s">
        <v>1823</v>
      </c>
      <c r="H124" s="16" t="str">
        <f t="shared" si="1"/>
        <v>**Short Festival Te Deum**, for mixed chorus and orchestra, H. 145 (1919)</v>
      </c>
    </row>
    <row r="125" spans="2:8" ht="20">
      <c r="B125" s="2" t="s">
        <v>1047</v>
      </c>
      <c r="C125" s="2">
        <v>148</v>
      </c>
      <c r="D125" s="2"/>
      <c r="E125" s="2" t="s">
        <v>2043</v>
      </c>
      <c r="F125" s="3" t="s">
        <v>2044</v>
      </c>
      <c r="G125" s="2" t="s">
        <v>2015</v>
      </c>
      <c r="H125" s="16" t="str">
        <f t="shared" si="1"/>
        <v>**"I Vow to Thee, My Country", Hymn**, for unison voices and orchestra, H. 148 (1921, 1918?)</v>
      </c>
    </row>
    <row r="126" spans="2:8" ht="20">
      <c r="B126" s="7" t="s">
        <v>1047</v>
      </c>
      <c r="C126" s="7">
        <v>155</v>
      </c>
      <c r="D126" s="7">
        <v>41</v>
      </c>
      <c r="E126" s="7" t="s">
        <v>1529</v>
      </c>
      <c r="F126" s="3" t="s">
        <v>2045</v>
      </c>
      <c r="G126" s="7" t="s">
        <v>2052</v>
      </c>
      <c r="H126" s="16" t="str">
        <f t="shared" si="1"/>
        <v>**First Choral Symphony**, for soprano, mixed chorus and orchestra,  Op. 41, H. 155 (1923–1924)</v>
      </c>
    </row>
    <row r="127" spans="2:8" ht="20">
      <c r="B127" s="2" t="s">
        <v>1047</v>
      </c>
      <c r="C127" s="2">
        <v>157</v>
      </c>
      <c r="D127" s="2"/>
      <c r="E127" s="2">
        <v>1925</v>
      </c>
      <c r="F127" s="2" t="s">
        <v>2053</v>
      </c>
      <c r="G127" s="2" t="s">
        <v>1839</v>
      </c>
      <c r="H127" s="16" t="str">
        <f t="shared" si="1"/>
        <v>**Ode to C.K.S. and the Oriana**, for mixed chorus a cappella, H. 157 (1925)</v>
      </c>
    </row>
    <row r="128" spans="2:8" ht="20">
      <c r="B128" s="7" t="s">
        <v>1047</v>
      </c>
      <c r="D128" s="7">
        <v>43</v>
      </c>
      <c r="F128" s="2" t="s">
        <v>2056</v>
      </c>
      <c r="G128" s="7" t="s">
        <v>1839</v>
      </c>
      <c r="H128" s="16" t="str">
        <f t="shared" si="1"/>
        <v xml:space="preserve">**2 Motets **, for mixed chorus a cappella,  Op. 43, </v>
      </c>
    </row>
    <row r="129" spans="2:8" ht="20">
      <c r="B129" s="2" t="s">
        <v>1047</v>
      </c>
      <c r="C129" s="2"/>
      <c r="D129" s="2"/>
      <c r="E129" s="2">
        <v>1925</v>
      </c>
      <c r="F129" s="2" t="s">
        <v>2059</v>
      </c>
      <c r="G129" s="2"/>
      <c r="H129" s="16" t="str">
        <f t="shared" si="1"/>
        <v>**God Is Love, His the Care**, (1925)</v>
      </c>
    </row>
    <row r="130" spans="2:8" ht="20">
      <c r="B130" s="7" t="s">
        <v>1047</v>
      </c>
      <c r="C130" s="7">
        <v>161</v>
      </c>
      <c r="D130" s="7"/>
      <c r="E130" s="7">
        <v>1925</v>
      </c>
      <c r="F130" s="2" t="s">
        <v>2060</v>
      </c>
      <c r="G130" s="7"/>
      <c r="H130" s="16" t="str">
        <f t="shared" si="1"/>
        <v>**4 Hymns for Songs of Praise **, H. 161 (1925)</v>
      </c>
    </row>
    <row r="131" spans="2:8" ht="20">
      <c r="B131" s="7" t="s">
        <v>1047</v>
      </c>
      <c r="C131" s="7">
        <v>162</v>
      </c>
      <c r="D131" s="7">
        <v>44</v>
      </c>
      <c r="E131" s="7" t="s">
        <v>2065</v>
      </c>
      <c r="F131" s="2" t="s">
        <v>2066</v>
      </c>
      <c r="G131" s="7" t="s">
        <v>2074</v>
      </c>
      <c r="H131" s="16" t="str">
        <f t="shared" ref="H131:H194" si="2">"**"&amp;F131&amp;"**, "&amp;IF(ISBLANK(G131),"",G131&amp;", ")&amp;IF(ISBLANK(D131),""," Op. "&amp;D131&amp;", ")&amp;IF(ISBLANK(C131),"","H. "&amp;C131&amp;" ")&amp;IF(ISBLANK(E131),"","("&amp;E131&amp;")")</f>
        <v>**7 Part-Songs **, for soprano, female chorus and string orchestra,  Op. 44, H. 162 (1925–1926)</v>
      </c>
    </row>
    <row r="132" spans="2:8" ht="20">
      <c r="B132" s="2" t="s">
        <v>1047</v>
      </c>
      <c r="C132" s="2"/>
      <c r="D132" s="2"/>
      <c r="E132" s="2">
        <v>1927</v>
      </c>
      <c r="F132" s="2" t="s">
        <v>2075</v>
      </c>
      <c r="G132" s="2" t="s">
        <v>1839</v>
      </c>
      <c r="H132" s="16" t="str">
        <f t="shared" si="2"/>
        <v>**O Magnum Mysterium [edt. Holst]**, for mixed chorus a cappella, (1927)</v>
      </c>
    </row>
    <row r="133" spans="2:8" ht="20">
      <c r="B133" s="2" t="s">
        <v>1047</v>
      </c>
      <c r="C133" s="2"/>
      <c r="D133" s="2"/>
      <c r="E133" s="2">
        <v>1927</v>
      </c>
      <c r="F133" s="2" t="s">
        <v>2076</v>
      </c>
      <c r="G133" s="2"/>
      <c r="H133" s="16" t="str">
        <f t="shared" si="2"/>
        <v>**By Weary Stages**, (1927)</v>
      </c>
    </row>
    <row r="134" spans="2:8" ht="20">
      <c r="B134" s="2" t="s">
        <v>1047</v>
      </c>
      <c r="C134" s="2"/>
      <c r="D134" s="2"/>
      <c r="E134" s="2">
        <v>1927</v>
      </c>
      <c r="F134" s="2" t="s">
        <v>2077</v>
      </c>
      <c r="G134" s="2"/>
      <c r="H134" s="16" t="str">
        <f t="shared" si="2"/>
        <v>**Gird on Thy Sword/Lift Up Your Arms**, (1927)</v>
      </c>
    </row>
    <row r="135" spans="2:8" ht="20">
      <c r="B135" s="2" t="s">
        <v>1047</v>
      </c>
      <c r="C135" s="2">
        <v>167</v>
      </c>
      <c r="D135" s="2"/>
      <c r="E135" s="2">
        <v>1928</v>
      </c>
      <c r="F135" s="2" t="s">
        <v>2078</v>
      </c>
      <c r="G135" s="2" t="s">
        <v>2079</v>
      </c>
      <c r="H135" s="16" t="str">
        <f t="shared" si="2"/>
        <v>**Christ Hath a Garden**, for female chorus and small orchestra, H. 167 (1928)</v>
      </c>
    </row>
    <row r="136" spans="2:8" ht="20">
      <c r="B136" s="2" t="s">
        <v>1047</v>
      </c>
      <c r="C136" s="2">
        <v>168</v>
      </c>
      <c r="D136" s="2"/>
      <c r="E136" s="2">
        <v>1927</v>
      </c>
      <c r="F136" s="2" t="s">
        <v>2080</v>
      </c>
      <c r="G136" s="2" t="s">
        <v>2081</v>
      </c>
      <c r="H136" s="16" t="str">
        <f t="shared" si="2"/>
        <v>**Man Born to Toil**, for mixed chorus, organ and bells ad libitum, H. 168 (1927)</v>
      </c>
    </row>
    <row r="137" spans="2:8" ht="20">
      <c r="B137" s="2" t="s">
        <v>1047</v>
      </c>
      <c r="C137" s="2">
        <v>169</v>
      </c>
      <c r="D137" s="2"/>
      <c r="E137" s="2">
        <v>1927</v>
      </c>
      <c r="F137" s="2" t="s">
        <v>2082</v>
      </c>
      <c r="G137" s="2" t="s">
        <v>2083</v>
      </c>
      <c r="H137" s="16" t="str">
        <f t="shared" si="2"/>
        <v>**Eternal Father**, for soprano, mixed chorus, organ and bells ad libitum, H. 169 (1927)</v>
      </c>
    </row>
    <row r="138" spans="2:8" ht="20">
      <c r="B138" s="7" t="s">
        <v>1047</v>
      </c>
      <c r="C138" s="7">
        <v>171</v>
      </c>
      <c r="D138" s="7"/>
      <c r="E138" s="7">
        <v>1928</v>
      </c>
      <c r="F138" s="2" t="s">
        <v>2084</v>
      </c>
      <c r="G138" s="7" t="s">
        <v>2087</v>
      </c>
      <c r="H138" s="16" t="str">
        <f t="shared" si="2"/>
        <v>**Canterbury Bells: 2 Rounds **, for 4 equal voices a cappella, H. 171 (1928)</v>
      </c>
    </row>
    <row r="139" spans="2:8" ht="20">
      <c r="B139" s="2" t="s">
        <v>1047</v>
      </c>
      <c r="C139" s="2">
        <v>177</v>
      </c>
      <c r="D139" s="2">
        <v>51</v>
      </c>
      <c r="E139" s="2">
        <v>1930</v>
      </c>
      <c r="F139" s="3" t="s">
        <v>2088</v>
      </c>
      <c r="G139" s="2" t="s">
        <v>2052</v>
      </c>
      <c r="H139" s="16" t="str">
        <f t="shared" si="2"/>
        <v>**A Choral Fantasia**, for soprano, mixed chorus and orchestra,  Op. 51, H. 177 (1930)</v>
      </c>
    </row>
    <row r="140" spans="2:8" ht="20">
      <c r="B140" s="2" t="s">
        <v>1047</v>
      </c>
      <c r="C140" s="2">
        <v>181</v>
      </c>
      <c r="D140" s="2"/>
      <c r="E140" s="2">
        <v>1931</v>
      </c>
      <c r="F140" s="2" t="s">
        <v>2089</v>
      </c>
      <c r="G140" s="2" t="s">
        <v>1830</v>
      </c>
      <c r="H140" s="16" t="str">
        <f t="shared" si="2"/>
        <v>**Roadways**, for unison voices and piano, H. 181 (1931)</v>
      </c>
    </row>
    <row r="141" spans="2:8" ht="20">
      <c r="B141" s="2" t="s">
        <v>1047</v>
      </c>
      <c r="C141" s="2">
        <v>182</v>
      </c>
      <c r="D141" s="2"/>
      <c r="E141" s="2">
        <v>1931</v>
      </c>
      <c r="F141" s="2" t="s">
        <v>2090</v>
      </c>
      <c r="G141" s="2" t="s">
        <v>1839</v>
      </c>
      <c r="H141" s="16" t="str">
        <f t="shared" si="2"/>
        <v>**Wassail Song**, for mixed chorus a cappella, H. 182 (1931)</v>
      </c>
    </row>
    <row r="142" spans="2:8" ht="20">
      <c r="B142" s="7" t="s">
        <v>1047</v>
      </c>
      <c r="C142" s="7">
        <v>183</v>
      </c>
      <c r="D142" s="7"/>
      <c r="E142" s="7" t="s">
        <v>1748</v>
      </c>
      <c r="F142" s="2" t="s">
        <v>2091</v>
      </c>
      <c r="G142" s="7" t="s">
        <v>1839</v>
      </c>
      <c r="H142" s="16" t="str">
        <f t="shared" si="2"/>
        <v>**12 Welsh Folk Songs **, for mixed chorus a cappella, H. 183 (1930–1931)</v>
      </c>
    </row>
    <row r="143" spans="2:8" ht="20">
      <c r="B143" s="7" t="s">
        <v>1047</v>
      </c>
      <c r="C143" s="7">
        <v>186</v>
      </c>
      <c r="D143" s="7">
        <v>53</v>
      </c>
      <c r="E143" s="7" t="s">
        <v>2104</v>
      </c>
      <c r="F143" s="2" t="s">
        <v>2105</v>
      </c>
      <c r="G143" s="7" t="s">
        <v>2111</v>
      </c>
      <c r="H143" s="16" t="str">
        <f t="shared" si="2"/>
        <v>**6 Choruses **, for male chorus and string orchestra (or piano),  Op. 53, H. 186 (1931–1932)</v>
      </c>
    </row>
    <row r="144" spans="2:8" ht="20">
      <c r="B144" s="2" t="s">
        <v>1047</v>
      </c>
      <c r="C144" s="2" t="s">
        <v>2112</v>
      </c>
      <c r="D144" s="2">
        <v>-53</v>
      </c>
      <c r="E144" s="2">
        <v>1931</v>
      </c>
      <c r="F144" s="2" t="s">
        <v>2113</v>
      </c>
      <c r="G144" s="2" t="s">
        <v>2114</v>
      </c>
      <c r="H144" s="16" t="str">
        <f t="shared" si="2"/>
        <v>**On the Battle Which Was Fought at Fontenoy**, for male chorus and string orchestra (or piano, or organ),  Op. -53, H. 186a (1931)</v>
      </c>
    </row>
    <row r="145" spans="2:8" ht="20">
      <c r="B145" s="7" t="s">
        <v>1047</v>
      </c>
      <c r="C145" s="7">
        <v>187</v>
      </c>
      <c r="D145" s="7"/>
      <c r="E145" s="7">
        <v>1932</v>
      </c>
      <c r="F145" s="2" t="s">
        <v>2115</v>
      </c>
      <c r="G145" s="2" t="s">
        <v>2124</v>
      </c>
      <c r="H145" s="16" t="str">
        <f t="shared" si="2"/>
        <v>**8 Canons **, Nos. 1~6 for equal voices a cappella , H. 187 (1932)</v>
      </c>
    </row>
    <row r="146" spans="2:8" ht="20">
      <c r="B146" s="2" t="s">
        <v>1047</v>
      </c>
      <c r="C146" s="2">
        <v>188</v>
      </c>
      <c r="D146" s="2"/>
      <c r="E146" s="2">
        <v>1932</v>
      </c>
      <c r="F146" s="3" t="s">
        <v>2126</v>
      </c>
      <c r="G146" s="2" t="s">
        <v>2000</v>
      </c>
      <c r="H146" s="16" t="str">
        <f t="shared" si="2"/>
        <v>**"O Spiritual Pilgrim"**, for soprano and mixed chorus a cappella, H. 188 (1932)</v>
      </c>
    </row>
    <row r="147" spans="2:8" ht="20">
      <c r="B147" s="2" t="s">
        <v>1047</v>
      </c>
      <c r="C147" s="2">
        <v>189</v>
      </c>
      <c r="D147" s="2"/>
      <c r="E147" s="2">
        <v>1933</v>
      </c>
      <c r="F147" s="2" t="s">
        <v>2127</v>
      </c>
      <c r="G147" s="2" t="s">
        <v>2128</v>
      </c>
      <c r="H147" s="16" t="str">
        <f t="shared" si="2"/>
        <v>**Come Live with Me**, for 2 equal voices a cappella, H. 189 (1933)</v>
      </c>
    </row>
    <row r="148" spans="2:8" ht="20">
      <c r="B148" s="2" t="s">
        <v>925</v>
      </c>
      <c r="C148" s="2">
        <v>74</v>
      </c>
      <c r="D148" s="2" t="s">
        <v>2129</v>
      </c>
      <c r="E148" s="2">
        <v>1905</v>
      </c>
      <c r="F148" s="2" t="s">
        <v>2130</v>
      </c>
      <c r="G148" s="2" t="s">
        <v>2131</v>
      </c>
      <c r="H148" s="16" t="str">
        <f t="shared" si="2"/>
        <v>**A Song of the Night**, for violin and orchestra,  Op. 19/1, H. 74 (1905)</v>
      </c>
    </row>
    <row r="149" spans="2:8" ht="20">
      <c r="B149" s="2" t="s">
        <v>925</v>
      </c>
      <c r="C149" s="2">
        <v>75</v>
      </c>
      <c r="D149" s="2" t="s">
        <v>2132</v>
      </c>
      <c r="E149" s="2">
        <v>1911</v>
      </c>
      <c r="F149" s="2" t="s">
        <v>2133</v>
      </c>
      <c r="G149" s="2" t="s">
        <v>2134</v>
      </c>
      <c r="H149" s="16" t="str">
        <f t="shared" si="2"/>
        <v>**Invocation**, for cello and orchestra,  Op. 19/2, H. 75 (1911)</v>
      </c>
    </row>
    <row r="150" spans="2:8" ht="20">
      <c r="B150" s="7" t="s">
        <v>925</v>
      </c>
      <c r="C150" s="7">
        <v>152</v>
      </c>
      <c r="D150" s="7" t="s">
        <v>2135</v>
      </c>
      <c r="E150" s="7">
        <v>1923</v>
      </c>
      <c r="F150" s="3" t="s">
        <v>2136</v>
      </c>
      <c r="G150" s="7" t="s">
        <v>2139</v>
      </c>
      <c r="H150" s="16" t="str">
        <f t="shared" si="2"/>
        <v>**A Fugal Concerto**, for flute, oboe (or 2 violins) and string orchestra,  Op. 40/2, H. 152 (1923)</v>
      </c>
    </row>
    <row r="151" spans="2:8" ht="20">
      <c r="B151" s="7" t="s">
        <v>925</v>
      </c>
      <c r="C151" s="7">
        <v>175</v>
      </c>
      <c r="D151" s="7">
        <v>49</v>
      </c>
      <c r="E151" s="7">
        <v>1929</v>
      </c>
      <c r="F151" s="3" t="s">
        <v>2140</v>
      </c>
      <c r="G151" s="7" t="s">
        <v>2143</v>
      </c>
      <c r="H151" s="16" t="str">
        <f t="shared" si="2"/>
        <v>**Double Concerto**, for 2 violins and orchestra,  Op. 49, H. 175 (1929)</v>
      </c>
    </row>
    <row r="152" spans="2:8" ht="20">
      <c r="B152" s="2" t="s">
        <v>925</v>
      </c>
      <c r="C152" s="2">
        <v>191</v>
      </c>
      <c r="D152" s="2"/>
      <c r="E152" s="2">
        <v>1933</v>
      </c>
      <c r="F152" s="3" t="s">
        <v>2144</v>
      </c>
      <c r="G152" s="2" t="s">
        <v>2145</v>
      </c>
      <c r="H152" s="16" t="str">
        <f t="shared" si="2"/>
        <v>**Lyric Movement**, for viola and small orchestra, H. 191 (1933)</v>
      </c>
    </row>
    <row r="153" spans="2:8" ht="20">
      <c r="B153" s="2" t="s">
        <v>814</v>
      </c>
      <c r="C153" s="2">
        <v>184</v>
      </c>
      <c r="D153" s="2"/>
      <c r="E153" s="2">
        <v>1931</v>
      </c>
      <c r="F153" s="3" t="s">
        <v>2146</v>
      </c>
      <c r="G153" s="2"/>
      <c r="H153" t="str">
        <f t="shared" si="2"/>
        <v>**The Bells**, H. 184 (1931)</v>
      </c>
    </row>
    <row r="154" spans="2:8" ht="20">
      <c r="B154" s="2" t="s">
        <v>838</v>
      </c>
      <c r="C154" s="2"/>
      <c r="D154" s="2"/>
      <c r="E154" s="2">
        <v>1905</v>
      </c>
      <c r="F154" s="2" t="s">
        <v>2147</v>
      </c>
      <c r="G154" s="2"/>
      <c r="H154" s="16" t="str">
        <f t="shared" si="2"/>
        <v>**Stratford Revels**, (1905)</v>
      </c>
    </row>
    <row r="155" spans="2:8" ht="20">
      <c r="B155" s="2" t="s">
        <v>838</v>
      </c>
      <c r="C155" s="2">
        <v>94</v>
      </c>
      <c r="D155" s="2"/>
      <c r="E155" s="2">
        <v>1905</v>
      </c>
      <c r="F155" s="2" t="s">
        <v>2148</v>
      </c>
      <c r="G155" s="2"/>
      <c r="H155" s="16" t="str">
        <f t="shared" si="2"/>
        <v>**Nabou, or Kings in Babylon**, H. 94 (1905)</v>
      </c>
    </row>
    <row r="156" spans="2:8" ht="20">
      <c r="B156" s="7" t="s">
        <v>838</v>
      </c>
      <c r="C156" s="7">
        <v>101</v>
      </c>
      <c r="D156" s="7" t="s">
        <v>2149</v>
      </c>
      <c r="E156" s="7">
        <v>1909</v>
      </c>
      <c r="F156" s="2" t="s">
        <v>2150</v>
      </c>
      <c r="G156" s="7"/>
      <c r="H156" s="16" t="str">
        <f t="shared" si="2"/>
        <v>**The Vision of Dame Christian **,  Op. 27a, H. 101 (1909)</v>
      </c>
    </row>
    <row r="157" spans="2:8" ht="20">
      <c r="B157" s="2" t="s">
        <v>838</v>
      </c>
      <c r="C157" s="2">
        <v>102</v>
      </c>
      <c r="D157" s="2" t="s">
        <v>2154</v>
      </c>
      <c r="E157" s="2">
        <v>1909</v>
      </c>
      <c r="F157" s="2" t="s">
        <v>2155</v>
      </c>
      <c r="G157" s="2" t="s">
        <v>2156</v>
      </c>
      <c r="H157" s="16" t="str">
        <f t="shared" si="2"/>
        <v>**Stepney Children's Pageant**, for orchestra,  Op. 27b, H. 102 (1909)</v>
      </c>
    </row>
    <row r="158" spans="2:8" ht="20">
      <c r="B158" s="2" t="s">
        <v>838</v>
      </c>
      <c r="C158" s="2" t="s">
        <v>2157</v>
      </c>
      <c r="D158" s="2" t="s">
        <v>2154</v>
      </c>
      <c r="E158" s="2">
        <v>1909</v>
      </c>
      <c r="F158" s="2" t="s">
        <v>2158</v>
      </c>
      <c r="G158" s="2" t="s">
        <v>2159</v>
      </c>
      <c r="H158" s="16" t="str">
        <f t="shared" si="2"/>
        <v>**A Song of London**, for unison chorus and piano,  Op. 27b, H. 102a (1909)</v>
      </c>
    </row>
    <row r="159" spans="2:8" ht="20">
      <c r="B159" s="7" t="s">
        <v>838</v>
      </c>
      <c r="C159" s="7">
        <v>114</v>
      </c>
      <c r="D159" s="7"/>
      <c r="E159" s="7">
        <v>1910</v>
      </c>
      <c r="F159" s="2" t="s">
        <v>2160</v>
      </c>
      <c r="G159" s="7" t="s">
        <v>2167</v>
      </c>
      <c r="H159" s="16" t="str">
        <f t="shared" si="2"/>
        <v>**The Praise of King Olaf **, for chorus and military band, H. 114 (1910)</v>
      </c>
    </row>
    <row r="160" spans="2:8" ht="20">
      <c r="B160" s="2" t="s">
        <v>838</v>
      </c>
      <c r="C160" s="2">
        <v>122</v>
      </c>
      <c r="D160" s="2"/>
      <c r="E160" s="2">
        <v>1914</v>
      </c>
      <c r="F160" s="3" t="s">
        <v>2168</v>
      </c>
      <c r="G160" s="2"/>
      <c r="H160" s="16" t="str">
        <f t="shared" si="2"/>
        <v>**Philip the King[3]**, H. 122 (1914)</v>
      </c>
    </row>
    <row r="161" spans="2:8" ht="20">
      <c r="B161" s="7" t="s">
        <v>838</v>
      </c>
      <c r="C161" s="7">
        <v>143</v>
      </c>
      <c r="D161" s="7"/>
      <c r="E161" s="7">
        <v>1918</v>
      </c>
      <c r="F161" s="2" t="s">
        <v>2169</v>
      </c>
      <c r="G161" s="7" t="s">
        <v>2171</v>
      </c>
      <c r="H161" s="16" t="str">
        <f t="shared" si="2"/>
        <v>**The Sneezing Charm **, for mezzo-soprano and orchestra, H. 143 (1918)</v>
      </c>
    </row>
    <row r="162" spans="2:8" ht="20">
      <c r="B162" s="7" t="s">
        <v>838</v>
      </c>
      <c r="C162" s="7">
        <v>146</v>
      </c>
      <c r="D162" s="7"/>
      <c r="E162" s="7">
        <v>1920</v>
      </c>
      <c r="F162" s="2" t="s">
        <v>2172</v>
      </c>
      <c r="G162" s="7" t="s">
        <v>2180</v>
      </c>
      <c r="H162" s="16" t="str">
        <f t="shared" si="2"/>
        <v>**7 Choruses from the Alcestis of Euripides **, for unison voices, 3 flutes and harp, H. 146 (1920)</v>
      </c>
    </row>
    <row r="163" spans="2:8" ht="20">
      <c r="B163" s="2" t="s">
        <v>838</v>
      </c>
      <c r="C163" s="2"/>
      <c r="D163" s="2"/>
      <c r="E163" s="2">
        <v>1921</v>
      </c>
      <c r="F163" s="2" t="s">
        <v>2181</v>
      </c>
      <c r="G163" s="2"/>
      <c r="H163" s="16" t="str">
        <f t="shared" si="2"/>
        <v>**St. Martin's Pageant**, (1921)</v>
      </c>
    </row>
    <row r="164" spans="2:8" ht="20">
      <c r="B164" s="7" t="s">
        <v>838</v>
      </c>
      <c r="C164" s="7">
        <v>170</v>
      </c>
      <c r="D164" s="7"/>
      <c r="E164" s="7">
        <v>1927</v>
      </c>
      <c r="F164" s="2" t="s">
        <v>2182</v>
      </c>
      <c r="G164" s="7" t="s">
        <v>2190</v>
      </c>
      <c r="H164" s="16" t="str">
        <f t="shared" si="2"/>
        <v>**The Coming of Christ **, for soprano, tenor, baritone, bass, mixed chorus, trumpet, piano, organ and string orchestra ad libitum, H. 170 (1927)</v>
      </c>
    </row>
    <row r="165" spans="2:8" ht="20">
      <c r="B165" s="7" t="s">
        <v>838</v>
      </c>
      <c r="C165" s="7">
        <v>180</v>
      </c>
      <c r="D165" s="7"/>
      <c r="E165" s="7">
        <v>1930</v>
      </c>
      <c r="F165" s="2" t="s">
        <v>2191</v>
      </c>
      <c r="G165" s="7" t="s">
        <v>2194</v>
      </c>
      <c r="H165" s="16" t="str">
        <f t="shared" si="2"/>
        <v>**The Passing of the Essenes: 2 Chants **, for unison male chorus, H. 180 (1930)</v>
      </c>
    </row>
    <row r="166" spans="2:8" ht="20">
      <c r="B166" s="2" t="s">
        <v>838</v>
      </c>
      <c r="C166" s="2"/>
      <c r="D166" s="2"/>
      <c r="E166" s="2" t="s">
        <v>2195</v>
      </c>
      <c r="F166" s="2" t="s">
        <v>2196</v>
      </c>
      <c r="G166" s="2"/>
      <c r="H166" s="16" t="str">
        <f t="shared" si="2"/>
        <v>**The Song of Solomon**, (1933–1934)</v>
      </c>
    </row>
    <row r="167" spans="2:8" ht="20">
      <c r="B167" s="2" t="s">
        <v>261</v>
      </c>
      <c r="C167" s="2">
        <v>7</v>
      </c>
      <c r="D167" s="2">
        <v>1</v>
      </c>
      <c r="E167" s="2">
        <v>1895</v>
      </c>
      <c r="F167" s="2" t="s">
        <v>2197</v>
      </c>
      <c r="G167" s="2"/>
      <c r="H167" t="str">
        <f t="shared" si="2"/>
        <v>**The Revoke**,  Op. 1, H. 7 (1895)</v>
      </c>
    </row>
    <row r="168" spans="2:8" ht="20">
      <c r="B168" s="2" t="s">
        <v>261</v>
      </c>
      <c r="C168" s="2">
        <v>21</v>
      </c>
      <c r="D168" s="2"/>
      <c r="E168" s="2">
        <v>1896</v>
      </c>
      <c r="F168" s="2" t="s">
        <v>2198</v>
      </c>
      <c r="G168" s="2"/>
      <c r="H168" t="str">
        <f t="shared" si="2"/>
        <v>**The Idea**, H. 21 (1896)</v>
      </c>
    </row>
    <row r="169" spans="2:8" ht="20">
      <c r="B169" s="2" t="s">
        <v>261</v>
      </c>
      <c r="C169" s="2">
        <v>60</v>
      </c>
      <c r="D169" s="2">
        <v>11</v>
      </c>
      <c r="E169" s="2">
        <v>1902</v>
      </c>
      <c r="F169" s="2" t="s">
        <v>2199</v>
      </c>
      <c r="G169" s="2"/>
      <c r="H169" t="str">
        <f t="shared" si="2"/>
        <v>**The Youth's Choice**,  Op. 11, H. 60 (1902)</v>
      </c>
    </row>
    <row r="170" spans="2:8" ht="20">
      <c r="B170" s="2" t="s">
        <v>261</v>
      </c>
      <c r="C170" s="2">
        <v>89</v>
      </c>
      <c r="D170" s="2">
        <v>23</v>
      </c>
      <c r="E170" s="2" t="s">
        <v>2200</v>
      </c>
      <c r="F170" s="4" t="s">
        <v>2201</v>
      </c>
      <c r="G170" s="2"/>
      <c r="H170" t="str">
        <f t="shared" si="2"/>
        <v>**Sita**,  Op. 23, H. 89 (1899–1906)</v>
      </c>
    </row>
    <row r="171" spans="2:8" ht="20">
      <c r="B171" s="2" t="s">
        <v>261</v>
      </c>
      <c r="C171" s="2">
        <v>96</v>
      </c>
      <c r="D171" s="2">
        <v>25</v>
      </c>
      <c r="E171" s="2">
        <v>1908</v>
      </c>
      <c r="F171" s="3" t="s">
        <v>2202</v>
      </c>
      <c r="G171" s="2"/>
      <c r="H171" t="str">
        <f t="shared" si="2"/>
        <v>**Sāvitri**,  Op. 25, H. 96 (1908)</v>
      </c>
    </row>
    <row r="172" spans="2:8" ht="20">
      <c r="B172" s="2" t="s">
        <v>261</v>
      </c>
      <c r="C172" s="2">
        <v>150</v>
      </c>
      <c r="D172" s="2">
        <v>39</v>
      </c>
      <c r="E172" s="2" t="s">
        <v>1751</v>
      </c>
      <c r="F172" s="3" t="s">
        <v>1752</v>
      </c>
      <c r="G172" s="2"/>
      <c r="H172" t="str">
        <f t="shared" si="2"/>
        <v>**The Perfect Fool**,  Op. 39, H. 150 (1918–22)</v>
      </c>
    </row>
    <row r="173" spans="2:8" ht="20">
      <c r="B173" s="2" t="s">
        <v>261</v>
      </c>
      <c r="C173" s="2">
        <v>156</v>
      </c>
      <c r="D173" s="2">
        <v>42</v>
      </c>
      <c r="E173" s="2">
        <v>1924</v>
      </c>
      <c r="F173" s="3" t="s">
        <v>2203</v>
      </c>
      <c r="G173" s="2"/>
      <c r="H173" t="str">
        <f t="shared" si="2"/>
        <v>**At the Boar's Head**,  Op. 42, H. 156 (1924)</v>
      </c>
    </row>
    <row r="174" spans="2:8" ht="20">
      <c r="B174" s="2" t="s">
        <v>261</v>
      </c>
      <c r="C174" s="2">
        <v>176</v>
      </c>
      <c r="D174" s="2">
        <v>50</v>
      </c>
      <c r="E174" s="2" t="s">
        <v>2204</v>
      </c>
      <c r="F174" s="3" t="s">
        <v>2205</v>
      </c>
      <c r="G174" s="2"/>
      <c r="H174" t="str">
        <f t="shared" si="2"/>
        <v>**The Wandering Scholar**,  Op. 50, H. 176 (1929–30)</v>
      </c>
    </row>
    <row r="175" spans="2:8" ht="20">
      <c r="B175" s="2" t="s">
        <v>634</v>
      </c>
      <c r="C175" s="2"/>
      <c r="D175" s="2"/>
      <c r="E175" s="2">
        <v>1891</v>
      </c>
      <c r="F175" s="2" t="s">
        <v>1764</v>
      </c>
      <c r="G175" s="2"/>
      <c r="H175" s="16" t="str">
        <f t="shared" si="2"/>
        <v>**Intermezzo**, (1891)</v>
      </c>
    </row>
    <row r="176" spans="2:8" ht="20">
      <c r="B176" s="2" t="s">
        <v>634</v>
      </c>
      <c r="C176" s="2">
        <v>31</v>
      </c>
      <c r="D176" s="2"/>
      <c r="E176" s="2">
        <v>1897</v>
      </c>
      <c r="F176" s="2" t="s">
        <v>2206</v>
      </c>
      <c r="G176" s="2"/>
      <c r="H176" s="16" t="str">
        <f t="shared" si="2"/>
        <v>**A Winter Idyll**, H. 31 (1897)</v>
      </c>
    </row>
    <row r="177" spans="2:8" ht="20">
      <c r="B177" s="2" t="s">
        <v>634</v>
      </c>
      <c r="C177" s="2">
        <v>41</v>
      </c>
      <c r="D177" s="2"/>
      <c r="E177" s="2">
        <v>1898</v>
      </c>
      <c r="F177" s="2" t="s">
        <v>2207</v>
      </c>
      <c r="G177" s="2" t="s">
        <v>2208</v>
      </c>
      <c r="H177" s="16" t="str">
        <f t="shared" si="2"/>
        <v>**Suite in G minor**, for string orchestra, H. 41 (1898)</v>
      </c>
    </row>
    <row r="178" spans="2:8" ht="20">
      <c r="B178" s="2" t="s">
        <v>634</v>
      </c>
      <c r="C178" s="2">
        <v>42</v>
      </c>
      <c r="D178" s="2">
        <v>7</v>
      </c>
      <c r="E178" s="2">
        <v>1899</v>
      </c>
      <c r="F178" s="2" t="s">
        <v>2209</v>
      </c>
      <c r="G178" s="2"/>
      <c r="H178" s="16" t="str">
        <f t="shared" si="2"/>
        <v>**Walt Whitman**,  Op. 7, H. 42 (1899)</v>
      </c>
    </row>
    <row r="179" spans="2:8" ht="23">
      <c r="B179" s="7" t="s">
        <v>634</v>
      </c>
      <c r="C179" s="7">
        <v>43</v>
      </c>
      <c r="D179" s="7">
        <v>10</v>
      </c>
      <c r="E179" s="7" t="s">
        <v>2210</v>
      </c>
      <c r="F179" s="2" t="s">
        <v>2211</v>
      </c>
      <c r="G179" s="7"/>
      <c r="H179" s="16" t="str">
        <f t="shared" si="2"/>
        <v>**Suite de ballet in E♭ major **,  Op. 10, H. 43 (1899, 1912)</v>
      </c>
    </row>
    <row r="180" spans="2:8" ht="20">
      <c r="B180" s="7" t="s">
        <v>634</v>
      </c>
      <c r="C180" s="7">
        <v>47</v>
      </c>
      <c r="D180" s="7">
        <v>8</v>
      </c>
      <c r="E180" s="7" t="s">
        <v>2216</v>
      </c>
      <c r="F180" s="2" t="s">
        <v>2217</v>
      </c>
      <c r="G180" s="7"/>
      <c r="H180" s="16" t="str">
        <f t="shared" si="2"/>
        <v>**Symphony in F major "The Cotswolds"**,  Op. 8, H. 47 (1899–1900)</v>
      </c>
    </row>
    <row r="181" spans="2:8" ht="20">
      <c r="B181" s="2" t="s">
        <v>634</v>
      </c>
      <c r="C181" s="2">
        <v>54</v>
      </c>
      <c r="D181" s="2"/>
      <c r="E181" s="2" t="s">
        <v>1804</v>
      </c>
      <c r="F181" s="2" t="s">
        <v>1809</v>
      </c>
      <c r="G181" s="2"/>
      <c r="H181" s="16" t="str">
        <f t="shared" si="2"/>
        <v>**Greeting**, H. 54 (1903?)</v>
      </c>
    </row>
    <row r="182" spans="2:8" ht="20">
      <c r="B182" s="2" t="s">
        <v>634</v>
      </c>
      <c r="C182" s="2">
        <v>66</v>
      </c>
      <c r="D182" s="2">
        <v>13</v>
      </c>
      <c r="E182" s="2">
        <v>1903</v>
      </c>
      <c r="F182" s="3" t="s">
        <v>2219</v>
      </c>
      <c r="G182" s="2"/>
      <c r="H182" s="16" t="str">
        <f t="shared" si="2"/>
        <v>**Indra**,  Op. 13, H. 66 (1903)</v>
      </c>
    </row>
    <row r="183" spans="2:8" ht="20">
      <c r="B183" s="2" t="s">
        <v>634</v>
      </c>
      <c r="C183" s="2">
        <v>86</v>
      </c>
      <c r="D183" s="2" t="s">
        <v>2220</v>
      </c>
      <c r="E183" s="2" t="s">
        <v>2221</v>
      </c>
      <c r="F183" s="2" t="s">
        <v>2222</v>
      </c>
      <c r="G183" s="2"/>
      <c r="H183" s="16" t="str">
        <f t="shared" si="2"/>
        <v>**Songs of the West**,  Op. 21/1, H. 86 (1906, 1907)</v>
      </c>
    </row>
    <row r="184" spans="2:8" ht="20">
      <c r="B184" s="2" t="s">
        <v>634</v>
      </c>
      <c r="C184" s="2">
        <v>87</v>
      </c>
      <c r="D184" s="2" t="s">
        <v>2223</v>
      </c>
      <c r="E184" s="2" t="s">
        <v>2221</v>
      </c>
      <c r="F184" s="2" t="s">
        <v>2224</v>
      </c>
      <c r="G184" s="2"/>
      <c r="H184" s="16" t="str">
        <f t="shared" si="2"/>
        <v>**A Somerset Rhapsody**,  Op. 21/2, H. 87 (1906, 1907)</v>
      </c>
    </row>
    <row r="185" spans="2:8" ht="20">
      <c r="B185" s="7" t="s">
        <v>634</v>
      </c>
      <c r="C185" s="7">
        <v>88</v>
      </c>
      <c r="D185" s="7">
        <v>22</v>
      </c>
      <c r="E185" s="7">
        <v>1906</v>
      </c>
      <c r="F185" s="2" t="s">
        <v>2225</v>
      </c>
      <c r="G185" s="7" t="s">
        <v>2227</v>
      </c>
      <c r="H185" s="16" t="str">
        <f t="shared" si="2"/>
        <v>**2 Songs without Words **, for chamber orchestra,  Op. 22, H. 88 (1906)</v>
      </c>
    </row>
    <row r="186" spans="2:8" ht="20">
      <c r="B186" s="7" t="s">
        <v>634</v>
      </c>
      <c r="C186" s="7">
        <v>107</v>
      </c>
      <c r="D186" s="7" t="s">
        <v>2228</v>
      </c>
      <c r="E186" s="7" t="s">
        <v>2229</v>
      </c>
      <c r="F186" s="3" t="s">
        <v>2230</v>
      </c>
      <c r="G186" s="7"/>
      <c r="H186" s="16" t="str">
        <f t="shared" si="2"/>
        <v>**Beni Mora: Oriental Suite **,  Op. 29/1, H. 107 (1909–1910)</v>
      </c>
    </row>
    <row r="187" spans="2:8" ht="20">
      <c r="B187" s="7" t="s">
        <v>634</v>
      </c>
      <c r="C187" s="7"/>
      <c r="D187" s="7"/>
      <c r="E187" s="7">
        <v>1910</v>
      </c>
      <c r="F187" s="2" t="s">
        <v>2234</v>
      </c>
      <c r="G187" s="7"/>
      <c r="H187" s="16" t="str">
        <f t="shared" si="2"/>
        <v>**Morris Dance Tunes **, (1910)</v>
      </c>
    </row>
    <row r="188" spans="2:8" ht="20">
      <c r="B188" s="7" t="s">
        <v>634</v>
      </c>
      <c r="C188" s="7">
        <v>108</v>
      </c>
      <c r="D188" s="7" t="s">
        <v>2248</v>
      </c>
      <c r="E188" s="7">
        <v>1911</v>
      </c>
      <c r="F188" s="2" t="s">
        <v>2249</v>
      </c>
      <c r="G188" s="7"/>
      <c r="H188" s="16" t="str">
        <f t="shared" si="2"/>
        <v>**Phantastes, Suite in F major **,  Op. (29/2), H. 108 (1911)</v>
      </c>
    </row>
    <row r="189" spans="2:8" ht="20">
      <c r="B189" s="7" t="s">
        <v>634</v>
      </c>
      <c r="C189" s="7">
        <v>118</v>
      </c>
      <c r="D189" s="7" t="s">
        <v>2251</v>
      </c>
      <c r="E189" s="7" t="s">
        <v>2252</v>
      </c>
      <c r="F189" s="3" t="s">
        <v>2253</v>
      </c>
      <c r="G189" s="7" t="s">
        <v>2208</v>
      </c>
      <c r="H189" s="16" t="str">
        <f t="shared" si="2"/>
        <v>**St Paul's Suite**, for string orchestra,  Op. 29/2, H. 118 (1912–1913)</v>
      </c>
    </row>
    <row r="190" spans="2:8" ht="20">
      <c r="B190" s="7" t="s">
        <v>634</v>
      </c>
      <c r="C190" s="7">
        <v>125</v>
      </c>
      <c r="D190" s="7">
        <v>32</v>
      </c>
      <c r="E190" s="7" t="s">
        <v>1237</v>
      </c>
      <c r="F190" s="3" t="s">
        <v>2257</v>
      </c>
      <c r="G190" s="7" t="s">
        <v>2265</v>
      </c>
      <c r="H190" s="16" t="str">
        <f t="shared" si="2"/>
        <v>**The Planets**, for orchestra and female chorus,  Op. 32, H. 125 (1914–1916)</v>
      </c>
    </row>
    <row r="191" spans="2:8" ht="20">
      <c r="B191" s="7" t="s">
        <v>634</v>
      </c>
      <c r="C191" s="7">
        <v>126</v>
      </c>
      <c r="D191" s="7">
        <v>33</v>
      </c>
      <c r="E191" s="7">
        <v>1915</v>
      </c>
      <c r="F191" s="3" t="s">
        <v>2266</v>
      </c>
      <c r="G191" s="7"/>
      <c r="H191" s="16" t="str">
        <f t="shared" si="2"/>
        <v>**Japanese Suite**,  Op. 33, H. 126 (1915)</v>
      </c>
    </row>
    <row r="192" spans="2:8" ht="20">
      <c r="B192" s="2" t="s">
        <v>634</v>
      </c>
      <c r="C192" s="2">
        <v>151</v>
      </c>
      <c r="D192" s="2" t="s">
        <v>2273</v>
      </c>
      <c r="E192" s="2">
        <v>1922</v>
      </c>
      <c r="F192" s="3" t="s">
        <v>2274</v>
      </c>
      <c r="G192" s="2"/>
      <c r="H192" s="16" t="str">
        <f t="shared" si="2"/>
        <v>**A Fugal Overture**,  Op. 40/1, H. 151 (1922)</v>
      </c>
    </row>
    <row r="193" spans="2:8" ht="20">
      <c r="B193" s="2" t="s">
        <v>634</v>
      </c>
      <c r="C193" s="2">
        <v>172</v>
      </c>
      <c r="D193" s="2">
        <v>47</v>
      </c>
      <c r="E193" s="2">
        <v>1927</v>
      </c>
      <c r="F193" s="3" t="s">
        <v>2275</v>
      </c>
      <c r="G193" s="2"/>
      <c r="H193" s="16" t="str">
        <f t="shared" si="2"/>
        <v>**Egdon Heath (A Homage to Thomas Hardy)**,  Op. 47, H. 172 (1927)</v>
      </c>
    </row>
    <row r="194" spans="2:8" ht="20">
      <c r="B194" s="2" t="s">
        <v>634</v>
      </c>
      <c r="C194" s="2"/>
      <c r="D194" s="2"/>
      <c r="E194" s="2">
        <v>1928</v>
      </c>
      <c r="F194" s="3" t="s">
        <v>2276</v>
      </c>
      <c r="G194" s="2" t="s">
        <v>2208</v>
      </c>
      <c r="H194" s="16" t="str">
        <f t="shared" si="2"/>
        <v>**Nocturne from "A Moorside Suite"**, for string orchestra, (1928)</v>
      </c>
    </row>
    <row r="195" spans="2:8" ht="20">
      <c r="B195" s="2" t="s">
        <v>634</v>
      </c>
      <c r="C195" s="2"/>
      <c r="D195" s="2"/>
      <c r="E195" s="2">
        <v>1928</v>
      </c>
      <c r="F195" s="2" t="s">
        <v>1772</v>
      </c>
      <c r="G195" s="2"/>
      <c r="H195" s="16" t="str">
        <f t="shared" ref="H195:H258" si="3">"**"&amp;F195&amp;"**, "&amp;IF(ISBLANK(G195),"",G195&amp;", ")&amp;IF(ISBLANK(D195),""," Op. "&amp;D195&amp;", ")&amp;IF(ISBLANK(C195),"","H. "&amp;C195&amp;" ")&amp;IF(ISBLANK(E195),"","("&amp;E195&amp;")")</f>
        <v>**Fugue à la Gigue**, (1928)</v>
      </c>
    </row>
    <row r="196" spans="2:8" ht="20">
      <c r="B196" s="7" t="s">
        <v>634</v>
      </c>
      <c r="C196" s="7">
        <v>178</v>
      </c>
      <c r="D196" s="7">
        <v>52</v>
      </c>
      <c r="E196" s="7" t="s">
        <v>2277</v>
      </c>
      <c r="F196" s="2" t="s">
        <v>2278</v>
      </c>
      <c r="G196" s="7"/>
      <c r="H196" s="16" t="str">
        <f t="shared" si="3"/>
        <v>**Hammersmith **,  Op. 52, H. 178 (1930, 1931)</v>
      </c>
    </row>
    <row r="197" spans="2:8" ht="20">
      <c r="B197" s="2" t="s">
        <v>634</v>
      </c>
      <c r="C197" s="2">
        <v>185</v>
      </c>
      <c r="D197" s="2"/>
      <c r="E197" s="2">
        <v>1932</v>
      </c>
      <c r="F197" s="3" t="s">
        <v>2279</v>
      </c>
      <c r="G197" s="2"/>
      <c r="H197" s="16" t="str">
        <f t="shared" si="3"/>
        <v>**Jazz-Band Piece (Mr Shilkret's Maggot)**, H. 185 (1932)</v>
      </c>
    </row>
    <row r="198" spans="2:8" ht="20">
      <c r="B198" s="7" t="s">
        <v>634</v>
      </c>
      <c r="C198" s="7">
        <v>190</v>
      </c>
      <c r="D198" s="7"/>
      <c r="E198" s="7">
        <v>1933</v>
      </c>
      <c r="F198" s="3" t="s">
        <v>2280</v>
      </c>
      <c r="G198" s="7" t="s">
        <v>2282</v>
      </c>
      <c r="H198" s="16" t="str">
        <f t="shared" si="3"/>
        <v>**Brook Green Suite**, for string orchestra with flute, oboe and clarinet ad libitum, H. 190 (1933)</v>
      </c>
    </row>
    <row r="199" spans="2:8" ht="20">
      <c r="B199" s="2" t="s">
        <v>634</v>
      </c>
      <c r="C199" s="2" t="s">
        <v>2283</v>
      </c>
      <c r="D199" s="2"/>
      <c r="E199" s="2">
        <v>1933</v>
      </c>
      <c r="F199" s="2" t="s">
        <v>2284</v>
      </c>
      <c r="G199" s="2" t="s">
        <v>2282</v>
      </c>
      <c r="H199" s="16" t="str">
        <f t="shared" si="3"/>
        <v>**Gavotte**, for string orchestra with flute, oboe and clarinet ad libitum, H. 190a (1933)</v>
      </c>
    </row>
    <row r="200" spans="2:8" ht="20">
      <c r="B200" s="2" t="s">
        <v>634</v>
      </c>
      <c r="C200" s="2">
        <v>192</v>
      </c>
      <c r="D200" s="2"/>
      <c r="E200" s="2" t="s">
        <v>2195</v>
      </c>
      <c r="F200" s="2" t="s">
        <v>289</v>
      </c>
      <c r="G200" s="2" t="s">
        <v>2156</v>
      </c>
      <c r="H200" s="16" t="str">
        <f t="shared" si="3"/>
        <v>**Scherzo**, for orchestra, H. 192 (1933–1934)</v>
      </c>
    </row>
    <row r="201" spans="2:8" ht="20">
      <c r="B201" s="2" t="s">
        <v>792</v>
      </c>
      <c r="C201" s="2"/>
      <c r="D201" s="2"/>
      <c r="E201" s="2">
        <v>1891</v>
      </c>
      <c r="F201" s="2" t="s">
        <v>2285</v>
      </c>
      <c r="G201" s="2" t="s">
        <v>2286</v>
      </c>
      <c r="H201" t="str">
        <f t="shared" si="3"/>
        <v>**4 Voluntaries**, for organ, (1891)</v>
      </c>
    </row>
    <row r="202" spans="2:8" ht="20">
      <c r="B202" s="2" t="s">
        <v>778</v>
      </c>
      <c r="C202" s="2"/>
      <c r="D202" s="2"/>
      <c r="E202" s="2">
        <v>1892</v>
      </c>
      <c r="F202" s="2" t="s">
        <v>2287</v>
      </c>
      <c r="G202" s="2" t="s">
        <v>2288</v>
      </c>
      <c r="H202" t="str">
        <f t="shared" si="3"/>
        <v>**Arpeggio Study**, for piano, (1892)</v>
      </c>
    </row>
    <row r="203" spans="2:8" ht="20">
      <c r="B203" s="2" t="s">
        <v>778</v>
      </c>
      <c r="C203" s="2"/>
      <c r="D203" s="2"/>
      <c r="E203" s="2">
        <v>1893</v>
      </c>
      <c r="F203" s="2" t="s">
        <v>2289</v>
      </c>
      <c r="G203" s="2" t="s">
        <v>2290</v>
      </c>
      <c r="H203" t="str">
        <f t="shared" si="3"/>
        <v>**Introduction and Bolero**, for piano 4-hands, (1893)</v>
      </c>
    </row>
    <row r="204" spans="2:8" ht="20">
      <c r="B204" s="7" t="s">
        <v>778</v>
      </c>
      <c r="C204" s="7">
        <v>5</v>
      </c>
      <c r="D204" s="7"/>
      <c r="E204" s="7">
        <v>1895</v>
      </c>
      <c r="F204" s="2" t="s">
        <v>2291</v>
      </c>
      <c r="G204" s="7" t="s">
        <v>2290</v>
      </c>
      <c r="H204" t="str">
        <f t="shared" si="3"/>
        <v>**Dances **, for piano 4-hands, H. 5 (1895)</v>
      </c>
    </row>
    <row r="205" spans="2:8" ht="20">
      <c r="B205" s="2" t="s">
        <v>778</v>
      </c>
      <c r="C205" s="2">
        <v>6</v>
      </c>
      <c r="D205" s="2"/>
      <c r="E205" s="2">
        <v>1899</v>
      </c>
      <c r="F205" s="2" t="s">
        <v>2292</v>
      </c>
      <c r="G205" s="2" t="s">
        <v>2290</v>
      </c>
      <c r="H205" t="str">
        <f t="shared" si="3"/>
        <v>**Duet in D major**, for piano 4-hands, H. 6 (1899)</v>
      </c>
    </row>
    <row r="206" spans="2:8" ht="20">
      <c r="B206" s="7" t="s">
        <v>778</v>
      </c>
      <c r="C206" s="7">
        <v>50</v>
      </c>
      <c r="D206" s="7"/>
      <c r="E206" s="7">
        <v>1901</v>
      </c>
      <c r="F206" s="2" t="s">
        <v>2293</v>
      </c>
      <c r="G206" s="7" t="s">
        <v>2288</v>
      </c>
      <c r="H206" t="str">
        <f t="shared" si="3"/>
        <v>**2 Pieces (Deux Pièces) **, for piano, H. 50 (1901)</v>
      </c>
    </row>
    <row r="207" spans="2:8" ht="20">
      <c r="B207" s="7" t="s">
        <v>778</v>
      </c>
      <c r="C207" s="7">
        <v>125</v>
      </c>
      <c r="D207" s="7">
        <v>32</v>
      </c>
      <c r="E207" s="7" t="s">
        <v>1237</v>
      </c>
      <c r="F207" s="3" t="s">
        <v>2257</v>
      </c>
      <c r="G207" s="7" t="s">
        <v>2296</v>
      </c>
      <c r="H207" t="str">
        <f t="shared" si="3"/>
        <v>**The Planets**, for 2 pianos,  Op. 32, H. 125 (1914–1916)</v>
      </c>
    </row>
    <row r="208" spans="2:8" ht="20">
      <c r="B208" s="2" t="s">
        <v>778</v>
      </c>
      <c r="C208" s="2">
        <v>153</v>
      </c>
      <c r="D208" s="2"/>
      <c r="E208" s="2">
        <v>1924</v>
      </c>
      <c r="F208" s="2" t="s">
        <v>525</v>
      </c>
      <c r="G208" s="2" t="s">
        <v>2288</v>
      </c>
      <c r="H208" t="str">
        <f t="shared" si="3"/>
        <v>**Toccata**, for piano, H. 153 (1924)</v>
      </c>
    </row>
    <row r="209" spans="2:8" ht="20">
      <c r="B209" s="2" t="s">
        <v>778</v>
      </c>
      <c r="C209" s="2">
        <v>154</v>
      </c>
      <c r="D209" s="2"/>
      <c r="E209" s="2">
        <v>1924</v>
      </c>
      <c r="F209" s="2" t="s">
        <v>2297</v>
      </c>
      <c r="G209" s="2" t="s">
        <v>2288</v>
      </c>
      <c r="H209" t="str">
        <f t="shared" si="3"/>
        <v>**A Piece for Yvonne**, for piano, H. 154 (1924)</v>
      </c>
    </row>
    <row r="210" spans="2:8" ht="20">
      <c r="B210" s="2" t="s">
        <v>778</v>
      </c>
      <c r="C210" s="2">
        <v>165</v>
      </c>
      <c r="D210" s="2" t="s">
        <v>2298</v>
      </c>
      <c r="E210" s="2">
        <v>1926</v>
      </c>
      <c r="F210" s="2" t="s">
        <v>2299</v>
      </c>
      <c r="G210" s="2" t="s">
        <v>2288</v>
      </c>
      <c r="H210" t="str">
        <f t="shared" si="3"/>
        <v>**Chrissemas Day in the Morning**, for piano,  Op. 46/1, H. 165 (1926)</v>
      </c>
    </row>
    <row r="211" spans="2:8" ht="20">
      <c r="B211" s="7" t="s">
        <v>778</v>
      </c>
      <c r="C211" s="7">
        <v>166</v>
      </c>
      <c r="D211" s="7" t="s">
        <v>2300</v>
      </c>
      <c r="E211" s="7">
        <v>1927</v>
      </c>
      <c r="F211" s="2" t="s">
        <v>2301</v>
      </c>
      <c r="G211" s="7" t="s">
        <v>2288</v>
      </c>
      <c r="H211" t="str">
        <f t="shared" si="3"/>
        <v>**2 Folk Song Fragments (2 Northumbrian Folk Tunes) **, for piano,  Op. 46/2, H. 166 (1927)</v>
      </c>
    </row>
    <row r="212" spans="2:8" ht="20">
      <c r="B212" s="7" t="s">
        <v>778</v>
      </c>
      <c r="C212" s="7">
        <v>179</v>
      </c>
      <c r="D212" s="7"/>
      <c r="E212" s="2" t="s">
        <v>2304</v>
      </c>
      <c r="F212" s="2" t="s">
        <v>2306</v>
      </c>
      <c r="G212" s="7" t="s">
        <v>2288</v>
      </c>
      <c r="H212" t="str">
        <f t="shared" si="3"/>
        <v>**2 Pieces **, for piano, H. 179 (1930–1932 )</v>
      </c>
    </row>
    <row r="213" spans="2:8" ht="20">
      <c r="B213" s="2" t="s">
        <v>789</v>
      </c>
      <c r="C213" s="2"/>
      <c r="D213" s="2"/>
      <c r="E213" s="2">
        <v>1891</v>
      </c>
      <c r="F213" s="2" t="s">
        <v>2307</v>
      </c>
      <c r="G213" s="2" t="s">
        <v>2308</v>
      </c>
      <c r="H213" t="str">
        <f t="shared" si="3"/>
        <v>**The Harper**, for voice and piano, (1891)</v>
      </c>
    </row>
    <row r="214" spans="2:8" ht="20">
      <c r="B214" s="2" t="s">
        <v>789</v>
      </c>
      <c r="C214" s="2"/>
      <c r="D214" s="2"/>
      <c r="E214" s="2">
        <v>1891</v>
      </c>
      <c r="F214" s="2" t="s">
        <v>2309</v>
      </c>
      <c r="G214" s="2" t="s">
        <v>2308</v>
      </c>
      <c r="H214" t="str">
        <f t="shared" si="3"/>
        <v>**Die Sprode**, for voice and piano, (1891)</v>
      </c>
    </row>
    <row r="215" spans="2:8" ht="20">
      <c r="B215" s="2" t="s">
        <v>789</v>
      </c>
      <c r="C215" s="2"/>
      <c r="D215" s="2"/>
      <c r="E215" s="2" t="s">
        <v>1826</v>
      </c>
      <c r="F215" s="2" t="s">
        <v>2310</v>
      </c>
      <c r="G215" s="2" t="s">
        <v>2308</v>
      </c>
      <c r="H215" t="str">
        <f t="shared" si="3"/>
        <v>**There Is Dew for the Flow'ret**, for voice and piano, (1891–1892)</v>
      </c>
    </row>
    <row r="216" spans="2:8" ht="20">
      <c r="B216" s="2" t="s">
        <v>789</v>
      </c>
      <c r="C216" s="2"/>
      <c r="D216" s="2"/>
      <c r="E216" s="2">
        <v>1892</v>
      </c>
      <c r="F216" s="2" t="s">
        <v>2311</v>
      </c>
      <c r="G216" s="2" t="s">
        <v>2308</v>
      </c>
      <c r="H216" t="str">
        <f t="shared" si="3"/>
        <v>**I Come from Haunts of Coot and Hern**, for voice and piano, (1892)</v>
      </c>
    </row>
    <row r="217" spans="2:8" ht="20">
      <c r="B217" s="2" t="s">
        <v>789</v>
      </c>
      <c r="C217" s="2"/>
      <c r="D217" s="2"/>
      <c r="E217" s="2">
        <v>1892</v>
      </c>
      <c r="F217" s="2" t="s">
        <v>2312</v>
      </c>
      <c r="G217" s="2" t="s">
        <v>2308</v>
      </c>
      <c r="H217" t="str">
        <f t="shared" si="3"/>
        <v>**Sing Heigh-Ho!**, for voice and piano, (1892)</v>
      </c>
    </row>
    <row r="218" spans="2:8" ht="20">
      <c r="B218" s="2" t="s">
        <v>789</v>
      </c>
      <c r="C218" s="2"/>
      <c r="D218" s="2"/>
      <c r="E218" s="2">
        <v>1893</v>
      </c>
      <c r="F218" s="2" t="s">
        <v>2313</v>
      </c>
      <c r="G218" s="2" t="s">
        <v>2308</v>
      </c>
      <c r="H218" t="str">
        <f t="shared" si="3"/>
        <v>**Anna-Marie**, for voice and piano, (1893)</v>
      </c>
    </row>
    <row r="219" spans="2:8" ht="20">
      <c r="B219" s="2" t="s">
        <v>789</v>
      </c>
      <c r="C219" s="2"/>
      <c r="D219" s="2"/>
      <c r="E219" s="2">
        <v>1893</v>
      </c>
      <c r="F219" s="2" t="s">
        <v>2314</v>
      </c>
      <c r="G219" s="2" t="s">
        <v>2308</v>
      </c>
      <c r="H219" t="str">
        <f t="shared" si="3"/>
        <v>**A Lake and a Fairy Boat**, for voice and piano, (1893)</v>
      </c>
    </row>
    <row r="220" spans="2:8" ht="20">
      <c r="B220" s="2" t="s">
        <v>789</v>
      </c>
      <c r="C220" s="2"/>
      <c r="D220" s="2"/>
      <c r="E220" s="2">
        <v>1893</v>
      </c>
      <c r="F220" s="2" t="s">
        <v>2315</v>
      </c>
      <c r="G220" s="2" t="s">
        <v>2308</v>
      </c>
      <c r="H220" t="str">
        <f t="shared" si="3"/>
        <v>**There Sits a Bird on Yonder Tree**, for voice and piano, (1893)</v>
      </c>
    </row>
    <row r="221" spans="2:8" ht="20">
      <c r="B221" s="2" t="s">
        <v>789</v>
      </c>
      <c r="C221" s="2"/>
      <c r="D221" s="2"/>
      <c r="E221" s="2">
        <v>1893</v>
      </c>
      <c r="F221" s="2" t="s">
        <v>2316</v>
      </c>
      <c r="G221" s="2" t="s">
        <v>2308</v>
      </c>
      <c r="H221" t="str">
        <f t="shared" si="3"/>
        <v>**The White Lady's Farewell**, for voice and piano, (1893)</v>
      </c>
    </row>
    <row r="222" spans="2:8" ht="20">
      <c r="B222" s="2" t="s">
        <v>789</v>
      </c>
      <c r="C222" s="2"/>
      <c r="D222" s="2"/>
      <c r="E222" s="2" t="s">
        <v>1849</v>
      </c>
      <c r="F222" s="2" t="s">
        <v>2317</v>
      </c>
      <c r="G222" s="2" t="s">
        <v>2308</v>
      </c>
      <c r="H222" t="str">
        <f t="shared" si="3"/>
        <v>**The Exile of Erine**, for voice and piano, (1890s)</v>
      </c>
    </row>
    <row r="223" spans="2:8" ht="20">
      <c r="B223" s="2" t="s">
        <v>789</v>
      </c>
      <c r="C223" s="2">
        <v>4</v>
      </c>
      <c r="D223" s="2"/>
      <c r="E223" s="2" t="s">
        <v>2318</v>
      </c>
      <c r="F223" s="2" t="s">
        <v>1848</v>
      </c>
      <c r="G223" s="2" t="s">
        <v>2319</v>
      </c>
      <c r="H223" t="str">
        <f t="shared" si="3"/>
        <v>**O Lady, Leave That Silken Thread**, for baritone and piano, H. 4 (1895, 1897)</v>
      </c>
    </row>
    <row r="224" spans="2:8" ht="20">
      <c r="B224" s="7" t="s">
        <v>789</v>
      </c>
      <c r="C224" s="7">
        <v>14</v>
      </c>
      <c r="D224" s="7">
        <v>4</v>
      </c>
      <c r="E224" s="7" t="s">
        <v>2320</v>
      </c>
      <c r="F224" s="2" t="s">
        <v>2321</v>
      </c>
      <c r="G224" s="7" t="s">
        <v>2308</v>
      </c>
      <c r="H224" t="str">
        <f t="shared" si="3"/>
        <v>**4 Songs **, for voice and piano,  Op. 4, H. 14 (1896–1898)</v>
      </c>
    </row>
    <row r="225" spans="2:8" ht="20">
      <c r="B225" s="2" t="s">
        <v>789</v>
      </c>
      <c r="C225" s="2">
        <v>17</v>
      </c>
      <c r="D225" s="2"/>
      <c r="E225" s="2">
        <v>1897</v>
      </c>
      <c r="F225" s="2" t="s">
        <v>2326</v>
      </c>
      <c r="G225" s="2" t="s">
        <v>2308</v>
      </c>
      <c r="H225" t="str">
        <f t="shared" si="3"/>
        <v>**Song to the Sleeping Lady**, for voice and piano, H. 17 (1897)</v>
      </c>
    </row>
    <row r="226" spans="2:8" ht="20">
      <c r="B226" s="2" t="s">
        <v>789</v>
      </c>
      <c r="C226" s="2">
        <v>19</v>
      </c>
      <c r="D226" s="2"/>
      <c r="E226" s="2" t="s">
        <v>1231</v>
      </c>
      <c r="F226" s="2" t="s">
        <v>2327</v>
      </c>
      <c r="G226" s="2" t="s">
        <v>2308</v>
      </c>
      <c r="H226" t="str">
        <f t="shared" si="3"/>
        <v>**The Ballade of Prince Eric**, for voice and piano, H. 19 (1901–1902)</v>
      </c>
    </row>
    <row r="227" spans="2:8" ht="20">
      <c r="B227" s="2" t="s">
        <v>789</v>
      </c>
      <c r="C227" s="2">
        <v>25</v>
      </c>
      <c r="D227" s="2"/>
      <c r="E227" s="2">
        <v>1897</v>
      </c>
      <c r="F227" s="2" t="s">
        <v>2314</v>
      </c>
      <c r="G227" s="2" t="s">
        <v>2308</v>
      </c>
      <c r="H227" t="str">
        <f t="shared" si="3"/>
        <v>**A Lake and a Fairy Boat**, for voice and piano, H. 25 (1897)</v>
      </c>
    </row>
    <row r="228" spans="2:8" ht="20">
      <c r="B228" s="2" t="s">
        <v>789</v>
      </c>
      <c r="C228" s="2">
        <v>26</v>
      </c>
      <c r="D228" s="2"/>
      <c r="E228" s="2">
        <v>1897</v>
      </c>
      <c r="F228" s="2" t="s">
        <v>2312</v>
      </c>
      <c r="G228" s="2" t="s">
        <v>2308</v>
      </c>
      <c r="H228" t="str">
        <f t="shared" si="3"/>
        <v>**Sing Heigh-Ho!**, for voice and piano, H. 26 (1897)</v>
      </c>
    </row>
    <row r="229" spans="2:8" ht="20">
      <c r="B229" s="2" t="s">
        <v>789</v>
      </c>
      <c r="C229" s="2">
        <v>27</v>
      </c>
      <c r="D229" s="2"/>
      <c r="E229" s="2">
        <v>1897</v>
      </c>
      <c r="F229" s="2" t="s">
        <v>2328</v>
      </c>
      <c r="G229" s="2" t="s">
        <v>2308</v>
      </c>
      <c r="H229" t="str">
        <f t="shared" si="3"/>
        <v>**Airly Beacon**, for voice and piano, H. 27 (1897)</v>
      </c>
    </row>
    <row r="230" spans="2:8" ht="20">
      <c r="B230" s="2" t="s">
        <v>789</v>
      </c>
      <c r="C230" s="2">
        <v>28</v>
      </c>
      <c r="D230" s="2"/>
      <c r="E230" s="2" t="s">
        <v>1849</v>
      </c>
      <c r="F230" s="2" t="s">
        <v>2329</v>
      </c>
      <c r="G230" s="2" t="s">
        <v>2308</v>
      </c>
      <c r="H230" t="str">
        <f t="shared" si="3"/>
        <v>**Twin Stars Aloft**, for voice and piano, H. 28 (1890s)</v>
      </c>
    </row>
    <row r="231" spans="2:8" ht="20">
      <c r="B231" s="2" t="s">
        <v>789</v>
      </c>
      <c r="C231" s="2">
        <v>29</v>
      </c>
      <c r="D231" s="2"/>
      <c r="E231" s="2" t="s">
        <v>1849</v>
      </c>
      <c r="F231" s="2" t="s">
        <v>2330</v>
      </c>
      <c r="G231" s="2" t="s">
        <v>2308</v>
      </c>
      <c r="H231" t="str">
        <f t="shared" si="3"/>
        <v>**The Day of the Lord**, for voice and piano, H. 29 (1890s)</v>
      </c>
    </row>
    <row r="232" spans="2:8" ht="20">
      <c r="B232" s="2" t="s">
        <v>789</v>
      </c>
      <c r="C232" s="2">
        <v>32</v>
      </c>
      <c r="D232" s="2"/>
      <c r="E232" s="2">
        <v>1897</v>
      </c>
      <c r="F232" s="2" t="s">
        <v>2331</v>
      </c>
      <c r="G232" s="2" t="s">
        <v>2308</v>
      </c>
      <c r="H232" t="str">
        <f t="shared" si="3"/>
        <v>**Not a Sound But Echoing in Me**, for voice and piano, H. 32 (1897)</v>
      </c>
    </row>
    <row r="233" spans="2:8" ht="20">
      <c r="B233" s="2" t="s">
        <v>789</v>
      </c>
      <c r="C233" s="2">
        <v>33</v>
      </c>
      <c r="D233" s="2"/>
      <c r="E233" s="2">
        <v>1898</v>
      </c>
      <c r="F233" s="2" t="s">
        <v>2332</v>
      </c>
      <c r="G233" s="2" t="s">
        <v>2308</v>
      </c>
      <c r="H233" t="str">
        <f t="shared" si="3"/>
        <v>**Whether We Die or Live**, for voice and piano, H. 33 (1898)</v>
      </c>
    </row>
    <row r="234" spans="2:8" ht="20">
      <c r="B234" s="2" t="s">
        <v>789</v>
      </c>
      <c r="C234" s="2">
        <v>34</v>
      </c>
      <c r="D234" s="2">
        <v>6</v>
      </c>
      <c r="E234" s="2" t="s">
        <v>2333</v>
      </c>
      <c r="F234" s="2" t="s">
        <v>2334</v>
      </c>
      <c r="G234" s="2" t="s">
        <v>2335</v>
      </c>
      <c r="H234" t="str">
        <f t="shared" si="3"/>
        <v>**Örnulf's Drapa**, for baritone and orchestra,  Op. 6, H. 34 (1898, 1900)</v>
      </c>
    </row>
    <row r="235" spans="2:8" ht="20">
      <c r="B235" s="2" t="s">
        <v>789</v>
      </c>
      <c r="C235" s="2">
        <v>35</v>
      </c>
      <c r="D235" s="2"/>
      <c r="E235" s="2" t="s">
        <v>1849</v>
      </c>
      <c r="F235" s="2" t="s">
        <v>1866</v>
      </c>
      <c r="G235" s="2" t="s">
        <v>2308</v>
      </c>
      <c r="H235" t="str">
        <f t="shared" si="3"/>
        <v>**Autumn Song**, for voice and piano, H. 35 (1890s)</v>
      </c>
    </row>
    <row r="236" spans="2:8" ht="20">
      <c r="B236" s="2" t="s">
        <v>789</v>
      </c>
      <c r="C236" s="2">
        <v>36</v>
      </c>
      <c r="D236" s="2"/>
      <c r="E236" s="2">
        <v>1898</v>
      </c>
      <c r="F236" s="2" t="s">
        <v>2336</v>
      </c>
      <c r="G236" s="2" t="s">
        <v>2308</v>
      </c>
      <c r="H236" t="str">
        <f t="shared" si="3"/>
        <v>**My Joy**, for voice and piano, H. 36 (1898)</v>
      </c>
    </row>
    <row r="237" spans="2:8" ht="20">
      <c r="B237" s="2" t="s">
        <v>789</v>
      </c>
      <c r="C237" s="2">
        <v>37</v>
      </c>
      <c r="D237" s="2"/>
      <c r="E237" s="2" t="s">
        <v>1849</v>
      </c>
      <c r="F237" s="2" t="s">
        <v>2337</v>
      </c>
      <c r="G237" s="2" t="s">
        <v>2308</v>
      </c>
      <c r="H237" t="str">
        <f t="shared" si="3"/>
        <v>**Draw Not Away Thy Hands**, for voice and piano, H. 37 (1890s)</v>
      </c>
    </row>
    <row r="238" spans="2:8" ht="20">
      <c r="B238" s="2" t="s">
        <v>789</v>
      </c>
      <c r="C238" s="2">
        <v>38</v>
      </c>
      <c r="D238" s="2"/>
      <c r="E238" s="2" t="s">
        <v>1849</v>
      </c>
      <c r="F238" s="2" t="s">
        <v>2338</v>
      </c>
      <c r="G238" s="2" t="s">
        <v>2308</v>
      </c>
      <c r="H238" t="str">
        <f t="shared" si="3"/>
        <v>**I Scanned Her Picture**, for voice and piano, H. 38 (1890s)</v>
      </c>
    </row>
    <row r="239" spans="2:8" ht="20">
      <c r="B239" s="2" t="s">
        <v>789</v>
      </c>
      <c r="C239" s="2">
        <v>39</v>
      </c>
      <c r="D239" s="2"/>
      <c r="E239" s="2" t="s">
        <v>1849</v>
      </c>
      <c r="F239" s="2" t="s">
        <v>2339</v>
      </c>
      <c r="G239" s="2" t="s">
        <v>2308</v>
      </c>
      <c r="H239" t="str">
        <f t="shared" si="3"/>
        <v>**Two Brown Eyes**, for voice and piano, H. 39 (1890s)</v>
      </c>
    </row>
    <row r="240" spans="2:8" ht="20">
      <c r="B240" s="2" t="s">
        <v>789</v>
      </c>
      <c r="C240" s="2">
        <v>44</v>
      </c>
      <c r="D240" s="2"/>
      <c r="E240" s="2" t="s">
        <v>2340</v>
      </c>
      <c r="F240" s="2" t="s">
        <v>2341</v>
      </c>
      <c r="G240" s="2" t="s">
        <v>2308</v>
      </c>
      <c r="H240" t="str">
        <f t="shared" si="3"/>
        <v>**Bhanavar's Lament**, for voice and piano, H. 44 (1898–1899)</v>
      </c>
    </row>
    <row r="241" spans="2:8" ht="20">
      <c r="B241" s="2" t="s">
        <v>789</v>
      </c>
      <c r="C241" s="2">
        <v>45</v>
      </c>
      <c r="D241" s="2"/>
      <c r="E241" s="2" t="s">
        <v>1849</v>
      </c>
      <c r="F241" s="2" t="s">
        <v>2342</v>
      </c>
      <c r="G241" s="2" t="s">
        <v>2308</v>
      </c>
      <c r="H241" t="str">
        <f t="shared" si="3"/>
        <v>**Ah, Come, Fair Mistress**, for voice and piano, H. 45 (1890s)</v>
      </c>
    </row>
    <row r="242" spans="2:8" ht="20">
      <c r="B242" s="2" t="s">
        <v>789</v>
      </c>
      <c r="C242" s="2"/>
      <c r="D242" s="2"/>
      <c r="E242" s="2">
        <v>1900</v>
      </c>
      <c r="F242" s="2" t="s">
        <v>2343</v>
      </c>
      <c r="G242" s="2" t="s">
        <v>2308</v>
      </c>
      <c r="H242" t="str">
        <f t="shared" si="3"/>
        <v>**She Who Is Dear to Me**, for voice and piano, (1900)</v>
      </c>
    </row>
    <row r="243" spans="2:8" ht="20">
      <c r="B243" s="2" t="s">
        <v>789</v>
      </c>
      <c r="C243" s="2">
        <v>62</v>
      </c>
      <c r="D243" s="2"/>
      <c r="E243" s="2">
        <v>1903</v>
      </c>
      <c r="F243" s="2" t="s">
        <v>2344</v>
      </c>
      <c r="G243" s="2" t="s">
        <v>2308</v>
      </c>
      <c r="H243" t="str">
        <f t="shared" si="3"/>
        <v>**A Prayer for Light**, for voice and piano, H. 62 (1903)</v>
      </c>
    </row>
    <row r="244" spans="2:8" ht="20">
      <c r="B244" s="2" t="s">
        <v>789</v>
      </c>
      <c r="C244" s="2">
        <v>63</v>
      </c>
      <c r="D244" s="2"/>
      <c r="E244" s="2">
        <v>1904</v>
      </c>
      <c r="F244" s="2" t="s">
        <v>2345</v>
      </c>
      <c r="G244" s="2" t="s">
        <v>2308</v>
      </c>
      <c r="H244" t="str">
        <f t="shared" si="3"/>
        <v>**Dewy Roses**, for voice and piano, H. 63 (1904)</v>
      </c>
    </row>
    <row r="245" spans="2:8" ht="20">
      <c r="B245" s="2" t="s">
        <v>789</v>
      </c>
      <c r="C245" s="2">
        <v>64</v>
      </c>
      <c r="D245" s="2"/>
      <c r="E245" s="2">
        <v>1903</v>
      </c>
      <c r="F245" s="2" t="s">
        <v>2346</v>
      </c>
      <c r="G245" s="2" t="s">
        <v>2308</v>
      </c>
      <c r="H245" t="str">
        <f t="shared" si="3"/>
        <v>**Song of the Woods**, for voice and piano, H. 64 (1903)</v>
      </c>
    </row>
    <row r="246" spans="2:8" ht="20">
      <c r="B246" s="2" t="s">
        <v>789</v>
      </c>
      <c r="C246" s="2">
        <v>65</v>
      </c>
      <c r="D246" s="2"/>
      <c r="E246" s="2" t="s">
        <v>1880</v>
      </c>
      <c r="F246" s="2" t="s">
        <v>2347</v>
      </c>
      <c r="G246" s="2" t="s">
        <v>2308</v>
      </c>
      <c r="H246" t="str">
        <f t="shared" si="3"/>
        <v>**To a Wild Rose**, for voice and piano, H. 65 (1902–1903)</v>
      </c>
    </row>
    <row r="247" spans="2:8" ht="20">
      <c r="B247" s="7" t="s">
        <v>789</v>
      </c>
      <c r="C247" s="7">
        <v>68</v>
      </c>
      <c r="D247" s="7">
        <v>15</v>
      </c>
      <c r="E247" s="7" t="s">
        <v>1880</v>
      </c>
      <c r="F247" s="2" t="s">
        <v>2348</v>
      </c>
      <c r="G247" s="7" t="s">
        <v>2319</v>
      </c>
      <c r="H247" t="str">
        <f t="shared" si="3"/>
        <v>**6 Songs **, for baritone and piano,  Op. 15, H. 68 (1902–1903)</v>
      </c>
    </row>
    <row r="248" spans="2:8" ht="20">
      <c r="B248" s="7" t="s">
        <v>789</v>
      </c>
      <c r="C248" s="7">
        <v>69</v>
      </c>
      <c r="D248" s="7">
        <v>16</v>
      </c>
      <c r="E248" s="7" t="s">
        <v>2354</v>
      </c>
      <c r="F248" s="2" t="s">
        <v>2348</v>
      </c>
      <c r="G248" s="7" t="s">
        <v>2361</v>
      </c>
      <c r="H248" t="str">
        <f t="shared" si="3"/>
        <v>**6 Songs **, for soprano and piano,  Op. 16, H. 69 (1903–1904)</v>
      </c>
    </row>
    <row r="249" spans="2:8" ht="20">
      <c r="B249" s="2" t="s">
        <v>789</v>
      </c>
      <c r="C249" s="2">
        <v>71</v>
      </c>
      <c r="D249" s="2">
        <v>18</v>
      </c>
      <c r="E249" s="2" t="s">
        <v>2362</v>
      </c>
      <c r="F249" s="2" t="s">
        <v>2363</v>
      </c>
      <c r="G249" s="2" t="s">
        <v>2364</v>
      </c>
      <c r="H249" t="str">
        <f t="shared" si="3"/>
        <v>**The Mystic Trumpeter, Scena**, for soprano and orchestra,  Op. 18, H. 71 (1904, 1912)</v>
      </c>
    </row>
    <row r="250" spans="2:8" ht="20">
      <c r="B250" s="2" t="s">
        <v>789</v>
      </c>
      <c r="C250" s="2">
        <v>72</v>
      </c>
      <c r="D250" s="2"/>
      <c r="E250" s="2" t="s">
        <v>1887</v>
      </c>
      <c r="F250" s="2" t="s">
        <v>2365</v>
      </c>
      <c r="G250" s="2" t="s">
        <v>2308</v>
      </c>
      <c r="H250" t="str">
        <f t="shared" si="3"/>
        <v>**Darest Thou Now, O Soul**, for voice and piano, H. 72 (1904–1905)</v>
      </c>
    </row>
    <row r="251" spans="2:8" ht="20">
      <c r="B251" s="2" t="s">
        <v>789</v>
      </c>
      <c r="C251" s="2">
        <v>77</v>
      </c>
      <c r="D251" s="2"/>
      <c r="E251" s="2" t="s">
        <v>1849</v>
      </c>
      <c r="F251" s="2" t="s">
        <v>2366</v>
      </c>
      <c r="G251" s="2" t="s">
        <v>2308</v>
      </c>
      <c r="H251" t="str">
        <f t="shared" si="3"/>
        <v>**Now Sleep and Take They Rest**, for voice and piano, H. 77 (1890s)</v>
      </c>
    </row>
    <row r="252" spans="2:8" ht="20">
      <c r="B252" s="2" t="s">
        <v>789</v>
      </c>
      <c r="C252" s="2">
        <v>79</v>
      </c>
      <c r="D252" s="2"/>
      <c r="E252" s="2" t="s">
        <v>2367</v>
      </c>
      <c r="F252" s="2" t="s">
        <v>2368</v>
      </c>
      <c r="G252" s="2" t="s">
        <v>2308</v>
      </c>
      <c r="H252" t="str">
        <f t="shared" si="3"/>
        <v>**To Hope**, for voice and piano, H. 79 (1900s)</v>
      </c>
    </row>
    <row r="253" spans="2:8" ht="20">
      <c r="B253" s="7" t="s">
        <v>789</v>
      </c>
      <c r="C253" s="7">
        <v>83</v>
      </c>
      <c r="D253" s="7"/>
      <c r="E253" s="7" t="s">
        <v>1274</v>
      </c>
      <c r="F253" s="2" t="s">
        <v>2369</v>
      </c>
      <c r="G253" s="7" t="s">
        <v>2308</v>
      </c>
      <c r="H253" t="str">
        <f t="shared" si="3"/>
        <v>**16 Folk Songs from Hampshire **, for voice and piano, H. 83 (1906–1908)</v>
      </c>
    </row>
    <row r="254" spans="2:8" ht="20">
      <c r="B254" s="2" t="s">
        <v>789</v>
      </c>
      <c r="C254" s="2" t="s">
        <v>2383</v>
      </c>
      <c r="D254" s="2"/>
      <c r="E254" s="2" t="s">
        <v>2384</v>
      </c>
      <c r="F254" s="2" t="s">
        <v>2385</v>
      </c>
      <c r="G254" s="2" t="s">
        <v>2308</v>
      </c>
      <c r="H254" t="str">
        <f t="shared" si="3"/>
        <v>**Stu Mo Run**, for voice and piano, H. 84a (1906–1907)</v>
      </c>
    </row>
    <row r="255" spans="2:8" ht="20">
      <c r="B255" s="7" t="s">
        <v>789</v>
      </c>
      <c r="C255" s="7">
        <v>84</v>
      </c>
      <c r="D255" s="7"/>
      <c r="E255" s="7" t="s">
        <v>2386</v>
      </c>
      <c r="F255" s="2" t="s">
        <v>2387</v>
      </c>
      <c r="G255" s="7" t="s">
        <v>2308</v>
      </c>
      <c r="H255" t="str">
        <f t="shared" si="3"/>
        <v>**9 Folk Songs **, for voice and piano, H. 84 (1906–1914)</v>
      </c>
    </row>
    <row r="256" spans="2:8" ht="20">
      <c r="B256" s="2" t="s">
        <v>789</v>
      </c>
      <c r="C256" s="2">
        <v>95</v>
      </c>
      <c r="D256" s="2"/>
      <c r="E256" s="2">
        <v>1907</v>
      </c>
      <c r="F256" s="2" t="s">
        <v>2394</v>
      </c>
      <c r="G256" s="2" t="s">
        <v>2308</v>
      </c>
      <c r="H256" t="str">
        <f t="shared" si="3"/>
        <v>**The Heart Worships**, for voice and piano, H. 95 (1907)</v>
      </c>
    </row>
    <row r="257" spans="2:8" ht="20">
      <c r="B257" s="7" t="s">
        <v>789</v>
      </c>
      <c r="C257" s="7">
        <v>90</v>
      </c>
      <c r="D257" s="7">
        <v>24</v>
      </c>
      <c r="E257" s="7" t="s">
        <v>1279</v>
      </c>
      <c r="F257" s="3" t="s">
        <v>2395</v>
      </c>
      <c r="G257" s="7" t="s">
        <v>2408</v>
      </c>
      <c r="H257" t="str">
        <f t="shared" si="3"/>
        <v>**Hymns from the Rig Veda (Vedic Hymns)**, for medium voice and piano,  Op. 24, H. 90 (1907–1908)</v>
      </c>
    </row>
    <row r="258" spans="2:8" ht="20">
      <c r="B258" s="2" t="s">
        <v>789</v>
      </c>
      <c r="C258" s="2" t="s">
        <v>2409</v>
      </c>
      <c r="D258" s="2">
        <v>24</v>
      </c>
      <c r="E258" s="2">
        <v>1907</v>
      </c>
      <c r="F258" s="2" t="s">
        <v>2410</v>
      </c>
      <c r="G258" s="2" t="s">
        <v>2408</v>
      </c>
      <c r="H258" t="str">
        <f t="shared" si="3"/>
        <v>**Ratri (The Night)**, for medium voice and piano,  Op. 24, H. 90a (1907)</v>
      </c>
    </row>
    <row r="259" spans="2:8" ht="20">
      <c r="B259" s="2" t="s">
        <v>789</v>
      </c>
      <c r="C259" s="2">
        <v>123</v>
      </c>
      <c r="D259" s="2"/>
      <c r="E259" s="2" t="s">
        <v>2411</v>
      </c>
      <c r="F259" s="2" t="s">
        <v>2412</v>
      </c>
      <c r="G259" s="2" t="s">
        <v>2308</v>
      </c>
      <c r="H259" t="str">
        <f t="shared" ref="H259:H266" si="4">"**"&amp;F259&amp;"**, "&amp;IF(ISBLANK(G259),"",G259&amp;", ")&amp;IF(ISBLANK(D259),""," Op. "&amp;D259&amp;", ")&amp;IF(ISBLANK(C259),"","H. "&amp;C259&amp;" ")&amp;IF(ISBLANK(E259),"","("&amp;E259&amp;")")</f>
        <v>**A Vigil of Pentecost**, for voice and piano, H. 123 (1914?)</v>
      </c>
    </row>
    <row r="260" spans="2:8" ht="20">
      <c r="B260" s="2" t="s">
        <v>789</v>
      </c>
      <c r="C260" s="2"/>
      <c r="D260" s="2"/>
      <c r="E260" s="2">
        <v>1911</v>
      </c>
      <c r="F260" s="2" t="s">
        <v>2413</v>
      </c>
      <c r="G260" s="2" t="s">
        <v>2308</v>
      </c>
      <c r="H260" t="str">
        <f t="shared" si="4"/>
        <v>**Glory of the West**, for voice and piano, (1911)</v>
      </c>
    </row>
    <row r="261" spans="2:8" ht="20">
      <c r="B261" s="7" t="s">
        <v>789</v>
      </c>
      <c r="C261" s="7">
        <v>132</v>
      </c>
      <c r="D261" s="7">
        <v>35</v>
      </c>
      <c r="E261" s="7" t="s">
        <v>2010</v>
      </c>
      <c r="F261" s="2" t="s">
        <v>2321</v>
      </c>
      <c r="G261" s="7" t="s">
        <v>2418</v>
      </c>
      <c r="H261" t="str">
        <f t="shared" si="4"/>
        <v>**4 Songs **, for soprano (or tenor) and violin,  Op. 35, H. 132 (1916–1917)</v>
      </c>
    </row>
    <row r="262" spans="2:8" ht="20">
      <c r="B262" s="2" t="s">
        <v>789</v>
      </c>
      <c r="C262" s="2">
        <v>141</v>
      </c>
      <c r="D262" s="2"/>
      <c r="E262" s="2">
        <v>1918</v>
      </c>
      <c r="F262" s="2" t="s">
        <v>2419</v>
      </c>
      <c r="G262" s="2" t="s">
        <v>2420</v>
      </c>
      <c r="H262" t="str">
        <f t="shared" si="4"/>
        <v>**May Day Carol**, for voice and 2 violins, H. 141 (1918)</v>
      </c>
    </row>
    <row r="263" spans="2:8" ht="20">
      <c r="B263" s="2" t="s">
        <v>789</v>
      </c>
      <c r="C263" s="2">
        <v>147</v>
      </c>
      <c r="D263" s="2"/>
      <c r="E263" s="2" t="s">
        <v>2421</v>
      </c>
      <c r="F263" s="2" t="s">
        <v>2422</v>
      </c>
      <c r="G263" s="2" t="s">
        <v>2308</v>
      </c>
      <c r="H263" t="str">
        <f t="shared" si="4"/>
        <v>**The Ballad of Hunting Knowe**, for voice and piano, H. 147 (1920s)</v>
      </c>
    </row>
    <row r="264" spans="2:8" ht="20">
      <c r="B264" s="2" t="s">
        <v>789</v>
      </c>
      <c r="C264" s="2"/>
      <c r="D264" s="2"/>
      <c r="E264" s="2" t="s">
        <v>2421</v>
      </c>
      <c r="F264" s="2" t="s">
        <v>2423</v>
      </c>
      <c r="G264" s="2" t="s">
        <v>2308</v>
      </c>
      <c r="H264" t="str">
        <f t="shared" si="4"/>
        <v>**He-Back She-Back**, for voice and piano, (1920s)</v>
      </c>
    </row>
    <row r="265" spans="2:8" ht="20">
      <c r="B265" s="7" t="s">
        <v>789</v>
      </c>
      <c r="C265" s="7">
        <v>174</v>
      </c>
      <c r="D265" s="7">
        <v>48</v>
      </c>
      <c r="E265" s="7">
        <v>1929</v>
      </c>
      <c r="F265" s="2" t="s">
        <v>2424</v>
      </c>
      <c r="G265" s="7" t="s">
        <v>2361</v>
      </c>
      <c r="H265" t="str">
        <f t="shared" si="4"/>
        <v>**12 Songs **, for soprano and piano,  Op. 48, H. 174 (1929)</v>
      </c>
    </row>
    <row r="266" spans="2:8" ht="20">
      <c r="B266" s="2" t="s">
        <v>789</v>
      </c>
      <c r="C266" s="2" t="s">
        <v>2436</v>
      </c>
      <c r="D266" s="2">
        <v>48</v>
      </c>
      <c r="E266" s="2">
        <v>1929</v>
      </c>
      <c r="F266" s="2" t="s">
        <v>2437</v>
      </c>
      <c r="G266" s="2" t="s">
        <v>2361</v>
      </c>
      <c r="H266" t="str">
        <f t="shared" si="4"/>
        <v>**Epilogue**, for soprano and piano,  Op. 48, H. 174a (1929)</v>
      </c>
    </row>
    <row r="267" spans="2:8" ht="20">
      <c r="B267" s="2"/>
      <c r="C267" s="2"/>
      <c r="D267" s="2"/>
      <c r="E267" s="2">
        <v>1906</v>
      </c>
      <c r="F267" s="2" t="s">
        <v>1749</v>
      </c>
      <c r="G267" s="2"/>
    </row>
    <row r="268" spans="2:8" ht="20">
      <c r="B268" s="7"/>
      <c r="C268" s="7"/>
      <c r="D268" s="7"/>
      <c r="E268" s="7"/>
      <c r="F268" s="2" t="s">
        <v>1768</v>
      </c>
      <c r="G268" s="7"/>
    </row>
    <row r="269" spans="2:8" ht="20">
      <c r="B269" s="7"/>
      <c r="C269" s="7"/>
      <c r="D269" s="7"/>
      <c r="E269" s="7"/>
      <c r="F269" s="2" t="s">
        <v>1769</v>
      </c>
      <c r="G269" s="7"/>
    </row>
    <row r="270" spans="2:8" ht="20">
      <c r="B270" s="7"/>
      <c r="C270" s="7"/>
      <c r="D270" s="7"/>
      <c r="E270" s="7"/>
      <c r="F270" s="2" t="s">
        <v>1770</v>
      </c>
      <c r="G270" s="7"/>
    </row>
    <row r="271" spans="2:8" ht="20">
      <c r="B271" s="7"/>
      <c r="C271" s="7"/>
      <c r="D271" s="7"/>
      <c r="E271" s="7"/>
      <c r="F271" s="2" t="s">
        <v>1771</v>
      </c>
      <c r="G271" s="7"/>
    </row>
    <row r="272" spans="2:8" ht="20">
      <c r="B272" s="7"/>
      <c r="C272" s="7"/>
      <c r="D272" s="7"/>
      <c r="E272" s="7"/>
      <c r="F272" s="2" t="s">
        <v>289</v>
      </c>
      <c r="G272" s="7"/>
    </row>
    <row r="273" spans="2:7" ht="20">
      <c r="B273" s="7"/>
      <c r="C273" s="7"/>
      <c r="D273" s="7"/>
      <c r="E273" s="7"/>
      <c r="F273" s="2" t="s">
        <v>1774</v>
      </c>
      <c r="G273" s="7"/>
    </row>
    <row r="274" spans="2:7" ht="20">
      <c r="B274" s="7"/>
      <c r="C274" s="7"/>
      <c r="D274" s="7"/>
      <c r="E274" s="7"/>
      <c r="F274" s="2" t="s">
        <v>1014</v>
      </c>
      <c r="G274" s="7"/>
    </row>
    <row r="275" spans="2:7" ht="20">
      <c r="B275" s="7"/>
      <c r="C275" s="7"/>
      <c r="D275" s="7"/>
      <c r="E275" s="7"/>
      <c r="F275" s="2" t="s">
        <v>1777</v>
      </c>
      <c r="G275" s="7"/>
    </row>
    <row r="276" spans="2:7" ht="20">
      <c r="B276" s="7"/>
      <c r="C276" s="7"/>
      <c r="D276" s="7"/>
      <c r="E276" s="7"/>
      <c r="F276" s="2" t="s">
        <v>289</v>
      </c>
      <c r="G276" s="7"/>
    </row>
    <row r="277" spans="2:7" ht="20">
      <c r="B277" s="7"/>
      <c r="C277" s="7"/>
      <c r="D277" s="7"/>
      <c r="E277" s="7"/>
      <c r="F277" s="2" t="s">
        <v>1014</v>
      </c>
      <c r="G277" s="7"/>
    </row>
    <row r="278" spans="2:7" ht="20">
      <c r="B278" s="7"/>
      <c r="C278" s="7"/>
      <c r="D278" s="7"/>
      <c r="E278" s="7"/>
      <c r="F278" s="2" t="s">
        <v>1741</v>
      </c>
      <c r="G278" s="7"/>
    </row>
    <row r="279" spans="2:7" ht="20">
      <c r="B279" s="7"/>
      <c r="C279" s="7"/>
      <c r="D279" s="7"/>
      <c r="E279" s="7"/>
      <c r="F279" s="2" t="s">
        <v>289</v>
      </c>
      <c r="G279" s="7"/>
    </row>
    <row r="280" spans="2:7" ht="20">
      <c r="B280" s="7"/>
      <c r="C280" s="7"/>
      <c r="D280" s="7"/>
      <c r="E280" s="7"/>
      <c r="F280" s="2" t="s">
        <v>1014</v>
      </c>
      <c r="G280" s="7"/>
    </row>
    <row r="281" spans="2:7" ht="20">
      <c r="B281" s="7"/>
      <c r="C281" s="7"/>
      <c r="D281" s="7"/>
      <c r="E281" s="7"/>
      <c r="F281" s="2" t="s">
        <v>1741</v>
      </c>
      <c r="G281" s="7"/>
    </row>
    <row r="282" spans="2:7" ht="20">
      <c r="B282" s="7"/>
      <c r="C282" s="7"/>
      <c r="D282" s="7"/>
      <c r="E282" s="7"/>
      <c r="F282" s="2" t="s">
        <v>289</v>
      </c>
      <c r="G282" s="7"/>
    </row>
    <row r="283" spans="2:7" ht="20">
      <c r="B283" s="7"/>
      <c r="C283" s="7"/>
      <c r="D283" s="7"/>
      <c r="E283" s="7"/>
      <c r="F283" s="2" t="s">
        <v>1794</v>
      </c>
      <c r="G283" s="7"/>
    </row>
    <row r="284" spans="2:7" ht="20">
      <c r="B284" s="7"/>
      <c r="C284" s="7"/>
      <c r="D284" s="7"/>
      <c r="E284" s="7"/>
      <c r="F284" s="2" t="s">
        <v>1795</v>
      </c>
      <c r="G284" s="7"/>
    </row>
    <row r="285" spans="2:7" ht="20">
      <c r="B285" s="7"/>
      <c r="C285" s="7"/>
      <c r="D285" s="7"/>
      <c r="E285" s="7"/>
      <c r="F285" s="2" t="s">
        <v>1796</v>
      </c>
      <c r="G285" s="7"/>
    </row>
    <row r="286" spans="2:7" ht="20">
      <c r="B286" s="7"/>
      <c r="C286" s="7"/>
      <c r="D286" s="7"/>
      <c r="E286" s="7"/>
      <c r="F286" s="2" t="s">
        <v>1797</v>
      </c>
      <c r="G286" s="7"/>
    </row>
    <row r="287" spans="2:7" ht="20">
      <c r="B287" s="7"/>
      <c r="C287" s="7"/>
      <c r="D287" s="7"/>
      <c r="E287" s="7"/>
      <c r="F287" s="2" t="s">
        <v>1794</v>
      </c>
      <c r="G287" s="7"/>
    </row>
    <row r="288" spans="2:7" ht="20">
      <c r="B288" s="7"/>
      <c r="C288" s="7"/>
      <c r="D288" s="7"/>
      <c r="E288" s="7"/>
      <c r="F288" s="2" t="s">
        <v>1796</v>
      </c>
      <c r="G288" s="7"/>
    </row>
    <row r="289" spans="2:7" ht="20">
      <c r="B289" s="7"/>
      <c r="C289" s="7"/>
      <c r="D289" s="7"/>
      <c r="E289" s="7"/>
      <c r="F289" s="2" t="s">
        <v>1814</v>
      </c>
      <c r="G289" s="7"/>
    </row>
    <row r="290" spans="2:7" ht="20">
      <c r="B290" s="7"/>
      <c r="C290" s="7"/>
      <c r="D290" s="7"/>
      <c r="E290" s="7"/>
      <c r="F290" s="2" t="s">
        <v>1815</v>
      </c>
      <c r="G290" s="7"/>
    </row>
    <row r="291" spans="2:7" ht="20">
      <c r="B291" s="7"/>
      <c r="C291" s="7"/>
      <c r="D291" s="7"/>
      <c r="E291" s="7"/>
      <c r="F291" s="2" t="s">
        <v>1681</v>
      </c>
      <c r="G291" s="7"/>
    </row>
    <row r="292" spans="2:7" ht="20">
      <c r="B292" s="7"/>
      <c r="C292" s="7"/>
      <c r="D292" s="7"/>
      <c r="E292" s="7"/>
      <c r="F292" s="2" t="s">
        <v>1820</v>
      </c>
      <c r="G292" s="7"/>
    </row>
    <row r="293" spans="2:7" ht="20">
      <c r="B293" s="7"/>
      <c r="C293" s="7"/>
      <c r="D293" s="7"/>
      <c r="E293" s="7"/>
      <c r="F293" s="2" t="s">
        <v>1852</v>
      </c>
      <c r="G293" s="7"/>
    </row>
    <row r="294" spans="2:7" ht="20">
      <c r="B294" s="7"/>
      <c r="C294" s="7"/>
      <c r="D294" s="7"/>
      <c r="E294" s="7"/>
      <c r="F294" s="2" t="s">
        <v>1853</v>
      </c>
      <c r="G294" s="7"/>
    </row>
    <row r="295" spans="2:7" ht="20">
      <c r="B295" s="7"/>
      <c r="C295" s="7"/>
      <c r="D295" s="7"/>
      <c r="E295" s="7"/>
      <c r="F295" s="2" t="s">
        <v>1854</v>
      </c>
      <c r="G295" s="7"/>
    </row>
    <row r="296" spans="2:7" ht="20">
      <c r="B296" s="7"/>
      <c r="C296" s="7"/>
      <c r="D296" s="7"/>
      <c r="E296" s="7"/>
      <c r="F296" s="2" t="s">
        <v>1870</v>
      </c>
      <c r="G296" s="7"/>
    </row>
    <row r="297" spans="2:7" ht="20">
      <c r="B297" s="7"/>
      <c r="C297" s="7"/>
      <c r="D297" s="7"/>
      <c r="E297" s="7"/>
      <c r="F297" s="2" t="s">
        <v>1871</v>
      </c>
      <c r="G297" s="7"/>
    </row>
    <row r="298" spans="2:7" ht="20">
      <c r="B298" s="7"/>
      <c r="C298" s="7"/>
      <c r="D298" s="7"/>
      <c r="E298" s="7"/>
      <c r="F298" s="2" t="s">
        <v>1872</v>
      </c>
      <c r="G298" s="7"/>
    </row>
    <row r="299" spans="2:7" ht="20">
      <c r="B299" s="7"/>
      <c r="C299" s="7"/>
      <c r="D299" s="7"/>
      <c r="E299" s="7"/>
      <c r="F299" s="2" t="s">
        <v>1873</v>
      </c>
      <c r="G299" s="7"/>
    </row>
    <row r="300" spans="2:7" ht="20">
      <c r="B300" s="7"/>
      <c r="C300" s="7"/>
      <c r="D300" s="7"/>
      <c r="E300" s="7"/>
      <c r="F300" s="2" t="s">
        <v>1874</v>
      </c>
      <c r="G300" s="7"/>
    </row>
    <row r="301" spans="2:7" ht="20">
      <c r="B301" s="7"/>
      <c r="C301" s="7"/>
      <c r="D301" s="7"/>
      <c r="E301" s="7"/>
      <c r="F301" s="2" t="s">
        <v>1881</v>
      </c>
      <c r="G301" s="7"/>
    </row>
    <row r="302" spans="2:7" ht="20">
      <c r="B302" s="7"/>
      <c r="C302" s="7"/>
      <c r="D302" s="7"/>
      <c r="E302" s="7"/>
      <c r="F302" s="2" t="s">
        <v>1882</v>
      </c>
      <c r="G302" s="7"/>
    </row>
    <row r="303" spans="2:7" ht="20">
      <c r="B303" s="7"/>
      <c r="C303" s="7"/>
      <c r="D303" s="7"/>
      <c r="E303" s="7"/>
      <c r="F303" s="2" t="s">
        <v>1883</v>
      </c>
      <c r="G303" s="7"/>
    </row>
    <row r="304" spans="2:7" ht="20">
      <c r="B304" s="7"/>
      <c r="C304" s="7"/>
      <c r="D304" s="7"/>
      <c r="E304" s="7"/>
      <c r="F304" s="2" t="s">
        <v>1884</v>
      </c>
      <c r="G304" s="7"/>
    </row>
    <row r="305" spans="2:7" ht="20">
      <c r="B305" s="7"/>
      <c r="C305" s="7"/>
      <c r="D305" s="7"/>
      <c r="E305" s="7"/>
      <c r="F305" s="2" t="s">
        <v>1885</v>
      </c>
      <c r="G305" s="7"/>
    </row>
    <row r="306" spans="2:7" ht="20">
      <c r="B306" s="7"/>
      <c r="C306" s="7"/>
      <c r="D306" s="7"/>
      <c r="E306" s="7"/>
      <c r="F306" s="3" t="s">
        <v>1889</v>
      </c>
      <c r="G306" s="7"/>
    </row>
    <row r="307" spans="2:7" ht="20">
      <c r="B307" s="7"/>
      <c r="C307" s="7"/>
      <c r="D307" s="7"/>
      <c r="E307" s="7"/>
      <c r="F307" s="2" t="s">
        <v>1890</v>
      </c>
      <c r="G307" s="7"/>
    </row>
    <row r="308" spans="2:7" ht="20">
      <c r="B308" s="7"/>
      <c r="C308" s="7"/>
      <c r="D308" s="7"/>
      <c r="E308" s="7"/>
      <c r="F308" s="2" t="s">
        <v>1891</v>
      </c>
      <c r="G308" s="7"/>
    </row>
    <row r="309" spans="2:7" ht="20">
      <c r="B309" s="7"/>
      <c r="C309" s="7"/>
      <c r="D309" s="7"/>
      <c r="E309" s="7"/>
      <c r="F309" s="2" t="s">
        <v>1897</v>
      </c>
      <c r="G309" s="7"/>
    </row>
    <row r="310" spans="2:7" ht="20">
      <c r="B310" s="7"/>
      <c r="C310" s="7"/>
      <c r="D310" s="7"/>
      <c r="E310" s="7"/>
      <c r="F310" s="2" t="s">
        <v>1898</v>
      </c>
      <c r="G310" s="7"/>
    </row>
    <row r="311" spans="2:7" ht="20">
      <c r="B311" s="7"/>
      <c r="C311" s="7"/>
      <c r="D311" s="7"/>
      <c r="E311" s="7"/>
      <c r="F311" s="2" t="s">
        <v>1899</v>
      </c>
      <c r="G311" s="7"/>
    </row>
    <row r="312" spans="2:7" ht="20">
      <c r="B312" s="7"/>
      <c r="C312" s="7"/>
      <c r="D312" s="7"/>
      <c r="E312" s="7"/>
      <c r="F312" s="2" t="s">
        <v>1900</v>
      </c>
      <c r="G312" s="7"/>
    </row>
    <row r="313" spans="2:7" ht="20">
      <c r="B313" s="7"/>
      <c r="C313" s="7"/>
      <c r="D313" s="7"/>
      <c r="E313" s="7"/>
      <c r="F313" s="2" t="s">
        <v>1901</v>
      </c>
      <c r="G313" s="7"/>
    </row>
    <row r="314" spans="2:7" ht="20">
      <c r="B314" s="7"/>
      <c r="C314" s="7"/>
      <c r="D314" s="7"/>
      <c r="E314" s="7"/>
      <c r="F314" s="2" t="s">
        <v>1905</v>
      </c>
      <c r="G314" s="7"/>
    </row>
    <row r="315" spans="2:7" ht="20">
      <c r="B315" s="7"/>
      <c r="C315" s="7"/>
      <c r="D315" s="7"/>
      <c r="E315" s="7"/>
      <c r="F315" s="2" t="s">
        <v>1906</v>
      </c>
      <c r="G315" s="7"/>
    </row>
    <row r="316" spans="2:7" ht="20">
      <c r="B316" s="7"/>
      <c r="C316" s="7"/>
      <c r="D316" s="7"/>
      <c r="E316" s="7"/>
      <c r="F316" s="2" t="s">
        <v>1907</v>
      </c>
      <c r="G316" s="7"/>
    </row>
    <row r="317" spans="2:7" ht="20">
      <c r="B317" s="7"/>
      <c r="C317" s="7"/>
      <c r="D317" s="7"/>
      <c r="E317" s="7"/>
      <c r="F317" s="2" t="s">
        <v>1908</v>
      </c>
      <c r="G317" s="7"/>
    </row>
    <row r="318" spans="2:7" ht="20">
      <c r="B318" s="7"/>
      <c r="C318" s="7"/>
      <c r="D318" s="7"/>
      <c r="E318" s="7"/>
      <c r="F318" s="2" t="s">
        <v>1911</v>
      </c>
      <c r="G318" s="7"/>
    </row>
    <row r="319" spans="2:7" ht="20">
      <c r="B319" s="7"/>
      <c r="C319" s="7"/>
      <c r="D319" s="7"/>
      <c r="E319" s="7"/>
      <c r="F319" s="2" t="s">
        <v>1912</v>
      </c>
      <c r="G319" s="7"/>
    </row>
    <row r="320" spans="2:7" ht="20">
      <c r="B320" s="7"/>
      <c r="C320" s="7"/>
      <c r="D320" s="7"/>
      <c r="E320" s="7"/>
      <c r="F320" s="2" t="s">
        <v>1913</v>
      </c>
      <c r="G320" s="7"/>
    </row>
    <row r="321" spans="2:7" ht="20">
      <c r="B321" s="7"/>
      <c r="C321" s="7"/>
      <c r="D321" s="7"/>
      <c r="E321" s="7"/>
      <c r="F321" s="2" t="s">
        <v>1914</v>
      </c>
      <c r="G321" s="7"/>
    </row>
    <row r="322" spans="2:7" ht="20">
      <c r="B322" s="7"/>
      <c r="C322" s="7"/>
      <c r="D322" s="7"/>
      <c r="E322" s="7"/>
      <c r="F322" s="2" t="s">
        <v>1915</v>
      </c>
      <c r="G322" s="7"/>
    </row>
    <row r="323" spans="2:7" ht="20">
      <c r="B323" s="7"/>
      <c r="C323" s="7"/>
      <c r="D323" s="7"/>
      <c r="E323" s="7"/>
      <c r="F323" s="2" t="s">
        <v>1916</v>
      </c>
      <c r="G323" s="7"/>
    </row>
    <row r="324" spans="2:7" ht="20">
      <c r="B324" s="7"/>
      <c r="C324" s="7"/>
      <c r="D324" s="7"/>
      <c r="E324" s="7"/>
      <c r="F324" s="2" t="s">
        <v>1917</v>
      </c>
      <c r="G324" s="7"/>
    </row>
    <row r="325" spans="2:7" ht="20">
      <c r="B325" s="7"/>
      <c r="C325" s="7"/>
      <c r="D325" s="7"/>
      <c r="E325" s="2"/>
      <c r="F325" s="2" t="s">
        <v>1926</v>
      </c>
      <c r="G325" s="7"/>
    </row>
    <row r="326" spans="2:7" ht="20">
      <c r="B326" s="7"/>
      <c r="C326" s="7"/>
      <c r="D326" s="7"/>
      <c r="E326" s="2">
        <v>1916</v>
      </c>
      <c r="F326" s="2" t="s">
        <v>1927</v>
      </c>
      <c r="G326" s="7"/>
    </row>
    <row r="327" spans="2:7" ht="20">
      <c r="B327" s="7"/>
      <c r="C327" s="7"/>
      <c r="D327" s="7"/>
      <c r="E327" s="7"/>
      <c r="F327" s="2" t="s">
        <v>1931</v>
      </c>
      <c r="G327" s="7"/>
    </row>
    <row r="328" spans="2:7" ht="20">
      <c r="B328" s="7"/>
      <c r="C328" s="7"/>
      <c r="D328" s="7"/>
      <c r="E328" s="7"/>
      <c r="F328" s="2" t="s">
        <v>1932</v>
      </c>
      <c r="G328" s="7"/>
    </row>
    <row r="329" spans="2:7" ht="20">
      <c r="B329" s="7"/>
      <c r="C329" s="7"/>
      <c r="D329" s="7"/>
      <c r="E329" s="7"/>
      <c r="F329" s="2" t="s">
        <v>1933</v>
      </c>
      <c r="G329" s="7"/>
    </row>
    <row r="330" spans="2:7" ht="20">
      <c r="B330" s="7"/>
      <c r="C330" s="7"/>
      <c r="D330" s="7"/>
      <c r="E330" s="7"/>
      <c r="F330" s="2" t="s">
        <v>1936</v>
      </c>
      <c r="G330" s="7"/>
    </row>
    <row r="331" spans="2:7" ht="20">
      <c r="B331" s="7"/>
      <c r="C331" s="7"/>
      <c r="D331" s="7"/>
      <c r="E331" s="7"/>
      <c r="F331" s="2" t="s">
        <v>1937</v>
      </c>
      <c r="G331" s="7"/>
    </row>
    <row r="332" spans="2:7" ht="20">
      <c r="B332" s="7"/>
      <c r="C332" s="7"/>
      <c r="D332" s="7"/>
      <c r="E332" s="7"/>
      <c r="F332" s="2" t="s">
        <v>1938</v>
      </c>
      <c r="G332" s="7"/>
    </row>
    <row r="333" spans="2:7" ht="20">
      <c r="B333" s="7"/>
      <c r="C333" s="7"/>
      <c r="D333" s="7"/>
      <c r="E333" s="7"/>
      <c r="F333" s="2" t="s">
        <v>1941</v>
      </c>
      <c r="G333" s="7"/>
    </row>
    <row r="334" spans="2:7" ht="20">
      <c r="B334" s="7"/>
      <c r="C334" s="7"/>
      <c r="D334" s="7"/>
      <c r="E334" s="7"/>
      <c r="F334" s="2" t="s">
        <v>1942</v>
      </c>
      <c r="G334" s="7"/>
    </row>
    <row r="335" spans="2:7" ht="20">
      <c r="B335" s="7"/>
      <c r="C335" s="7"/>
      <c r="D335" s="7"/>
      <c r="E335" s="7"/>
      <c r="F335" s="2" t="s">
        <v>1943</v>
      </c>
      <c r="G335" s="7"/>
    </row>
    <row r="336" spans="2:7" ht="20">
      <c r="B336" s="7"/>
      <c r="C336" s="7"/>
      <c r="D336" s="7"/>
      <c r="E336" s="7"/>
      <c r="F336" s="2" t="s">
        <v>1944</v>
      </c>
      <c r="G336" s="7"/>
    </row>
    <row r="337" spans="2:7" ht="20">
      <c r="B337" s="7"/>
      <c r="C337" s="7"/>
      <c r="D337" s="7"/>
      <c r="E337" s="7"/>
      <c r="F337" s="2" t="s">
        <v>1947</v>
      </c>
      <c r="G337" s="7"/>
    </row>
    <row r="338" spans="2:7" ht="20">
      <c r="B338" s="7"/>
      <c r="C338" s="7"/>
      <c r="D338" s="7"/>
      <c r="E338" s="7"/>
      <c r="F338" s="2" t="s">
        <v>1948</v>
      </c>
      <c r="G338" s="7"/>
    </row>
    <row r="339" spans="2:7" ht="20">
      <c r="B339" s="7"/>
      <c r="C339" s="7"/>
      <c r="D339" s="7"/>
      <c r="E339" s="7"/>
      <c r="F339" s="2" t="s">
        <v>1949</v>
      </c>
      <c r="G339" s="7"/>
    </row>
    <row r="340" spans="2:7" ht="20">
      <c r="B340" s="7"/>
      <c r="C340" s="7"/>
      <c r="D340" s="7"/>
      <c r="E340" s="7"/>
      <c r="F340" s="2" t="s">
        <v>1950</v>
      </c>
      <c r="G340" s="7"/>
    </row>
    <row r="341" spans="2:7" ht="20">
      <c r="B341" s="7"/>
      <c r="C341" s="7"/>
      <c r="D341" s="7"/>
      <c r="E341" s="7"/>
      <c r="F341" s="2" t="s">
        <v>1955</v>
      </c>
      <c r="G341" s="7"/>
    </row>
    <row r="342" spans="2:7" ht="20">
      <c r="B342" s="7"/>
      <c r="C342" s="7"/>
      <c r="D342" s="7"/>
      <c r="E342" s="7"/>
      <c r="F342" s="2" t="s">
        <v>1956</v>
      </c>
      <c r="G342" s="7"/>
    </row>
    <row r="343" spans="2:7" ht="20">
      <c r="B343" s="7"/>
      <c r="C343" s="7"/>
      <c r="D343" s="7"/>
      <c r="E343" s="7"/>
      <c r="F343" s="2" t="s">
        <v>1957</v>
      </c>
      <c r="G343" s="7"/>
    </row>
    <row r="344" spans="2:7" ht="20">
      <c r="B344" s="7"/>
      <c r="C344" s="7"/>
      <c r="D344" s="7"/>
      <c r="E344" s="7"/>
      <c r="F344" s="2" t="s">
        <v>1958</v>
      </c>
      <c r="G344" s="7"/>
    </row>
    <row r="345" spans="2:7" ht="20">
      <c r="B345" s="7"/>
      <c r="C345" s="7"/>
      <c r="D345" s="7"/>
      <c r="E345" s="7"/>
      <c r="F345" s="2" t="s">
        <v>1962</v>
      </c>
      <c r="G345" s="7"/>
    </row>
    <row r="346" spans="2:7" ht="20">
      <c r="B346" s="7"/>
      <c r="C346" s="7"/>
      <c r="D346" s="7"/>
      <c r="E346" s="7"/>
      <c r="F346" s="2" t="s">
        <v>1963</v>
      </c>
      <c r="G346" s="7"/>
    </row>
    <row r="347" spans="2:7" ht="20">
      <c r="B347" s="7"/>
      <c r="C347" s="7"/>
      <c r="D347" s="7"/>
      <c r="E347" s="7"/>
      <c r="F347" s="2" t="s">
        <v>1964</v>
      </c>
      <c r="G347" s="7"/>
    </row>
    <row r="348" spans="2:7" ht="20">
      <c r="B348" s="7"/>
      <c r="C348" s="7"/>
      <c r="D348" s="7"/>
      <c r="E348" s="7"/>
      <c r="F348" s="2" t="s">
        <v>1965</v>
      </c>
      <c r="G348" s="7"/>
    </row>
    <row r="349" spans="2:7" ht="20">
      <c r="B349" s="7"/>
      <c r="C349" s="7"/>
      <c r="D349" s="7"/>
      <c r="E349" s="7"/>
      <c r="F349" s="2" t="s">
        <v>1971</v>
      </c>
      <c r="G349" s="7"/>
    </row>
    <row r="350" spans="2:7" ht="20">
      <c r="B350" s="7"/>
      <c r="C350" s="7"/>
      <c r="D350" s="7"/>
      <c r="E350" s="7"/>
      <c r="F350" s="2" t="s">
        <v>1972</v>
      </c>
      <c r="G350" s="7"/>
    </row>
    <row r="351" spans="2:7" ht="20">
      <c r="B351" s="7"/>
      <c r="C351" s="7"/>
      <c r="D351" s="7"/>
      <c r="E351" s="7"/>
      <c r="F351" s="2" t="s">
        <v>1983</v>
      </c>
      <c r="G351" s="7"/>
    </row>
    <row r="352" spans="2:7" ht="20">
      <c r="B352" s="7"/>
      <c r="C352" s="7"/>
      <c r="D352" s="7"/>
      <c r="E352" s="7"/>
      <c r="F352" s="2" t="s">
        <v>1984</v>
      </c>
      <c r="G352" s="7"/>
    </row>
    <row r="353" spans="2:7" ht="20">
      <c r="B353" s="7"/>
      <c r="C353" s="7"/>
      <c r="D353" s="7"/>
      <c r="E353" s="7"/>
      <c r="F353" s="2" t="s">
        <v>2012</v>
      </c>
      <c r="G353" s="7"/>
    </row>
    <row r="354" spans="2:7" ht="20">
      <c r="B354" s="7"/>
      <c r="C354" s="7"/>
      <c r="D354" s="7"/>
      <c r="E354" s="7"/>
      <c r="F354" s="2" t="s">
        <v>2013</v>
      </c>
      <c r="G354" s="7"/>
    </row>
    <row r="355" spans="2:7" ht="20">
      <c r="B355" s="7"/>
      <c r="C355" s="7"/>
      <c r="D355" s="7"/>
      <c r="E355" s="7"/>
      <c r="F355" s="2" t="s">
        <v>2014</v>
      </c>
      <c r="G355" s="7"/>
    </row>
    <row r="356" spans="2:7" ht="20">
      <c r="B356" s="7"/>
      <c r="C356" s="7"/>
      <c r="D356" s="7"/>
      <c r="E356" s="7"/>
      <c r="F356" s="2" t="s">
        <v>2018</v>
      </c>
      <c r="G356" s="7"/>
    </row>
    <row r="357" spans="2:7" ht="20">
      <c r="B357" s="7"/>
      <c r="C357" s="7"/>
      <c r="D357" s="7"/>
      <c r="E357" s="7"/>
      <c r="F357" s="2" t="s">
        <v>2019</v>
      </c>
      <c r="G357" s="7"/>
    </row>
    <row r="358" spans="2:7" ht="20">
      <c r="B358" s="7"/>
      <c r="C358" s="7"/>
      <c r="D358" s="7"/>
      <c r="E358" s="7"/>
      <c r="F358" s="2" t="s">
        <v>2020</v>
      </c>
      <c r="G358" s="7"/>
    </row>
    <row r="359" spans="2:7" ht="20">
      <c r="B359" s="7"/>
      <c r="C359" s="7"/>
      <c r="D359" s="7"/>
      <c r="E359" s="7"/>
      <c r="F359" s="2" t="s">
        <v>2023</v>
      </c>
      <c r="G359" s="7"/>
    </row>
    <row r="360" spans="2:7" ht="20">
      <c r="B360" s="7"/>
      <c r="C360" s="7"/>
      <c r="D360" s="7"/>
      <c r="E360" s="7"/>
      <c r="F360" s="2" t="s">
        <v>2024</v>
      </c>
      <c r="G360" s="7"/>
    </row>
    <row r="361" spans="2:7" ht="20">
      <c r="B361" s="7"/>
      <c r="C361" s="7"/>
      <c r="D361" s="7"/>
      <c r="E361" s="7"/>
      <c r="F361" s="2" t="s">
        <v>2025</v>
      </c>
      <c r="G361" s="7"/>
    </row>
    <row r="362" spans="2:7" ht="20">
      <c r="B362" s="7"/>
      <c r="C362" s="7"/>
      <c r="D362" s="7"/>
      <c r="E362" s="7"/>
      <c r="F362" s="2" t="s">
        <v>2026</v>
      </c>
      <c r="G362" s="7"/>
    </row>
    <row r="363" spans="2:7" ht="20">
      <c r="B363" s="7"/>
      <c r="C363" s="7"/>
      <c r="D363" s="7"/>
      <c r="E363" s="7"/>
      <c r="F363" s="2" t="s">
        <v>2027</v>
      </c>
      <c r="G363" s="7"/>
    </row>
    <row r="364" spans="2:7" ht="20">
      <c r="B364" s="7"/>
      <c r="C364" s="7"/>
      <c r="D364" s="7"/>
      <c r="E364" s="7"/>
      <c r="F364" s="2" t="s">
        <v>2028</v>
      </c>
      <c r="G364" s="7"/>
    </row>
    <row r="365" spans="2:7" ht="20">
      <c r="B365" s="7"/>
      <c r="C365" s="7"/>
      <c r="D365" s="7"/>
      <c r="E365" s="7"/>
      <c r="F365" s="2" t="s">
        <v>2031</v>
      </c>
      <c r="G365" s="7"/>
    </row>
    <row r="366" spans="2:7" ht="20">
      <c r="B366" s="7"/>
      <c r="C366" s="7"/>
      <c r="D366" s="7"/>
      <c r="E366" s="7"/>
      <c r="F366" s="2" t="s">
        <v>2032</v>
      </c>
      <c r="G366" s="7"/>
    </row>
    <row r="367" spans="2:7" ht="20">
      <c r="B367" s="7"/>
      <c r="C367" s="7"/>
      <c r="D367" s="7"/>
      <c r="E367" s="7"/>
      <c r="F367" s="2" t="s">
        <v>2046</v>
      </c>
      <c r="G367" s="7"/>
    </row>
    <row r="368" spans="2:7" ht="20">
      <c r="B368" s="7"/>
      <c r="C368" s="7"/>
      <c r="D368" s="7"/>
      <c r="E368" s="7"/>
      <c r="F368" s="2" t="s">
        <v>2047</v>
      </c>
      <c r="G368" s="7"/>
    </row>
    <row r="369" spans="2:7" ht="20">
      <c r="B369" s="7"/>
      <c r="C369" s="7"/>
      <c r="D369" s="7"/>
      <c r="E369" s="7"/>
      <c r="F369" s="2" t="s">
        <v>2048</v>
      </c>
      <c r="G369" s="7"/>
    </row>
    <row r="370" spans="2:7" ht="20">
      <c r="B370" s="7"/>
      <c r="C370" s="7"/>
      <c r="D370" s="7"/>
      <c r="E370" s="7"/>
      <c r="F370" s="2" t="s">
        <v>2049</v>
      </c>
      <c r="G370" s="7"/>
    </row>
    <row r="371" spans="2:7" ht="20">
      <c r="B371" s="7"/>
      <c r="C371" s="7"/>
      <c r="D371" s="7"/>
      <c r="E371" s="7"/>
      <c r="F371" s="2" t="s">
        <v>2050</v>
      </c>
      <c r="G371" s="7"/>
    </row>
    <row r="372" spans="2:7" ht="20">
      <c r="B372" s="7"/>
      <c r="C372" s="7"/>
      <c r="D372" s="7"/>
      <c r="E372" s="7"/>
      <c r="F372" s="2" t="s">
        <v>2051</v>
      </c>
      <c r="G372" s="7"/>
    </row>
    <row r="373" spans="2:7" ht="20">
      <c r="B373" s="7"/>
      <c r="C373" s="2" t="s">
        <v>2054</v>
      </c>
      <c r="D373" s="7"/>
      <c r="E373" s="2" t="s">
        <v>2055</v>
      </c>
      <c r="F373" s="2" t="s">
        <v>2057</v>
      </c>
      <c r="G373" s="7"/>
    </row>
    <row r="374" spans="2:7" ht="20">
      <c r="B374" s="7"/>
      <c r="C374" s="2">
        <v>160</v>
      </c>
      <c r="D374" s="7"/>
      <c r="E374" s="2">
        <v>1925</v>
      </c>
      <c r="F374" s="2" t="s">
        <v>2058</v>
      </c>
      <c r="G374" s="7"/>
    </row>
    <row r="375" spans="2:7" ht="20">
      <c r="B375" s="7"/>
      <c r="C375" s="7"/>
      <c r="D375" s="7"/>
      <c r="E375" s="7"/>
      <c r="F375" s="2" t="s">
        <v>2061</v>
      </c>
      <c r="G375" s="7"/>
    </row>
    <row r="376" spans="2:7" ht="20">
      <c r="B376" s="7"/>
      <c r="C376" s="7"/>
      <c r="D376" s="7"/>
      <c r="E376" s="7"/>
      <c r="F376" s="2" t="s">
        <v>2062</v>
      </c>
      <c r="G376" s="7"/>
    </row>
    <row r="377" spans="2:7" ht="20">
      <c r="B377" s="7"/>
      <c r="C377" s="7"/>
      <c r="D377" s="7"/>
      <c r="E377" s="7"/>
      <c r="F377" s="2" t="s">
        <v>2063</v>
      </c>
      <c r="G377" s="7"/>
    </row>
    <row r="378" spans="2:7" ht="20">
      <c r="B378" s="7"/>
      <c r="C378" s="7"/>
      <c r="D378" s="7"/>
      <c r="E378" s="7"/>
      <c r="F378" s="2" t="s">
        <v>2064</v>
      </c>
      <c r="G378" s="7"/>
    </row>
    <row r="379" spans="2:7" ht="20">
      <c r="B379" s="7"/>
      <c r="C379" s="7"/>
      <c r="D379" s="7"/>
      <c r="E379" s="7"/>
      <c r="F379" s="2" t="s">
        <v>2067</v>
      </c>
      <c r="G379" s="7"/>
    </row>
    <row r="380" spans="2:7" ht="20">
      <c r="B380" s="7"/>
      <c r="C380" s="7"/>
      <c r="D380" s="7"/>
      <c r="E380" s="7"/>
      <c r="F380" s="2" t="s">
        <v>2068</v>
      </c>
      <c r="G380" s="7"/>
    </row>
    <row r="381" spans="2:7" ht="20">
      <c r="B381" s="7"/>
      <c r="C381" s="7"/>
      <c r="D381" s="7"/>
      <c r="E381" s="7"/>
      <c r="F381" s="2" t="s">
        <v>2069</v>
      </c>
      <c r="G381" s="7"/>
    </row>
    <row r="382" spans="2:7" ht="20">
      <c r="B382" s="7"/>
      <c r="C382" s="7"/>
      <c r="D382" s="7"/>
      <c r="E382" s="7"/>
      <c r="F382" s="2" t="s">
        <v>2070</v>
      </c>
      <c r="G382" s="7"/>
    </row>
    <row r="383" spans="2:7" ht="20">
      <c r="B383" s="7"/>
      <c r="C383" s="7"/>
      <c r="D383" s="7"/>
      <c r="E383" s="7"/>
      <c r="F383" s="2" t="s">
        <v>2071</v>
      </c>
      <c r="G383" s="7"/>
    </row>
    <row r="384" spans="2:7" ht="20">
      <c r="B384" s="7"/>
      <c r="C384" s="7"/>
      <c r="D384" s="7"/>
      <c r="E384" s="7"/>
      <c r="F384" s="2" t="s">
        <v>2072</v>
      </c>
      <c r="G384" s="7"/>
    </row>
    <row r="385" spans="2:7" ht="20">
      <c r="B385" s="7"/>
      <c r="C385" s="7"/>
      <c r="D385" s="7"/>
      <c r="E385" s="7"/>
      <c r="F385" s="2" t="s">
        <v>2073</v>
      </c>
      <c r="G385" s="7"/>
    </row>
    <row r="386" spans="2:7" ht="20">
      <c r="B386" s="7"/>
      <c r="C386" s="7"/>
      <c r="D386" s="7"/>
      <c r="E386" s="7"/>
      <c r="F386" s="2" t="s">
        <v>2085</v>
      </c>
      <c r="G386" s="7"/>
    </row>
    <row r="387" spans="2:7" ht="20">
      <c r="B387" s="7"/>
      <c r="C387" s="7"/>
      <c r="D387" s="7"/>
      <c r="E387" s="7"/>
      <c r="F387" s="2" t="s">
        <v>2086</v>
      </c>
      <c r="G387" s="7"/>
    </row>
    <row r="388" spans="2:7" ht="20">
      <c r="B388" s="7"/>
      <c r="C388" s="7"/>
      <c r="D388" s="7"/>
      <c r="E388" s="7"/>
      <c r="F388" s="2" t="s">
        <v>2092</v>
      </c>
      <c r="G388" s="7"/>
    </row>
    <row r="389" spans="2:7" ht="20">
      <c r="B389" s="7"/>
      <c r="C389" s="7"/>
      <c r="D389" s="7"/>
      <c r="E389" s="7"/>
      <c r="F389" s="2" t="s">
        <v>2093</v>
      </c>
      <c r="G389" s="7"/>
    </row>
    <row r="390" spans="2:7" ht="20">
      <c r="B390" s="7"/>
      <c r="C390" s="7"/>
      <c r="D390" s="7"/>
      <c r="E390" s="7"/>
      <c r="F390" s="2" t="s">
        <v>2094</v>
      </c>
      <c r="G390" s="7"/>
    </row>
    <row r="391" spans="2:7" ht="20">
      <c r="B391" s="7"/>
      <c r="C391" s="7"/>
      <c r="D391" s="7"/>
      <c r="E391" s="7"/>
      <c r="F391" s="2" t="s">
        <v>2095</v>
      </c>
      <c r="G391" s="7"/>
    </row>
    <row r="392" spans="2:7" ht="20">
      <c r="B392" s="7"/>
      <c r="C392" s="7"/>
      <c r="D392" s="7"/>
      <c r="E392" s="7"/>
      <c r="F392" s="2" t="s">
        <v>2096</v>
      </c>
      <c r="G392" s="7"/>
    </row>
    <row r="393" spans="2:7" ht="20">
      <c r="B393" s="7"/>
      <c r="C393" s="7"/>
      <c r="D393" s="7"/>
      <c r="E393" s="7"/>
      <c r="F393" s="2" t="s">
        <v>2097</v>
      </c>
      <c r="G393" s="7"/>
    </row>
    <row r="394" spans="2:7" ht="20">
      <c r="B394" s="7"/>
      <c r="C394" s="7"/>
      <c r="D394" s="7"/>
      <c r="E394" s="7"/>
      <c r="F394" s="2" t="s">
        <v>2098</v>
      </c>
      <c r="G394" s="7"/>
    </row>
    <row r="395" spans="2:7" ht="20">
      <c r="B395" s="7"/>
      <c r="C395" s="7"/>
      <c r="D395" s="7"/>
      <c r="E395" s="7"/>
      <c r="F395" s="2" t="s">
        <v>2099</v>
      </c>
      <c r="G395" s="7"/>
    </row>
    <row r="396" spans="2:7" ht="20">
      <c r="B396" s="7"/>
      <c r="C396" s="7"/>
      <c r="D396" s="7"/>
      <c r="E396" s="7"/>
      <c r="F396" s="2" t="s">
        <v>2100</v>
      </c>
      <c r="G396" s="7"/>
    </row>
    <row r="397" spans="2:7" ht="20">
      <c r="B397" s="7"/>
      <c r="C397" s="7"/>
      <c r="D397" s="7"/>
      <c r="E397" s="7"/>
      <c r="F397" s="2" t="s">
        <v>2101</v>
      </c>
      <c r="G397" s="7"/>
    </row>
    <row r="398" spans="2:7" ht="20">
      <c r="B398" s="7"/>
      <c r="C398" s="7"/>
      <c r="D398" s="7"/>
      <c r="E398" s="7"/>
      <c r="F398" s="2" t="s">
        <v>2102</v>
      </c>
      <c r="G398" s="7"/>
    </row>
    <row r="399" spans="2:7" ht="20">
      <c r="B399" s="7"/>
      <c r="C399" s="7"/>
      <c r="D399" s="7"/>
      <c r="E399" s="7"/>
      <c r="F399" s="2" t="s">
        <v>2103</v>
      </c>
      <c r="G399" s="7"/>
    </row>
    <row r="400" spans="2:7" ht="20">
      <c r="B400" s="7"/>
      <c r="C400" s="7"/>
      <c r="D400" s="7"/>
      <c r="E400" s="7"/>
      <c r="F400" s="2" t="s">
        <v>2106</v>
      </c>
      <c r="G400" s="7"/>
    </row>
    <row r="401" spans="2:7" ht="20">
      <c r="B401" s="7"/>
      <c r="C401" s="7"/>
      <c r="D401" s="7"/>
      <c r="E401" s="7"/>
      <c r="F401" s="2" t="s">
        <v>2107</v>
      </c>
      <c r="G401" s="7"/>
    </row>
    <row r="402" spans="2:7" ht="20">
      <c r="B402" s="7"/>
      <c r="C402" s="7"/>
      <c r="D402" s="7"/>
      <c r="E402" s="7"/>
      <c r="F402" s="2" t="s">
        <v>2108</v>
      </c>
      <c r="G402" s="7"/>
    </row>
    <row r="403" spans="2:7" ht="20">
      <c r="B403" s="7"/>
      <c r="C403" s="7"/>
      <c r="D403" s="7"/>
      <c r="E403" s="7"/>
      <c r="F403" s="2" t="s">
        <v>1874</v>
      </c>
      <c r="G403" s="7"/>
    </row>
    <row r="404" spans="2:7" ht="20">
      <c r="B404" s="7"/>
      <c r="C404" s="7"/>
      <c r="D404" s="7"/>
      <c r="E404" s="7"/>
      <c r="F404" s="2" t="s">
        <v>2109</v>
      </c>
      <c r="G404" s="7"/>
    </row>
    <row r="405" spans="2:7" ht="20">
      <c r="B405" s="7"/>
      <c r="C405" s="7"/>
      <c r="D405" s="7"/>
      <c r="E405" s="7"/>
      <c r="F405" s="2" t="s">
        <v>2110</v>
      </c>
      <c r="G405" s="7"/>
    </row>
    <row r="406" spans="2:7" ht="20">
      <c r="B406" s="7"/>
      <c r="C406" s="7"/>
      <c r="D406" s="7"/>
      <c r="E406" s="7"/>
      <c r="F406" s="2" t="s">
        <v>2116</v>
      </c>
      <c r="G406" s="2" t="s">
        <v>2125</v>
      </c>
    </row>
    <row r="407" spans="2:7" ht="20">
      <c r="B407" s="7"/>
      <c r="C407" s="7"/>
      <c r="D407" s="7"/>
      <c r="E407" s="7"/>
      <c r="F407" s="2" t="s">
        <v>2117</v>
      </c>
      <c r="G407" s="2"/>
    </row>
    <row r="408" spans="2:7" ht="20">
      <c r="B408" s="7"/>
      <c r="C408" s="7"/>
      <c r="D408" s="7"/>
      <c r="E408" s="7"/>
      <c r="F408" s="2" t="s">
        <v>2118</v>
      </c>
      <c r="G408" s="2"/>
    </row>
    <row r="409" spans="2:7" ht="20">
      <c r="B409" s="7"/>
      <c r="C409" s="7"/>
      <c r="D409" s="7"/>
      <c r="E409" s="7"/>
      <c r="F409" s="2" t="s">
        <v>2119</v>
      </c>
      <c r="G409" s="2"/>
    </row>
    <row r="410" spans="2:7" ht="20">
      <c r="B410" s="7"/>
      <c r="C410" s="7"/>
      <c r="D410" s="7"/>
      <c r="E410" s="7"/>
      <c r="F410" s="2" t="s">
        <v>2120</v>
      </c>
      <c r="G410" s="2"/>
    </row>
    <row r="411" spans="2:7" ht="20">
      <c r="B411" s="7"/>
      <c r="C411" s="7"/>
      <c r="D411" s="7"/>
      <c r="E411" s="7"/>
      <c r="F411" s="2" t="s">
        <v>2121</v>
      </c>
      <c r="G411" s="2"/>
    </row>
    <row r="412" spans="2:7" ht="20">
      <c r="B412" s="7"/>
      <c r="C412" s="7"/>
      <c r="D412" s="7"/>
      <c r="E412" s="7"/>
      <c r="F412" s="2" t="s">
        <v>2122</v>
      </c>
      <c r="G412" s="2"/>
    </row>
    <row r="413" spans="2:7" ht="20">
      <c r="B413" s="7"/>
      <c r="C413" s="7"/>
      <c r="D413" s="7"/>
      <c r="E413" s="7"/>
      <c r="F413" s="2" t="s">
        <v>2123</v>
      </c>
      <c r="G413" s="2"/>
    </row>
    <row r="414" spans="2:7" ht="20">
      <c r="B414" s="7"/>
      <c r="C414" s="7"/>
      <c r="D414" s="7"/>
      <c r="E414" s="7"/>
      <c r="F414" s="2" t="s">
        <v>2137</v>
      </c>
      <c r="G414" s="7"/>
    </row>
    <row r="415" spans="2:7" ht="20">
      <c r="B415" s="7"/>
      <c r="C415" s="7"/>
      <c r="D415" s="7"/>
      <c r="E415" s="7"/>
      <c r="F415" s="2" t="s">
        <v>1796</v>
      </c>
      <c r="G415" s="7"/>
    </row>
    <row r="416" spans="2:7" ht="20">
      <c r="B416" s="7"/>
      <c r="C416" s="7"/>
      <c r="D416" s="7"/>
      <c r="E416" s="7"/>
      <c r="F416" s="2" t="s">
        <v>2138</v>
      </c>
      <c r="G416" s="7"/>
    </row>
    <row r="417" spans="2:7" ht="20">
      <c r="B417" s="7"/>
      <c r="C417" s="7"/>
      <c r="D417" s="7"/>
      <c r="E417" s="7"/>
      <c r="F417" s="2" t="s">
        <v>289</v>
      </c>
      <c r="G417" s="7"/>
    </row>
    <row r="418" spans="2:7" ht="20">
      <c r="B418" s="7"/>
      <c r="C418" s="7"/>
      <c r="D418" s="7"/>
      <c r="E418" s="7"/>
      <c r="F418" s="2" t="s">
        <v>2141</v>
      </c>
      <c r="G418" s="7"/>
    </row>
    <row r="419" spans="2:7" ht="20">
      <c r="B419" s="7"/>
      <c r="C419" s="7"/>
      <c r="D419" s="7"/>
      <c r="E419" s="7"/>
      <c r="F419" s="2" t="s">
        <v>2142</v>
      </c>
      <c r="G419" s="7"/>
    </row>
    <row r="420" spans="2:7" ht="20">
      <c r="B420" s="7"/>
      <c r="C420" s="7"/>
      <c r="D420" s="7"/>
      <c r="E420" s="7"/>
      <c r="F420" s="2" t="s">
        <v>1777</v>
      </c>
      <c r="G420" s="7"/>
    </row>
    <row r="421" spans="2:7" ht="20">
      <c r="B421" s="7"/>
      <c r="C421" s="7"/>
      <c r="D421" s="7"/>
      <c r="E421" s="7"/>
      <c r="F421" s="2" t="s">
        <v>2151</v>
      </c>
      <c r="G421" s="7"/>
    </row>
    <row r="422" spans="2:7" ht="20">
      <c r="B422" s="7"/>
      <c r="C422" s="7"/>
      <c r="D422" s="7"/>
      <c r="E422" s="7"/>
      <c r="F422" s="2" t="s">
        <v>2152</v>
      </c>
      <c r="G422" s="7"/>
    </row>
    <row r="423" spans="2:7" ht="20">
      <c r="B423" s="7"/>
      <c r="C423" s="7"/>
      <c r="D423" s="7"/>
      <c r="E423" s="7"/>
      <c r="F423" s="2" t="s">
        <v>2153</v>
      </c>
      <c r="G423" s="7"/>
    </row>
    <row r="424" spans="2:7" ht="20">
      <c r="B424" s="7"/>
      <c r="C424" s="7"/>
      <c r="D424" s="7"/>
      <c r="E424" s="7"/>
      <c r="F424" s="2" t="s">
        <v>2051</v>
      </c>
      <c r="G424" s="7"/>
    </row>
    <row r="425" spans="2:7" ht="20">
      <c r="B425" s="7"/>
      <c r="C425" s="7"/>
      <c r="D425" s="7"/>
      <c r="E425" s="7"/>
      <c r="F425" s="2" t="s">
        <v>2161</v>
      </c>
      <c r="G425" s="7"/>
    </row>
    <row r="426" spans="2:7" ht="20">
      <c r="B426" s="7"/>
      <c r="C426" s="7"/>
      <c r="D426" s="7"/>
      <c r="E426" s="7"/>
      <c r="F426" s="2" t="s">
        <v>2162</v>
      </c>
      <c r="G426" s="7"/>
    </row>
    <row r="427" spans="2:7" ht="20">
      <c r="B427" s="7"/>
      <c r="C427" s="7"/>
      <c r="D427" s="7"/>
      <c r="E427" s="7"/>
      <c r="F427" s="2" t="s">
        <v>2163</v>
      </c>
      <c r="G427" s="7"/>
    </row>
    <row r="428" spans="2:7" ht="20">
      <c r="B428" s="7"/>
      <c r="C428" s="7"/>
      <c r="D428" s="7"/>
      <c r="E428" s="7"/>
      <c r="F428" s="2" t="s">
        <v>2164</v>
      </c>
      <c r="G428" s="7"/>
    </row>
    <row r="429" spans="2:7" ht="20">
      <c r="B429" s="7"/>
      <c r="C429" s="7"/>
      <c r="D429" s="7"/>
      <c r="E429" s="7"/>
      <c r="F429" s="2" t="s">
        <v>2165</v>
      </c>
      <c r="G429" s="7"/>
    </row>
    <row r="430" spans="2:7" ht="20">
      <c r="B430" s="7"/>
      <c r="C430" s="7"/>
      <c r="D430" s="7"/>
      <c r="E430" s="7"/>
      <c r="F430" s="2" t="s">
        <v>2166</v>
      </c>
      <c r="G430" s="7"/>
    </row>
    <row r="431" spans="2:7" ht="20">
      <c r="B431" s="7"/>
      <c r="C431" s="7"/>
      <c r="D431" s="7"/>
      <c r="E431" s="7"/>
      <c r="F431" s="2" t="s">
        <v>1777</v>
      </c>
      <c r="G431" s="7"/>
    </row>
    <row r="432" spans="2:7" ht="20">
      <c r="B432" s="7"/>
      <c r="C432" s="7"/>
      <c r="D432" s="7"/>
      <c r="E432" s="7"/>
      <c r="F432" s="2" t="s">
        <v>2170</v>
      </c>
      <c r="G432" s="7"/>
    </row>
    <row r="433" spans="2:7" ht="20">
      <c r="B433" s="7"/>
      <c r="C433" s="7"/>
      <c r="D433" s="7"/>
      <c r="E433" s="7"/>
      <c r="F433" s="2" t="s">
        <v>426</v>
      </c>
      <c r="G433" s="7"/>
    </row>
    <row r="434" spans="2:7" ht="20">
      <c r="B434" s="7"/>
      <c r="C434" s="7"/>
      <c r="D434" s="7"/>
      <c r="E434" s="7"/>
      <c r="F434" s="2" t="s">
        <v>2173</v>
      </c>
      <c r="G434" s="7"/>
    </row>
    <row r="435" spans="2:7" ht="20">
      <c r="B435" s="7"/>
      <c r="C435" s="7"/>
      <c r="D435" s="7"/>
      <c r="E435" s="7"/>
      <c r="F435" s="2" t="s">
        <v>2174</v>
      </c>
      <c r="G435" s="7"/>
    </row>
    <row r="436" spans="2:7" ht="20">
      <c r="B436" s="7"/>
      <c r="C436" s="7"/>
      <c r="D436" s="7"/>
      <c r="E436" s="7"/>
      <c r="F436" s="2" t="s">
        <v>2175</v>
      </c>
      <c r="G436" s="7"/>
    </row>
    <row r="437" spans="2:7" ht="20">
      <c r="B437" s="7"/>
      <c r="C437" s="7"/>
      <c r="D437" s="7"/>
      <c r="E437" s="7"/>
      <c r="F437" s="2" t="s">
        <v>2176</v>
      </c>
      <c r="G437" s="7"/>
    </row>
    <row r="438" spans="2:7" ht="20">
      <c r="B438" s="7"/>
      <c r="C438" s="7"/>
      <c r="D438" s="7"/>
      <c r="E438" s="7"/>
      <c r="F438" s="2" t="s">
        <v>2177</v>
      </c>
      <c r="G438" s="7"/>
    </row>
    <row r="439" spans="2:7" ht="20">
      <c r="B439" s="7"/>
      <c r="C439" s="7"/>
      <c r="D439" s="7"/>
      <c r="E439" s="7"/>
      <c r="F439" s="2" t="s">
        <v>2178</v>
      </c>
      <c r="G439" s="7"/>
    </row>
    <row r="440" spans="2:7" ht="20">
      <c r="B440" s="7"/>
      <c r="C440" s="7"/>
      <c r="D440" s="7"/>
      <c r="E440" s="7"/>
      <c r="F440" s="2" t="s">
        <v>2179</v>
      </c>
      <c r="G440" s="7"/>
    </row>
    <row r="441" spans="2:7" ht="20">
      <c r="B441" s="7"/>
      <c r="C441" s="7"/>
      <c r="D441" s="7"/>
      <c r="E441" s="7"/>
      <c r="F441" s="2" t="s">
        <v>2183</v>
      </c>
      <c r="G441" s="7"/>
    </row>
    <row r="442" spans="2:7" ht="20">
      <c r="B442" s="7"/>
      <c r="C442" s="7"/>
      <c r="D442" s="7"/>
      <c r="E442" s="7"/>
      <c r="F442" s="2" t="s">
        <v>2184</v>
      </c>
      <c r="G442" s="7"/>
    </row>
    <row r="443" spans="2:7" ht="20">
      <c r="B443" s="7"/>
      <c r="C443" s="7"/>
      <c r="D443" s="7"/>
      <c r="E443" s="7"/>
      <c r="F443" s="2" t="s">
        <v>2185</v>
      </c>
      <c r="G443" s="7"/>
    </row>
    <row r="444" spans="2:7" ht="20">
      <c r="B444" s="7"/>
      <c r="C444" s="7"/>
      <c r="D444" s="7"/>
      <c r="E444" s="7"/>
      <c r="F444" s="2" t="s">
        <v>2186</v>
      </c>
      <c r="G444" s="7"/>
    </row>
    <row r="445" spans="2:7" ht="20">
      <c r="B445" s="7"/>
      <c r="C445" s="7"/>
      <c r="D445" s="7"/>
      <c r="E445" s="7"/>
      <c r="F445" s="2" t="s">
        <v>2187</v>
      </c>
      <c r="G445" s="7"/>
    </row>
    <row r="446" spans="2:7" ht="20">
      <c r="B446" s="7"/>
      <c r="C446" s="7"/>
      <c r="D446" s="7"/>
      <c r="E446" s="7"/>
      <c r="F446" s="2" t="s">
        <v>2188</v>
      </c>
      <c r="G446" s="7"/>
    </row>
    <row r="447" spans="2:7" ht="20">
      <c r="B447" s="7"/>
      <c r="C447" s="7"/>
      <c r="D447" s="7"/>
      <c r="E447" s="7"/>
      <c r="F447" s="2" t="s">
        <v>2189</v>
      </c>
      <c r="G447" s="7"/>
    </row>
    <row r="448" spans="2:7" ht="20">
      <c r="B448" s="7"/>
      <c r="C448" s="7"/>
      <c r="D448" s="7"/>
      <c r="E448" s="7"/>
      <c r="F448" s="2" t="s">
        <v>2192</v>
      </c>
      <c r="G448" s="7"/>
    </row>
    <row r="449" spans="2:7" ht="20">
      <c r="B449" s="7"/>
      <c r="C449" s="7"/>
      <c r="D449" s="7"/>
      <c r="E449" s="7"/>
      <c r="F449" s="2" t="s">
        <v>2193</v>
      </c>
      <c r="G449" s="7"/>
    </row>
    <row r="450" spans="2:7" ht="20">
      <c r="B450" s="7"/>
      <c r="C450" s="7"/>
      <c r="D450" s="7"/>
      <c r="E450" s="7"/>
      <c r="F450" s="2" t="s">
        <v>2212</v>
      </c>
      <c r="G450" s="7"/>
    </row>
    <row r="451" spans="2:7" ht="20">
      <c r="B451" s="7"/>
      <c r="C451" s="7"/>
      <c r="D451" s="7"/>
      <c r="E451" s="7"/>
      <c r="F451" s="2" t="s">
        <v>2213</v>
      </c>
      <c r="G451" s="7"/>
    </row>
    <row r="452" spans="2:7" ht="20">
      <c r="B452" s="7"/>
      <c r="C452" s="7"/>
      <c r="D452" s="7"/>
      <c r="E452" s="7"/>
      <c r="F452" s="2" t="s">
        <v>2214</v>
      </c>
      <c r="G452" s="7"/>
    </row>
    <row r="453" spans="2:7" ht="20">
      <c r="B453" s="7"/>
      <c r="C453" s="7"/>
      <c r="D453" s="7"/>
      <c r="E453" s="7"/>
      <c r="F453" s="2" t="s">
        <v>2215</v>
      </c>
      <c r="G453" s="7"/>
    </row>
    <row r="454" spans="2:7" ht="20">
      <c r="B454" s="7"/>
      <c r="C454" s="7"/>
      <c r="D454" s="7"/>
      <c r="E454" s="7"/>
      <c r="F454" s="2" t="s">
        <v>1797</v>
      </c>
      <c r="G454" s="7"/>
    </row>
    <row r="455" spans="2:7" ht="20">
      <c r="B455" s="7"/>
      <c r="C455" s="7"/>
      <c r="D455" s="7"/>
      <c r="E455" s="7"/>
      <c r="F455" s="2" t="s">
        <v>2218</v>
      </c>
      <c r="G455" s="7"/>
    </row>
    <row r="456" spans="2:7" ht="20">
      <c r="B456" s="7"/>
      <c r="C456" s="7"/>
      <c r="D456" s="7"/>
      <c r="E456" s="7"/>
      <c r="F456" s="2" t="s">
        <v>289</v>
      </c>
      <c r="G456" s="7"/>
    </row>
    <row r="457" spans="2:7" ht="20">
      <c r="B457" s="7"/>
      <c r="C457" s="7"/>
      <c r="D457" s="7"/>
      <c r="E457" s="7"/>
      <c r="F457" s="2" t="s">
        <v>2051</v>
      </c>
      <c r="G457" s="7"/>
    </row>
    <row r="458" spans="2:7" ht="20">
      <c r="B458" s="7"/>
      <c r="C458" s="7"/>
      <c r="D458" s="7"/>
      <c r="E458" s="7"/>
      <c r="F458" s="2" t="s">
        <v>2226</v>
      </c>
      <c r="G458" s="7"/>
    </row>
    <row r="459" spans="2:7" ht="20">
      <c r="B459" s="7"/>
      <c r="C459" s="7"/>
      <c r="D459" s="7"/>
      <c r="E459" s="7"/>
      <c r="F459" s="2" t="s">
        <v>1760</v>
      </c>
      <c r="G459" s="7"/>
    </row>
    <row r="460" spans="2:7" ht="20">
      <c r="B460" s="7"/>
      <c r="C460" s="7"/>
      <c r="D460" s="7"/>
      <c r="E460" s="7"/>
      <c r="F460" s="2" t="s">
        <v>2231</v>
      </c>
      <c r="G460" s="7"/>
    </row>
    <row r="461" spans="2:7" ht="20">
      <c r="B461" s="7"/>
      <c r="C461" s="7"/>
      <c r="D461" s="7"/>
      <c r="E461" s="7"/>
      <c r="F461" s="2" t="s">
        <v>2232</v>
      </c>
      <c r="G461" s="7"/>
    </row>
    <row r="462" spans="2:7" ht="20">
      <c r="B462" s="7"/>
      <c r="C462" s="7"/>
      <c r="D462" s="7"/>
      <c r="E462" s="7"/>
      <c r="F462" s="2" t="s">
        <v>2233</v>
      </c>
      <c r="G462" s="7"/>
    </row>
    <row r="463" spans="2:7" ht="20">
      <c r="B463" s="7"/>
      <c r="C463" s="7"/>
      <c r="D463" s="7"/>
      <c r="E463" s="7"/>
      <c r="F463" s="2" t="s">
        <v>2235</v>
      </c>
      <c r="G463" s="7"/>
    </row>
    <row r="464" spans="2:7" ht="20">
      <c r="B464" s="7"/>
      <c r="C464" s="7"/>
      <c r="D464" s="7"/>
      <c r="E464" s="7"/>
      <c r="F464" s="2" t="s">
        <v>2236</v>
      </c>
      <c r="G464" s="7"/>
    </row>
    <row r="465" spans="2:7" ht="20">
      <c r="B465" s="7"/>
      <c r="C465" s="7"/>
      <c r="D465" s="7"/>
      <c r="E465" s="7"/>
      <c r="F465" s="2" t="s">
        <v>2237</v>
      </c>
      <c r="G465" s="7"/>
    </row>
    <row r="466" spans="2:7" ht="20">
      <c r="B466" s="7"/>
      <c r="C466" s="7"/>
      <c r="D466" s="7"/>
      <c r="E466" s="7"/>
      <c r="F466" s="2" t="s">
        <v>2238</v>
      </c>
      <c r="G466" s="7"/>
    </row>
    <row r="467" spans="2:7" ht="20">
      <c r="B467" s="7"/>
      <c r="C467" s="7"/>
      <c r="D467" s="7"/>
      <c r="E467" s="7"/>
      <c r="F467" s="2" t="s">
        <v>2239</v>
      </c>
      <c r="G467" s="7"/>
    </row>
    <row r="468" spans="2:7" ht="20">
      <c r="B468" s="7"/>
      <c r="C468" s="7"/>
      <c r="D468" s="7"/>
      <c r="E468" s="7"/>
      <c r="F468" s="2" t="s">
        <v>2240</v>
      </c>
      <c r="G468" s="7"/>
    </row>
    <row r="469" spans="2:7" ht="20">
      <c r="B469" s="7"/>
      <c r="C469" s="7"/>
      <c r="D469" s="7"/>
      <c r="E469" s="7"/>
      <c r="F469" s="2" t="s">
        <v>2241</v>
      </c>
      <c r="G469" s="7"/>
    </row>
    <row r="470" spans="2:7" ht="20">
      <c r="B470" s="7"/>
      <c r="C470" s="7"/>
      <c r="D470" s="7"/>
      <c r="E470" s="7"/>
      <c r="F470" s="2" t="s">
        <v>2242</v>
      </c>
      <c r="G470" s="7"/>
    </row>
    <row r="471" spans="2:7" ht="20">
      <c r="B471" s="7"/>
      <c r="C471" s="7"/>
      <c r="D471" s="7"/>
      <c r="E471" s="7"/>
      <c r="F471" s="2" t="s">
        <v>2243</v>
      </c>
      <c r="G471" s="7"/>
    </row>
    <row r="472" spans="2:7" ht="20">
      <c r="B472" s="7"/>
      <c r="C472" s="7"/>
      <c r="D472" s="7"/>
      <c r="E472" s="7"/>
      <c r="F472" s="2" t="s">
        <v>2244</v>
      </c>
      <c r="G472" s="7"/>
    </row>
    <row r="473" spans="2:7" ht="20">
      <c r="B473" s="7"/>
      <c r="C473" s="7"/>
      <c r="D473" s="7"/>
      <c r="E473" s="7"/>
      <c r="F473" s="2" t="s">
        <v>2245</v>
      </c>
      <c r="G473" s="7"/>
    </row>
    <row r="474" spans="2:7" ht="20">
      <c r="B474" s="7"/>
      <c r="C474" s="7"/>
      <c r="D474" s="7"/>
      <c r="E474" s="7"/>
      <c r="F474" s="2" t="s">
        <v>2246</v>
      </c>
      <c r="G474" s="7"/>
    </row>
    <row r="475" spans="2:7" ht="20">
      <c r="B475" s="7"/>
      <c r="C475" s="7"/>
      <c r="D475" s="7"/>
      <c r="E475" s="7"/>
      <c r="F475" s="2" t="s">
        <v>2247</v>
      </c>
      <c r="G475" s="7"/>
    </row>
    <row r="476" spans="2:7" ht="20">
      <c r="B476" s="7"/>
      <c r="C476" s="7"/>
      <c r="D476" s="7"/>
      <c r="E476" s="7"/>
      <c r="F476" s="2" t="s">
        <v>2241</v>
      </c>
      <c r="G476" s="7"/>
    </row>
    <row r="477" spans="2:7" ht="20">
      <c r="B477" s="7"/>
      <c r="C477" s="7"/>
      <c r="D477" s="7"/>
      <c r="E477" s="7"/>
      <c r="F477" s="2" t="s">
        <v>1777</v>
      </c>
      <c r="G477" s="7"/>
    </row>
    <row r="478" spans="2:7" ht="20">
      <c r="B478" s="7"/>
      <c r="C478" s="7"/>
      <c r="D478" s="7"/>
      <c r="E478" s="7"/>
      <c r="F478" s="2" t="s">
        <v>1014</v>
      </c>
      <c r="G478" s="7"/>
    </row>
    <row r="479" spans="2:7" ht="20">
      <c r="B479" s="7"/>
      <c r="C479" s="7"/>
      <c r="D479" s="7"/>
      <c r="E479" s="7"/>
      <c r="F479" s="2" t="s">
        <v>1384</v>
      </c>
      <c r="G479" s="7"/>
    </row>
    <row r="480" spans="2:7" ht="20">
      <c r="B480" s="7"/>
      <c r="C480" s="7"/>
      <c r="D480" s="7"/>
      <c r="E480" s="7"/>
      <c r="F480" s="2" t="s">
        <v>2250</v>
      </c>
      <c r="G480" s="7"/>
    </row>
    <row r="481" spans="2:7" ht="20">
      <c r="B481" s="7"/>
      <c r="C481" s="7"/>
      <c r="D481" s="7"/>
      <c r="E481" s="7"/>
      <c r="F481" s="2" t="s">
        <v>2254</v>
      </c>
      <c r="G481" s="7"/>
    </row>
    <row r="482" spans="2:7" ht="20">
      <c r="B482" s="7"/>
      <c r="C482" s="7"/>
      <c r="D482" s="7"/>
      <c r="E482" s="7"/>
      <c r="F482" s="2" t="s">
        <v>2255</v>
      </c>
      <c r="G482" s="7"/>
    </row>
    <row r="483" spans="2:7" ht="20">
      <c r="B483" s="7"/>
      <c r="C483" s="7"/>
      <c r="D483" s="7"/>
      <c r="E483" s="7"/>
      <c r="F483" s="2" t="s">
        <v>1764</v>
      </c>
      <c r="G483" s="7"/>
    </row>
    <row r="484" spans="2:7" ht="20">
      <c r="B484" s="7"/>
      <c r="C484" s="7"/>
      <c r="D484" s="7"/>
      <c r="E484" s="7"/>
      <c r="F484" s="2" t="s">
        <v>2256</v>
      </c>
      <c r="G484" s="7"/>
    </row>
    <row r="485" spans="2:7" ht="20">
      <c r="B485" s="7"/>
      <c r="C485" s="7"/>
      <c r="D485" s="7"/>
      <c r="E485" s="7"/>
      <c r="F485" s="2" t="s">
        <v>2258</v>
      </c>
      <c r="G485" s="7"/>
    </row>
    <row r="486" spans="2:7" ht="20">
      <c r="B486" s="7"/>
      <c r="C486" s="7"/>
      <c r="D486" s="7"/>
      <c r="E486" s="7"/>
      <c r="F486" s="2" t="s">
        <v>2259</v>
      </c>
      <c r="G486" s="7"/>
    </row>
    <row r="487" spans="2:7" ht="20">
      <c r="B487" s="7"/>
      <c r="C487" s="7"/>
      <c r="D487" s="7"/>
      <c r="E487" s="7"/>
      <c r="F487" s="2" t="s">
        <v>2260</v>
      </c>
      <c r="G487" s="7"/>
    </row>
    <row r="488" spans="2:7" ht="20">
      <c r="B488" s="7"/>
      <c r="C488" s="7"/>
      <c r="D488" s="7"/>
      <c r="E488" s="7"/>
      <c r="F488" s="2" t="s">
        <v>2261</v>
      </c>
      <c r="G488" s="7"/>
    </row>
    <row r="489" spans="2:7" ht="20">
      <c r="B489" s="7"/>
      <c r="C489" s="7"/>
      <c r="D489" s="7"/>
      <c r="E489" s="7"/>
      <c r="F489" s="2" t="s">
        <v>2262</v>
      </c>
      <c r="G489" s="7"/>
    </row>
    <row r="490" spans="2:7" ht="20">
      <c r="B490" s="7"/>
      <c r="C490" s="7"/>
      <c r="D490" s="7"/>
      <c r="E490" s="7"/>
      <c r="F490" s="2" t="s">
        <v>2263</v>
      </c>
      <c r="G490" s="7"/>
    </row>
    <row r="491" spans="2:7" ht="20">
      <c r="B491" s="7"/>
      <c r="C491" s="7"/>
      <c r="D491" s="7"/>
      <c r="E491" s="7"/>
      <c r="F491" s="2" t="s">
        <v>2264</v>
      </c>
      <c r="G491" s="7"/>
    </row>
    <row r="492" spans="2:7" ht="20">
      <c r="B492" s="7"/>
      <c r="C492" s="7"/>
      <c r="D492" s="7"/>
      <c r="E492" s="7"/>
      <c r="F492" s="2" t="s">
        <v>2267</v>
      </c>
      <c r="G492" s="7"/>
    </row>
    <row r="493" spans="2:7" ht="20">
      <c r="B493" s="7"/>
      <c r="C493" s="7"/>
      <c r="D493" s="7"/>
      <c r="E493" s="7"/>
      <c r="F493" s="2" t="s">
        <v>2268</v>
      </c>
      <c r="G493" s="7"/>
    </row>
    <row r="494" spans="2:7" ht="20">
      <c r="B494" s="7"/>
      <c r="C494" s="7"/>
      <c r="D494" s="7"/>
      <c r="E494" s="7"/>
      <c r="F494" s="2" t="s">
        <v>2269</v>
      </c>
      <c r="G494" s="7"/>
    </row>
    <row r="495" spans="2:7" ht="20">
      <c r="B495" s="7"/>
      <c r="C495" s="7"/>
      <c r="D495" s="7"/>
      <c r="E495" s="7"/>
      <c r="F495" s="2" t="s">
        <v>2270</v>
      </c>
      <c r="G495" s="7"/>
    </row>
    <row r="496" spans="2:7" ht="20">
      <c r="B496" s="7"/>
      <c r="C496" s="7"/>
      <c r="D496" s="7"/>
      <c r="E496" s="7"/>
      <c r="F496" s="2" t="s">
        <v>2271</v>
      </c>
      <c r="G496" s="7"/>
    </row>
    <row r="497" spans="2:7" ht="20">
      <c r="B497" s="7"/>
      <c r="C497" s="7"/>
      <c r="D497" s="7"/>
      <c r="E497" s="7"/>
      <c r="F497" s="2" t="s">
        <v>2272</v>
      </c>
      <c r="G497" s="7"/>
    </row>
    <row r="498" spans="2:7" ht="20">
      <c r="B498" s="7"/>
      <c r="C498" s="7"/>
      <c r="D498" s="7"/>
      <c r="E498" s="7"/>
      <c r="F498" s="2" t="s">
        <v>1777</v>
      </c>
      <c r="G498" s="7"/>
    </row>
    <row r="499" spans="2:7" ht="20">
      <c r="B499" s="7"/>
      <c r="C499" s="7"/>
      <c r="D499" s="7"/>
      <c r="E499" s="7"/>
      <c r="F499" s="2" t="s">
        <v>289</v>
      </c>
      <c r="G499" s="7"/>
    </row>
    <row r="500" spans="2:7" ht="20">
      <c r="B500" s="7"/>
      <c r="C500" s="7"/>
      <c r="D500" s="7"/>
      <c r="E500" s="7"/>
      <c r="F500" s="2" t="s">
        <v>1777</v>
      </c>
      <c r="G500" s="7"/>
    </row>
    <row r="501" spans="2:7" ht="20">
      <c r="B501" s="7"/>
      <c r="C501" s="7"/>
      <c r="D501" s="7"/>
      <c r="E501" s="7"/>
      <c r="F501" s="2" t="s">
        <v>2281</v>
      </c>
      <c r="G501" s="7"/>
    </row>
    <row r="502" spans="2:7" ht="20">
      <c r="B502" s="7"/>
      <c r="C502" s="7"/>
      <c r="D502" s="7"/>
      <c r="E502" s="7"/>
      <c r="F502" s="2" t="s">
        <v>2250</v>
      </c>
      <c r="G502" s="7"/>
    </row>
    <row r="503" spans="2:7" ht="20">
      <c r="B503" s="7"/>
      <c r="C503" s="7"/>
      <c r="D503" s="7"/>
      <c r="E503" s="7"/>
      <c r="F503" s="2" t="s">
        <v>1681</v>
      </c>
      <c r="G503" s="7"/>
    </row>
    <row r="504" spans="2:7" ht="20">
      <c r="B504" s="7"/>
      <c r="C504" s="7"/>
      <c r="D504" s="7"/>
      <c r="E504" s="7"/>
      <c r="F504" s="2" t="s">
        <v>1807</v>
      </c>
      <c r="G504" s="7"/>
    </row>
    <row r="505" spans="2:7" ht="20">
      <c r="B505" s="7"/>
      <c r="C505" s="7"/>
      <c r="D505" s="7"/>
      <c r="E505" s="7"/>
      <c r="F505" s="2" t="s">
        <v>2294</v>
      </c>
      <c r="G505" s="7"/>
    </row>
    <row r="506" spans="2:7" ht="20">
      <c r="B506" s="7"/>
      <c r="C506" s="7"/>
      <c r="D506" s="7"/>
      <c r="E506" s="7"/>
      <c r="F506" s="2" t="s">
        <v>2295</v>
      </c>
      <c r="G506" s="7"/>
    </row>
    <row r="507" spans="2:7" ht="20">
      <c r="B507" s="7"/>
      <c r="C507" s="7"/>
      <c r="D507" s="7"/>
      <c r="E507" s="7"/>
      <c r="F507" s="2" t="s">
        <v>2258</v>
      </c>
      <c r="G507" s="7"/>
    </row>
    <row r="508" spans="2:7" ht="20">
      <c r="B508" s="7"/>
      <c r="C508" s="7"/>
      <c r="D508" s="7"/>
      <c r="E508" s="7"/>
      <c r="F508" s="2" t="s">
        <v>2259</v>
      </c>
      <c r="G508" s="7"/>
    </row>
    <row r="509" spans="2:7" ht="20">
      <c r="B509" s="7"/>
      <c r="C509" s="7"/>
      <c r="D509" s="7"/>
      <c r="E509" s="7"/>
      <c r="F509" s="2" t="s">
        <v>2260</v>
      </c>
      <c r="G509" s="7"/>
    </row>
    <row r="510" spans="2:7" ht="20">
      <c r="B510" s="7"/>
      <c r="C510" s="7"/>
      <c r="D510" s="7"/>
      <c r="E510" s="7"/>
      <c r="F510" s="2" t="s">
        <v>2261</v>
      </c>
      <c r="G510" s="7"/>
    </row>
    <row r="511" spans="2:7" ht="20">
      <c r="B511" s="7"/>
      <c r="C511" s="7"/>
      <c r="D511" s="7"/>
      <c r="E511" s="7"/>
      <c r="F511" s="2" t="s">
        <v>2262</v>
      </c>
      <c r="G511" s="7"/>
    </row>
    <row r="512" spans="2:7" ht="20">
      <c r="B512" s="7"/>
      <c r="C512" s="7"/>
      <c r="D512" s="7"/>
      <c r="E512" s="7"/>
      <c r="F512" s="2" t="s">
        <v>2263</v>
      </c>
      <c r="G512" s="7"/>
    </row>
    <row r="513" spans="2:7" ht="20">
      <c r="B513" s="7"/>
      <c r="C513" s="7"/>
      <c r="D513" s="7"/>
      <c r="E513" s="7"/>
      <c r="F513" s="2" t="s">
        <v>2264</v>
      </c>
      <c r="G513" s="7"/>
    </row>
    <row r="514" spans="2:7" ht="20">
      <c r="B514" s="7"/>
      <c r="C514" s="7"/>
      <c r="D514" s="7"/>
      <c r="E514" s="7"/>
      <c r="F514" s="2" t="s">
        <v>2302</v>
      </c>
      <c r="G514" s="7"/>
    </row>
    <row r="515" spans="2:7" ht="20">
      <c r="B515" s="7"/>
      <c r="C515" s="7"/>
      <c r="D515" s="7"/>
      <c r="E515" s="7"/>
      <c r="F515" s="2" t="s">
        <v>2303</v>
      </c>
      <c r="G515" s="7"/>
    </row>
    <row r="516" spans="2:7" ht="20">
      <c r="B516" s="7"/>
      <c r="C516" s="7"/>
      <c r="D516" s="7"/>
      <c r="E516" s="2" t="s">
        <v>2305</v>
      </c>
      <c r="F516" s="2" t="s">
        <v>1774</v>
      </c>
      <c r="G516" s="7"/>
    </row>
    <row r="517" spans="2:7" ht="20">
      <c r="B517" s="7"/>
      <c r="C517" s="7"/>
      <c r="D517" s="7"/>
      <c r="E517" s="2">
        <v>1932</v>
      </c>
      <c r="F517" s="2" t="s">
        <v>2254</v>
      </c>
      <c r="G517" s="7"/>
    </row>
    <row r="518" spans="2:7" ht="20">
      <c r="B518" s="7"/>
      <c r="C518" s="7"/>
      <c r="D518" s="7"/>
      <c r="E518" s="7"/>
      <c r="F518" s="2" t="s">
        <v>2322</v>
      </c>
      <c r="G518" s="7"/>
    </row>
    <row r="519" spans="2:7" ht="20">
      <c r="B519" s="7"/>
      <c r="C519" s="7"/>
      <c r="D519" s="7"/>
      <c r="E519" s="7"/>
      <c r="F519" s="2" t="s">
        <v>2323</v>
      </c>
      <c r="G519" s="7"/>
    </row>
    <row r="520" spans="2:7" ht="20">
      <c r="B520" s="7"/>
      <c r="C520" s="7"/>
      <c r="D520" s="7"/>
      <c r="E520" s="7"/>
      <c r="F520" s="2" t="s">
        <v>2324</v>
      </c>
      <c r="G520" s="7"/>
    </row>
    <row r="521" spans="2:7" ht="20">
      <c r="B521" s="7"/>
      <c r="C521" s="7"/>
      <c r="D521" s="7"/>
      <c r="E521" s="7"/>
      <c r="F521" s="2" t="s">
        <v>2325</v>
      </c>
      <c r="G521" s="7"/>
    </row>
    <row r="522" spans="2:7" ht="20">
      <c r="B522" s="7"/>
      <c r="C522" s="7"/>
      <c r="D522" s="7"/>
      <c r="E522" s="7"/>
      <c r="F522" s="2" t="s">
        <v>2349</v>
      </c>
      <c r="G522" s="7"/>
    </row>
    <row r="523" spans="2:7" ht="20">
      <c r="B523" s="7"/>
      <c r="C523" s="7"/>
      <c r="D523" s="7"/>
      <c r="E523" s="7"/>
      <c r="F523" s="2" t="s">
        <v>1041</v>
      </c>
      <c r="G523" s="7"/>
    </row>
    <row r="524" spans="2:7" ht="20">
      <c r="B524" s="7"/>
      <c r="C524" s="7"/>
      <c r="D524" s="7"/>
      <c r="E524" s="7"/>
      <c r="F524" s="2" t="s">
        <v>2350</v>
      </c>
      <c r="G524" s="7"/>
    </row>
    <row r="525" spans="2:7" ht="20">
      <c r="B525" s="7"/>
      <c r="C525" s="7"/>
      <c r="D525" s="7"/>
      <c r="E525" s="7"/>
      <c r="F525" s="2" t="s">
        <v>2351</v>
      </c>
      <c r="G525" s="7"/>
    </row>
    <row r="526" spans="2:7" ht="20">
      <c r="B526" s="7"/>
      <c r="C526" s="7"/>
      <c r="D526" s="7"/>
      <c r="E526" s="7"/>
      <c r="F526" s="2" t="s">
        <v>2352</v>
      </c>
      <c r="G526" s="7"/>
    </row>
    <row r="527" spans="2:7" ht="20">
      <c r="B527" s="7"/>
      <c r="C527" s="7"/>
      <c r="D527" s="7"/>
      <c r="E527" s="7"/>
      <c r="F527" s="2" t="s">
        <v>2353</v>
      </c>
      <c r="G527" s="7"/>
    </row>
    <row r="528" spans="2:7" ht="20">
      <c r="B528" s="7"/>
      <c r="C528" s="7"/>
      <c r="D528" s="7"/>
      <c r="E528" s="7"/>
      <c r="F528" s="2" t="s">
        <v>2355</v>
      </c>
      <c r="G528" s="7"/>
    </row>
    <row r="529" spans="2:7" ht="20">
      <c r="B529" s="7"/>
      <c r="C529" s="7"/>
      <c r="D529" s="7"/>
      <c r="E529" s="7"/>
      <c r="F529" s="2" t="s">
        <v>2356</v>
      </c>
      <c r="G529" s="7"/>
    </row>
    <row r="530" spans="2:7" ht="20">
      <c r="B530" s="7"/>
      <c r="C530" s="7"/>
      <c r="D530" s="7"/>
      <c r="E530" s="7"/>
      <c r="F530" s="2" t="s">
        <v>2357</v>
      </c>
      <c r="G530" s="7"/>
    </row>
    <row r="531" spans="2:7" ht="20">
      <c r="B531" s="7"/>
      <c r="C531" s="7"/>
      <c r="D531" s="7"/>
      <c r="E531" s="7"/>
      <c r="F531" s="2" t="s">
        <v>2358</v>
      </c>
      <c r="G531" s="7"/>
    </row>
    <row r="532" spans="2:7" ht="20">
      <c r="B532" s="7"/>
      <c r="C532" s="7"/>
      <c r="D532" s="7"/>
      <c r="E532" s="7"/>
      <c r="F532" s="2" t="s">
        <v>2359</v>
      </c>
      <c r="G532" s="7"/>
    </row>
    <row r="533" spans="2:7" ht="20">
      <c r="B533" s="7"/>
      <c r="C533" s="7"/>
      <c r="D533" s="7"/>
      <c r="E533" s="7"/>
      <c r="F533" s="2" t="s">
        <v>2360</v>
      </c>
      <c r="G533" s="7"/>
    </row>
    <row r="534" spans="2:7" ht="20">
      <c r="B534" s="7"/>
      <c r="C534" s="7"/>
      <c r="D534" s="7"/>
      <c r="E534" s="7"/>
      <c r="F534" s="2" t="s">
        <v>2370</v>
      </c>
      <c r="G534" s="7"/>
    </row>
    <row r="535" spans="2:7" ht="20">
      <c r="B535" s="7"/>
      <c r="C535" s="7"/>
      <c r="D535" s="7"/>
      <c r="E535" s="7"/>
      <c r="F535" s="2" t="s">
        <v>2371</v>
      </c>
      <c r="G535" s="7"/>
    </row>
    <row r="536" spans="2:7" ht="20">
      <c r="B536" s="7"/>
      <c r="C536" s="7"/>
      <c r="D536" s="7"/>
      <c r="E536" s="7"/>
      <c r="F536" s="2" t="s">
        <v>2372</v>
      </c>
      <c r="G536" s="7"/>
    </row>
    <row r="537" spans="2:7" ht="20">
      <c r="B537" s="7"/>
      <c r="C537" s="7"/>
      <c r="D537" s="7"/>
      <c r="E537" s="7"/>
      <c r="F537" s="2" t="s">
        <v>2373</v>
      </c>
      <c r="G537" s="7"/>
    </row>
    <row r="538" spans="2:7" ht="20">
      <c r="B538" s="7"/>
      <c r="C538" s="7"/>
      <c r="D538" s="7"/>
      <c r="E538" s="7"/>
      <c r="F538" s="2" t="s">
        <v>2374</v>
      </c>
      <c r="G538" s="7"/>
    </row>
    <row r="539" spans="2:7" ht="20">
      <c r="B539" s="7"/>
      <c r="C539" s="7"/>
      <c r="D539" s="7"/>
      <c r="E539" s="7"/>
      <c r="F539" s="2" t="s">
        <v>1912</v>
      </c>
      <c r="G539" s="7"/>
    </row>
    <row r="540" spans="2:7" ht="20">
      <c r="B540" s="7"/>
      <c r="C540" s="7"/>
      <c r="D540" s="7"/>
      <c r="E540" s="7"/>
      <c r="F540" s="2" t="s">
        <v>2375</v>
      </c>
      <c r="G540" s="7"/>
    </row>
    <row r="541" spans="2:7" ht="20">
      <c r="B541" s="7"/>
      <c r="C541" s="7"/>
      <c r="D541" s="7"/>
      <c r="E541" s="7"/>
      <c r="F541" s="2" t="s">
        <v>2376</v>
      </c>
      <c r="G541" s="7"/>
    </row>
    <row r="542" spans="2:7" ht="20">
      <c r="B542" s="7"/>
      <c r="C542" s="7"/>
      <c r="D542" s="7"/>
      <c r="E542" s="7"/>
      <c r="F542" s="2" t="s">
        <v>1916</v>
      </c>
      <c r="G542" s="7"/>
    </row>
    <row r="543" spans="2:7" ht="20">
      <c r="B543" s="7"/>
      <c r="C543" s="7"/>
      <c r="D543" s="7"/>
      <c r="E543" s="7"/>
      <c r="F543" s="2" t="s">
        <v>2377</v>
      </c>
      <c r="G543" s="7"/>
    </row>
    <row r="544" spans="2:7" ht="20">
      <c r="B544" s="7"/>
      <c r="C544" s="7"/>
      <c r="D544" s="7"/>
      <c r="E544" s="7"/>
      <c r="F544" s="2" t="s">
        <v>2378</v>
      </c>
      <c r="G544" s="7"/>
    </row>
    <row r="545" spans="2:7" ht="20">
      <c r="B545" s="7"/>
      <c r="C545" s="7"/>
      <c r="D545" s="7"/>
      <c r="E545" s="7"/>
      <c r="F545" s="2" t="s">
        <v>2379</v>
      </c>
      <c r="G545" s="7"/>
    </row>
    <row r="546" spans="2:7" ht="20">
      <c r="B546" s="7"/>
      <c r="C546" s="7"/>
      <c r="D546" s="7"/>
      <c r="E546" s="7"/>
      <c r="F546" s="2" t="s">
        <v>2380</v>
      </c>
      <c r="G546" s="7"/>
    </row>
    <row r="547" spans="2:7" ht="20">
      <c r="B547" s="7"/>
      <c r="C547" s="7"/>
      <c r="D547" s="7"/>
      <c r="E547" s="7"/>
      <c r="F547" s="2" t="s">
        <v>2381</v>
      </c>
      <c r="G547" s="7"/>
    </row>
    <row r="548" spans="2:7" ht="20">
      <c r="B548" s="7"/>
      <c r="C548" s="7"/>
      <c r="D548" s="7"/>
      <c r="E548" s="7"/>
      <c r="F548" s="2" t="s">
        <v>2382</v>
      </c>
      <c r="G548" s="7"/>
    </row>
    <row r="549" spans="2:7" ht="20">
      <c r="B549" s="7"/>
      <c r="C549" s="7"/>
      <c r="D549" s="7"/>
      <c r="E549" s="7"/>
      <c r="F549" s="2" t="s">
        <v>1913</v>
      </c>
      <c r="G549" s="7"/>
    </row>
    <row r="550" spans="2:7" ht="20">
      <c r="B550" s="7"/>
      <c r="C550" s="7"/>
      <c r="D550" s="7"/>
      <c r="E550" s="7"/>
      <c r="F550" s="2" t="s">
        <v>2388</v>
      </c>
      <c r="G550" s="7"/>
    </row>
    <row r="551" spans="2:7" ht="20">
      <c r="B551" s="7"/>
      <c r="C551" s="7"/>
      <c r="D551" s="7"/>
      <c r="E551" s="7"/>
      <c r="F551" s="2" t="s">
        <v>2389</v>
      </c>
      <c r="G551" s="7"/>
    </row>
    <row r="552" spans="2:7" ht="20">
      <c r="B552" s="7"/>
      <c r="C552" s="7"/>
      <c r="D552" s="7"/>
      <c r="E552" s="7"/>
      <c r="F552" s="2" t="s">
        <v>2390</v>
      </c>
      <c r="G552" s="7"/>
    </row>
    <row r="553" spans="2:7" ht="20">
      <c r="B553" s="7"/>
      <c r="C553" s="7"/>
      <c r="D553" s="7"/>
      <c r="E553" s="7"/>
      <c r="F553" s="2" t="s">
        <v>2391</v>
      </c>
      <c r="G553" s="7"/>
    </row>
    <row r="554" spans="2:7" ht="20">
      <c r="B554" s="7"/>
      <c r="C554" s="7"/>
      <c r="D554" s="7"/>
      <c r="E554" s="7"/>
      <c r="F554" s="2" t="s">
        <v>2392</v>
      </c>
      <c r="G554" s="7"/>
    </row>
    <row r="555" spans="2:7" ht="20">
      <c r="B555" s="7"/>
      <c r="C555" s="7"/>
      <c r="D555" s="7"/>
      <c r="E555" s="7"/>
      <c r="F555" s="2" t="s">
        <v>1914</v>
      </c>
      <c r="G555" s="7"/>
    </row>
    <row r="556" spans="2:7" ht="20">
      <c r="B556" s="7"/>
      <c r="C556" s="7"/>
      <c r="D556" s="7"/>
      <c r="E556" s="7"/>
      <c r="F556" s="2" t="s">
        <v>1915</v>
      </c>
      <c r="G556" s="7"/>
    </row>
    <row r="557" spans="2:7" ht="20">
      <c r="B557" s="7"/>
      <c r="C557" s="7"/>
      <c r="D557" s="7"/>
      <c r="E557" s="7"/>
      <c r="F557" s="2" t="s">
        <v>1911</v>
      </c>
      <c r="G557" s="7"/>
    </row>
    <row r="558" spans="2:7" ht="20">
      <c r="B558" s="7"/>
      <c r="C558" s="7"/>
      <c r="D558" s="7"/>
      <c r="E558" s="7"/>
      <c r="F558" s="2" t="s">
        <v>2393</v>
      </c>
      <c r="G558" s="7"/>
    </row>
    <row r="559" spans="2:7" ht="20">
      <c r="B559" s="7"/>
      <c r="C559" s="7"/>
      <c r="D559" s="7"/>
      <c r="E559" s="7"/>
      <c r="F559" s="4" t="s">
        <v>2396</v>
      </c>
      <c r="G559" s="7"/>
    </row>
    <row r="560" spans="2:7" ht="20">
      <c r="B560" s="7"/>
      <c r="C560" s="7"/>
      <c r="D560" s="7"/>
      <c r="E560" s="7"/>
      <c r="F560" s="2" t="s">
        <v>2397</v>
      </c>
      <c r="G560" s="7"/>
    </row>
    <row r="561" spans="2:7" ht="20">
      <c r="B561" s="7"/>
      <c r="C561" s="7"/>
      <c r="D561" s="7"/>
      <c r="E561" s="7"/>
      <c r="F561" s="2" t="s">
        <v>2398</v>
      </c>
      <c r="G561" s="7"/>
    </row>
    <row r="562" spans="2:7" ht="20">
      <c r="B562" s="7"/>
      <c r="C562" s="7"/>
      <c r="D562" s="7"/>
      <c r="E562" s="7"/>
      <c r="F562" s="2" t="s">
        <v>2399</v>
      </c>
      <c r="G562" s="7"/>
    </row>
    <row r="563" spans="2:7" ht="20">
      <c r="B563" s="7"/>
      <c r="C563" s="7"/>
      <c r="D563" s="7"/>
      <c r="E563" s="7"/>
      <c r="F563" s="4" t="s">
        <v>2400</v>
      </c>
      <c r="G563" s="7"/>
    </row>
    <row r="564" spans="2:7" ht="20">
      <c r="B564" s="7"/>
      <c r="C564" s="7"/>
      <c r="D564" s="7"/>
      <c r="E564" s="7"/>
      <c r="F564" s="2" t="s">
        <v>2401</v>
      </c>
      <c r="G564" s="7"/>
    </row>
    <row r="565" spans="2:7" ht="20">
      <c r="B565" s="7"/>
      <c r="C565" s="7"/>
      <c r="D565" s="7"/>
      <c r="E565" s="7"/>
      <c r="F565" s="2" t="s">
        <v>2402</v>
      </c>
      <c r="G565" s="7"/>
    </row>
    <row r="566" spans="2:7" ht="20">
      <c r="B566" s="7"/>
      <c r="C566" s="7"/>
      <c r="D566" s="7"/>
      <c r="E566" s="7"/>
      <c r="F566" s="2" t="s">
        <v>2403</v>
      </c>
      <c r="G566" s="7"/>
    </row>
    <row r="567" spans="2:7" ht="20">
      <c r="B567" s="7"/>
      <c r="C567" s="7"/>
      <c r="D567" s="7"/>
      <c r="E567" s="7"/>
      <c r="F567" s="4" t="s">
        <v>2404</v>
      </c>
      <c r="G567" s="7"/>
    </row>
    <row r="568" spans="2:7" ht="20">
      <c r="B568" s="7"/>
      <c r="C568" s="7"/>
      <c r="D568" s="7"/>
      <c r="E568" s="7"/>
      <c r="F568" s="2" t="s">
        <v>2405</v>
      </c>
      <c r="G568" s="7"/>
    </row>
    <row r="569" spans="2:7" ht="20">
      <c r="B569" s="7"/>
      <c r="C569" s="7"/>
      <c r="D569" s="7"/>
      <c r="E569" s="7"/>
      <c r="F569" s="2" t="s">
        <v>2406</v>
      </c>
      <c r="G569" s="7"/>
    </row>
    <row r="570" spans="2:7" ht="20">
      <c r="B570" s="7"/>
      <c r="C570" s="7"/>
      <c r="D570" s="7"/>
      <c r="E570" s="7"/>
      <c r="F570" s="2" t="s">
        <v>2407</v>
      </c>
      <c r="G570" s="7"/>
    </row>
    <row r="571" spans="2:7" ht="20">
      <c r="B571" s="7"/>
      <c r="C571" s="7"/>
      <c r="D571" s="7"/>
      <c r="E571" s="7"/>
      <c r="F571" s="2" t="s">
        <v>2414</v>
      </c>
      <c r="G571" s="7"/>
    </row>
    <row r="572" spans="2:7" ht="20">
      <c r="B572" s="7"/>
      <c r="C572" s="7"/>
      <c r="D572" s="7"/>
      <c r="E572" s="7"/>
      <c r="F572" s="2" t="s">
        <v>2415</v>
      </c>
      <c r="G572" s="7"/>
    </row>
    <row r="573" spans="2:7" ht="20">
      <c r="B573" s="7"/>
      <c r="C573" s="7"/>
      <c r="D573" s="7"/>
      <c r="E573" s="7"/>
      <c r="F573" s="2" t="s">
        <v>2416</v>
      </c>
      <c r="G573" s="7"/>
    </row>
    <row r="574" spans="2:7" ht="20">
      <c r="B574" s="7"/>
      <c r="C574" s="7"/>
      <c r="D574" s="7"/>
      <c r="E574" s="7"/>
      <c r="F574" s="2" t="s">
        <v>2417</v>
      </c>
      <c r="G574" s="7"/>
    </row>
    <row r="575" spans="2:7" ht="20">
      <c r="B575" s="7"/>
      <c r="C575" s="7"/>
      <c r="D575" s="7"/>
      <c r="E575" s="7"/>
      <c r="F575" s="2" t="s">
        <v>2425</v>
      </c>
      <c r="G575" s="7"/>
    </row>
    <row r="576" spans="2:7" ht="20">
      <c r="B576" s="7"/>
      <c r="C576" s="7"/>
      <c r="D576" s="7"/>
      <c r="E576" s="7"/>
      <c r="F576" s="2" t="s">
        <v>2426</v>
      </c>
      <c r="G576" s="7"/>
    </row>
    <row r="577" spans="2:7" ht="20">
      <c r="B577" s="7"/>
      <c r="C577" s="7"/>
      <c r="D577" s="7"/>
      <c r="E577" s="7"/>
      <c r="F577" s="2" t="s">
        <v>2427</v>
      </c>
      <c r="G577" s="7"/>
    </row>
    <row r="578" spans="2:7" ht="20">
      <c r="B578" s="7"/>
      <c r="C578" s="7"/>
      <c r="D578" s="7"/>
      <c r="E578" s="7"/>
      <c r="F578" s="2" t="s">
        <v>2428</v>
      </c>
      <c r="G578" s="7"/>
    </row>
    <row r="579" spans="2:7" ht="20">
      <c r="B579" s="7"/>
      <c r="C579" s="7"/>
      <c r="D579" s="7"/>
      <c r="E579" s="7"/>
      <c r="F579" s="2" t="s">
        <v>2429</v>
      </c>
      <c r="G579" s="7"/>
    </row>
    <row r="580" spans="2:7" ht="20">
      <c r="B580" s="7"/>
      <c r="C580" s="7"/>
      <c r="D580" s="7"/>
      <c r="E580" s="7"/>
      <c r="F580" s="2" t="s">
        <v>2430</v>
      </c>
      <c r="G580" s="7"/>
    </row>
    <row r="581" spans="2:7" ht="20">
      <c r="B581" s="7"/>
      <c r="C581" s="7"/>
      <c r="D581" s="7"/>
      <c r="E581" s="7"/>
      <c r="F581" s="2" t="s">
        <v>2431</v>
      </c>
      <c r="G581" s="7"/>
    </row>
    <row r="582" spans="2:7" ht="20">
      <c r="B582" s="7"/>
      <c r="C582" s="7"/>
      <c r="D582" s="7"/>
      <c r="E582" s="7"/>
      <c r="F582" s="2" t="s">
        <v>2432</v>
      </c>
      <c r="G582" s="7"/>
    </row>
    <row r="583" spans="2:7" ht="20">
      <c r="B583" s="7"/>
      <c r="C583" s="7"/>
      <c r="D583" s="7"/>
      <c r="E583" s="7"/>
      <c r="F583" s="2" t="s">
        <v>2433</v>
      </c>
      <c r="G583" s="7"/>
    </row>
    <row r="584" spans="2:7" ht="20">
      <c r="B584" s="7"/>
      <c r="C584" s="7"/>
      <c r="D584" s="7"/>
      <c r="E584" s="7"/>
      <c r="F584" s="2" t="s">
        <v>2434</v>
      </c>
      <c r="G584" s="7"/>
    </row>
    <row r="585" spans="2:7" ht="20">
      <c r="B585" s="7"/>
      <c r="C585" s="7"/>
      <c r="D585" s="7"/>
      <c r="E585" s="7"/>
      <c r="F585" s="2" t="s">
        <v>1044</v>
      </c>
      <c r="G585" s="7"/>
    </row>
    <row r="586" spans="2:7" ht="20">
      <c r="B586" s="7"/>
      <c r="C586" s="7"/>
      <c r="D586" s="7"/>
      <c r="E586" s="7"/>
      <c r="F586" s="2" t="s">
        <v>2435</v>
      </c>
      <c r="G586" s="7"/>
    </row>
  </sheetData>
  <autoFilter ref="B1:H1" xr:uid="{94C3AEED-88AB-064D-AF71-8A079CEE975F}">
    <sortState xmlns:xlrd2="http://schemas.microsoft.com/office/spreadsheetml/2017/richdata2" ref="B2:H586">
      <sortCondition ref="B1:B586"/>
    </sortState>
  </autoFilter>
  <hyperlinks>
    <hyperlink ref="F3" r:id="rId1" tooltip="The Perfect Fool" display="https://en.wikipedia.org/wiki/The_Perfect_Fool" xr:uid="{801AE198-1FA1-BA44-9F9D-42202E1EEEB0}"/>
    <hyperlink ref="G6" r:id="rId2" location="cite_note-LForeman-2" display="https://en.wikipedia.org/wiki/List_of_compositions_by_Gustav_Holst - cite_note-LForeman-2" xr:uid="{120D6456-D050-064D-95BE-58FCBD01CFE8}"/>
    <hyperlink ref="F8" r:id="rId3" tooltip="First Suite in E-flat for Military Band" display="https://en.wikipedia.org/wiki/First_Suite_in_E-flat_for_Military_Band" xr:uid="{3E89F385-CB29-3544-BE17-95434D8A9660}"/>
    <hyperlink ref="F9" r:id="rId4" tooltip="Second Suite in F for Military Band" display="https://en.wikipedia.org/wiki/Second_Suite_in_F_for_Military_Band" xr:uid="{94482B48-7C6A-7B4D-9617-3CE0C04AF8DF}"/>
    <hyperlink ref="F11" r:id="rId5" tooltip="A Moorside Suite" display="https://en.wikipedia.org/wiki/A_Moorside_Suite" xr:uid="{7374B504-EA1D-F943-B380-40EE40F3F9CA}"/>
    <hyperlink ref="F12" r:id="rId6" tooltip="Hammersmith (Holst)" display="https://en.wikipedia.org/wiki/Hammersmith_(Holst)" xr:uid="{ABA783A2-868E-E64A-95DB-5E52BEFCCFF2}"/>
    <hyperlink ref="F21" r:id="rId7" tooltip="Quintet for Piano and Winds (Holst) (page does not exist)" display="https://en.wikipedia.org/w/index.php?title=Quintet_for_Piano_and_Winds_(Holst)&amp;action=edit&amp;redlink=1" xr:uid="{8368DAA7-F0E1-F944-A555-482B1C20148F}"/>
    <hyperlink ref="F30" r:id="rId8" tooltip="Wind Quintet (Holst) (page does not exist)" display="https://en.wikipedia.org/w/index.php?title=Wind_Quintet_(Holst)&amp;action=edit&amp;redlink=1" xr:uid="{C617B00B-15E2-5F49-A52E-58EE4949EBD3}"/>
    <hyperlink ref="F32" r:id="rId9" tooltip="Phantasy Quartet (Holst) (page does not exist)" display="https://en.wikipedia.org/w/index.php?title=Phantasy_Quartet_(Holst)&amp;action=edit&amp;redlink=1" xr:uid="{1CD0A76A-9C19-7A4A-AE34-34F72359F30B}"/>
    <hyperlink ref="F33" r:id="rId10" tooltip="Terzetto for flute, oboe and viola" display="https://en.wikipedia.org/wiki/Terzetto_for_flute,_oboe_and_viola" xr:uid="{D4038708-E1F0-294A-93E7-B4CD51EEEA3A}"/>
    <hyperlink ref="F306" r:id="rId11" tooltip="In the Bleak Midwinter" display="https://en.wikipedia.org/wiki/In_the_Bleak_Midwinter" xr:uid="{07FFE37C-6C87-5346-959C-FD81ED2043D8}"/>
    <hyperlink ref="F85" r:id="rId12" tooltip="Hymns from the Rig Veda" display="https://en.wikipedia.org/wiki/Hymns_from_the_Rig_Veda" xr:uid="{6A303E58-FEA6-F84F-BBB0-89BE1D62C4FD}"/>
    <hyperlink ref="F86" r:id="rId13" tooltip="Hymns from the Rig Veda" display="https://en.wikipedia.org/wiki/Hymns_from_the_Rig_Veda" xr:uid="{5F40E224-6DB6-A641-BA15-3F4EE71D325A}"/>
    <hyperlink ref="F87" r:id="rId14" tooltip="Hymns from the Rig Veda" display="https://en.wikipedia.org/wiki/Hymns_from_the_Rig_Veda" xr:uid="{1CEB6582-8DAA-7442-985E-043E53A87E53}"/>
    <hyperlink ref="F88" r:id="rId15" tooltip="Hymns from the Rig Veda" display="https://en.wikipedia.org/wiki/Hymns_from_the_Rig_Veda" xr:uid="{563F6F52-2F95-9E42-A30E-A512D8F989C6}"/>
    <hyperlink ref="F94" r:id="rId16" tooltip="The Cloud Messenger (music)" display="https://en.wikipedia.org/wiki/The_Cloud_Messenger_(music)" xr:uid="{C72D40D7-42B0-D94F-9E01-F1E72B0748DB}"/>
    <hyperlink ref="F95" r:id="rId17" tooltip="Two Eastern Pictures" display="https://en.wikipedia.org/wiki/Two_Eastern_Pictures" xr:uid="{37A927CD-5AA3-564E-B021-63A3C21A6836}"/>
    <hyperlink ref="F108" r:id="rId18" tooltip="This Have I Done for My True Love" display="https://en.wikipedia.org/wiki/This_Have_I_Done_for_My_True_Love" xr:uid="{A48AFABE-6B76-4F41-8675-463F00E06BB4}"/>
    <hyperlink ref="F112" r:id="rId19" tooltip="Personent hodie" display="https://en.wikipedia.org/wiki/Personent_hodie" xr:uid="{A7F5FCAB-3C43-594C-BE93-0C4BE3DDADE4}"/>
    <hyperlink ref="F122" r:id="rId20" tooltip="The Hymn of Jesus" display="https://en.wikipedia.org/wiki/The_Hymn_of_Jesus" xr:uid="{DE094D24-F6DC-194E-AC4F-6E0B07F83C4F}"/>
    <hyperlink ref="F123" r:id="rId21" tooltip="Ode to Death" display="https://en.wikipedia.org/wiki/Ode_to_Death" xr:uid="{E7990ABD-39B6-2344-9858-DD9BADD5FE9B}"/>
    <hyperlink ref="F125" r:id="rId22" tooltip="I Vow to Thee, My Country" display="https://en.wikipedia.org/wiki/I_Vow_to_Thee,_My_Country" xr:uid="{D2F01BD8-D98A-704F-9955-6CB0B2152819}"/>
    <hyperlink ref="F126" r:id="rId23" tooltip="First Choral Symphony" display="https://en.wikipedia.org/wiki/First_Choral_Symphony" xr:uid="{EADDD48F-2730-A34A-AEBC-D65084A68AA0}"/>
    <hyperlink ref="F139" r:id="rId24" tooltip="Choral Fantasia (Holst)" display="https://en.wikipedia.org/wiki/Choral_Fantasia_(Holst)" xr:uid="{6C32E6DC-5754-754A-BD0D-5032BF543E0B}"/>
    <hyperlink ref="F146" r:id="rId25" tooltip="O Spiritual Pilgrim" display="https://en.wikipedia.org/wiki/O_Spiritual_Pilgrim" xr:uid="{72BE16CA-3AD1-9240-9C01-C2B90C932163}"/>
    <hyperlink ref="F150" r:id="rId26" tooltip="A Fugal Concerto" display="https://en.wikipedia.org/wiki/A_Fugal_Concerto" xr:uid="{17C90445-6E0F-1641-943A-BB07A3F18938}"/>
    <hyperlink ref="F151" r:id="rId27" tooltip="Double Concerto (Holst)" display="https://en.wikipedia.org/wiki/Double_Concerto_(Holst)" xr:uid="{9735F732-AC18-134B-9506-902136CF50F2}"/>
    <hyperlink ref="F152" r:id="rId28" tooltip="Lyric Movement" display="https://en.wikipedia.org/wiki/Lyric_Movement" xr:uid="{D83FBF1B-4E68-5547-B9EB-3F8DABD7EB52}"/>
    <hyperlink ref="F153" r:id="rId29" tooltip="The Bells (1931 film)" display="https://en.wikipedia.org/wiki/The_Bells_(1931_film)" xr:uid="{83A6F43E-49D3-E145-B052-4CEE67B96BE9}"/>
    <hyperlink ref="F160" r:id="rId30" location="cite_note-3" display="https://en.wikipedia.org/wiki/List_of_compositions_by_Gustav_Holst - cite_note-3" xr:uid="{29C59F44-1BC8-BB49-8098-85CD6A722764}"/>
    <hyperlink ref="F171" r:id="rId31" tooltip="Savitri (opera)" display="https://en.wikipedia.org/wiki/Savitri_(opera)" xr:uid="{760C580E-CBB0-A849-A1A3-AC3E8302377D}"/>
    <hyperlink ref="F172" r:id="rId32" tooltip="The Perfect Fool" display="https://en.wikipedia.org/wiki/The_Perfect_Fool" xr:uid="{BFDE686B-27CF-BF49-9C17-7453E21D8A7A}"/>
    <hyperlink ref="F173" r:id="rId33" tooltip="At the Boar's Head" display="https://en.wikipedia.org/wiki/At_the_Boar%27s_Head" xr:uid="{442E1038-FD74-B54A-913C-0ADE4E89C1C1}"/>
    <hyperlink ref="F174" r:id="rId34" tooltip="The Wandering Scholar" display="https://en.wikipedia.org/wiki/The_Wandering_Scholar" xr:uid="{4A6C9B52-A49C-F847-B6C5-6739854230B6}"/>
    <hyperlink ref="F182" r:id="rId35" tooltip="Indra (symphonic poem)" display="https://en.wikipedia.org/wiki/Indra_(symphonic_poem)" xr:uid="{E53DD334-580D-3948-A852-A257D3D4D117}"/>
    <hyperlink ref="F186" r:id="rId36" tooltip="Beni Mora" display="https://en.wikipedia.org/wiki/Beni_Mora" xr:uid="{06EFABE5-249B-8B49-886C-6CC4379A4A47}"/>
    <hyperlink ref="F189" r:id="rId37" tooltip="St Paul's Suite" display="https://en.wikipedia.org/wiki/St_Paul%27s_Suite" xr:uid="{5F717839-8DF7-F44D-B4C0-47CBDD92175C}"/>
    <hyperlink ref="F190" r:id="rId38" tooltip="The Planets" display="https://en.wikipedia.org/wiki/The_Planets" xr:uid="{9D254D95-A778-9C4D-B738-D65C63575393}"/>
    <hyperlink ref="F191" r:id="rId39" tooltip="Japanese Suite" display="https://en.wikipedia.org/wiki/Japanese_Suite" xr:uid="{F5272F32-F8F8-7542-A668-37A3DEFCE71B}"/>
    <hyperlink ref="F192" r:id="rId40" tooltip="A Fugal Overture" display="https://en.wikipedia.org/wiki/A_Fugal_Overture" xr:uid="{18968919-456C-DD47-8E14-88A75DFEE6F6}"/>
    <hyperlink ref="F193" r:id="rId41" tooltip="Egdon Heath (Holst)" display="https://en.wikipedia.org/wiki/Egdon_Heath_(Holst)" xr:uid="{947F2BFA-1102-FC4A-925E-7E022103EE42}"/>
    <hyperlink ref="F194" r:id="rId42" tooltip="A Moorside Suite" display="https://en.wikipedia.org/wiki/A_Moorside_Suite" xr:uid="{8A3C653D-06E1-A245-921B-F178ABFD92D8}"/>
    <hyperlink ref="F197" r:id="rId43" tooltip="Mr Shilkret's Maggot" display="https://en.wikipedia.org/wiki/Mr_Shilkret%27s_Maggot" xr:uid="{429B6E45-2779-0B4F-8F63-B8F43AAEB881}"/>
    <hyperlink ref="F198" r:id="rId44" tooltip="Brook Green Suite" display="https://en.wikipedia.org/wiki/Brook_Green_Suite" xr:uid="{19F833FB-A3FE-A34F-BDC8-AC14B01F751A}"/>
    <hyperlink ref="F207" r:id="rId45" tooltip="The Planets" display="https://en.wikipedia.org/wiki/The_Planets" xr:uid="{8190978C-CF29-B446-B506-B372756ADD69}"/>
    <hyperlink ref="F257" r:id="rId46" tooltip="Hymns from the Rig Veda" display="https://en.wikipedia.org/wiki/Hymns_from_the_Rig_Veda" xr:uid="{C5E11E0C-DBC2-1A41-AE4C-292BA55C4B5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Mendelssohn</vt:lpstr>
      <vt:lpstr>Respighi</vt:lpstr>
      <vt:lpstr>Khachaturian</vt:lpstr>
      <vt:lpstr>d'Indy</vt:lpstr>
      <vt:lpstr>Walton</vt:lpstr>
      <vt:lpstr>Gade</vt:lpstr>
      <vt:lpstr>Nielsen</vt:lpstr>
      <vt:lpstr>Holst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Hoogduin</dc:creator>
  <cp:lastModifiedBy>Lucas Hoogduin</cp:lastModifiedBy>
  <dcterms:created xsi:type="dcterms:W3CDTF">2025-08-28T08:14:58Z</dcterms:created>
  <dcterms:modified xsi:type="dcterms:W3CDTF">2025-09-05T15:40:12Z</dcterms:modified>
</cp:coreProperties>
</file>