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firstSheet="17" activeTab="25"/>
  </bookViews>
  <sheets>
    <sheet name="浮空栈道1.7" sheetId="4" r:id="rId1"/>
    <sheet name="鑫业1.7 " sheetId="8" r:id="rId2"/>
    <sheet name="城璜再生资源1.7 " sheetId="9" r:id="rId3"/>
    <sheet name="浮空栈道1.8" sheetId="5" r:id="rId4"/>
    <sheet name="鑫业1.8 " sheetId="10" r:id="rId5"/>
    <sheet name="浮空栈道1.9" sheetId="6" r:id="rId6"/>
    <sheet name="浙江桥梁1.10" sheetId="7" r:id="rId7"/>
    <sheet name="鑫业1.12" sheetId="11" r:id="rId8"/>
    <sheet name="浮空栈桥1.12 " sheetId="13" r:id="rId9"/>
    <sheet name="浮空栈桥1.13" sheetId="14" r:id="rId10"/>
    <sheet name="文殊堂1.14" sheetId="15" r:id="rId11"/>
    <sheet name="义乌办公楼1.15" sheetId="16" r:id="rId12"/>
    <sheet name="浮空栈道1.15" sheetId="17" r:id="rId13"/>
    <sheet name="浮空栈道1.16" sheetId="18" r:id="rId14"/>
    <sheet name="福州地铁1.16" sheetId="20" r:id="rId15"/>
    <sheet name="浮空栈道1.17" sheetId="19" r:id="rId16"/>
    <sheet name="义乌办公楼1.18" sheetId="21" r:id="rId17"/>
    <sheet name="浮空栈道1.18" sheetId="22" r:id="rId18"/>
    <sheet name="华丰1.19" sheetId="23" r:id="rId19"/>
    <sheet name="福州地铁1.20" sheetId="25" r:id="rId20"/>
    <sheet name="广东华丰1.21" sheetId="24" r:id="rId21"/>
    <sheet name="广东华丰1.22" sheetId="26" r:id="rId22"/>
    <sheet name="广东华丰1.24" sheetId="28" r:id="rId23"/>
    <sheet name="广东华丰1.25" sheetId="29" r:id="rId24"/>
    <sheet name="广东华丰1.26" sheetId="30" r:id="rId25"/>
    <sheet name="广东华丰1.27" sheetId="34" r:id="rId26"/>
    <sheet name="模板 (11)" sheetId="31" r:id="rId27"/>
    <sheet name="模板 (3)" sheetId="35" r:id="rId28"/>
    <sheet name="模板 (7)" sheetId="27" r:id="rId29"/>
    <sheet name="模板 (12)" sheetId="32" r:id="rId30"/>
    <sheet name="模板 (13)" sheetId="33" r:id="rId31"/>
  </sheets>
  <calcPr calcId="144525"/>
</workbook>
</file>

<file path=xl/sharedStrings.xml><?xml version="1.0" encoding="utf-8"?>
<sst xmlns="http://schemas.openxmlformats.org/spreadsheetml/2006/main" count="1180" uniqueCount="389">
  <si>
    <t>正建股份-钢结构生产车间成品构件入库日报表</t>
  </si>
  <si>
    <t>工程名称：</t>
  </si>
  <si>
    <t>浮空栈道</t>
  </si>
  <si>
    <t>油漆规格：</t>
  </si>
  <si>
    <t>序号</t>
  </si>
  <si>
    <t>构件名称</t>
  </si>
  <si>
    <t>构件规格</t>
  </si>
  <si>
    <t>数量</t>
  </si>
  <si>
    <t>单重</t>
  </si>
  <si>
    <t>总重</t>
  </si>
  <si>
    <t>备注</t>
  </si>
  <si>
    <t>GL24</t>
  </si>
  <si>
    <t>HI400-10-14*250</t>
  </si>
  <si>
    <t>GL27</t>
  </si>
  <si>
    <t>HI350-10-14*250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</si>
  <si>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</si>
  <si>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</si>
  <si>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</si>
  <si>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</si>
  <si>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</si>
  <si>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</si>
  <si>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</si>
  <si>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</si>
  <si>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GZ1</t>
  </si>
  <si>
    <t>RHS450*400*16</t>
  </si>
  <si>
    <t>GZ1-5</t>
  </si>
  <si>
    <t>PL40*400</t>
  </si>
  <si>
    <t>GZ2</t>
  </si>
  <si>
    <t>GZ2-1</t>
  </si>
  <si>
    <t>GZ2-2</t>
  </si>
  <si>
    <t>合      计</t>
  </si>
  <si>
    <t>统   计：</t>
  </si>
  <si>
    <t>统计时间：</t>
  </si>
  <si>
    <r>
      <rPr>
        <b/>
        <sz val="12"/>
        <color theme="1"/>
        <rFont val="楷体"/>
        <charset val="134"/>
      </rPr>
      <t>20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年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月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日</t>
    </r>
  </si>
  <si>
    <t>鑫业</t>
  </si>
  <si>
    <t>KFZ-1</t>
  </si>
  <si>
    <t xml:space="preserve">	HN248*124*5*8</t>
  </si>
  <si>
    <t>城璜再生资源</t>
  </si>
  <si>
    <t>H500*250*8*12</t>
  </si>
  <si>
    <t>KFZ2</t>
  </si>
  <si>
    <t>H350*200*6*10</t>
  </si>
  <si>
    <t>KFZ1</t>
  </si>
  <si>
    <t>DCL2</t>
  </si>
  <si>
    <t>H500*250/220</t>
  </si>
  <si>
    <t>GL1</t>
  </si>
  <si>
    <t>H700~400*215</t>
  </si>
  <si>
    <t>GL3C</t>
  </si>
  <si>
    <t>H400~700*215</t>
  </si>
  <si>
    <t>GL41</t>
  </si>
  <si>
    <t>GL26</t>
  </si>
  <si>
    <t>GL68</t>
  </si>
  <si>
    <t>GL70</t>
  </si>
  <si>
    <t>GL11</t>
  </si>
  <si>
    <t>GL84</t>
  </si>
  <si>
    <t>GL30</t>
  </si>
  <si>
    <t>GL64</t>
  </si>
  <si>
    <t>GL136</t>
  </si>
  <si>
    <t>GZ-6</t>
  </si>
  <si>
    <t xml:space="preserve">	HN346*174*6*9</t>
  </si>
  <si>
    <t>GZ-7</t>
  </si>
  <si>
    <t>GZ-5</t>
  </si>
  <si>
    <t>GZ-8</t>
  </si>
  <si>
    <t>GZ-10</t>
  </si>
  <si>
    <t>GZ-4</t>
  </si>
  <si>
    <t>GZ-1</t>
  </si>
  <si>
    <t>GZ-9</t>
  </si>
  <si>
    <t>GZ-12</t>
  </si>
  <si>
    <t>GZ-3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</si>
  <si>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</si>
  <si>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</si>
  <si>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</si>
  <si>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</si>
  <si>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</si>
  <si>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</si>
  <si>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</si>
  <si>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</si>
  <si>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</si>
  <si>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</si>
  <si>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</si>
  <si>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</si>
  <si>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</si>
  <si>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</si>
  <si>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</si>
  <si>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</si>
  <si>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</si>
  <si>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</si>
  <si>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</si>
  <si>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</si>
  <si>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</si>
  <si>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</si>
  <si>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</si>
  <si>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</si>
  <si>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</si>
  <si>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</si>
  <si>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</si>
  <si>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</si>
  <si>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</si>
  <si>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</si>
  <si>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</si>
  <si>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</si>
  <si>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</si>
  <si>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</si>
  <si>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</si>
  <si>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</si>
  <si>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</si>
  <si>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</si>
  <si>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</si>
  <si>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</si>
  <si>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</si>
  <si>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</si>
  <si>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</si>
  <si>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</si>
  <si>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</si>
  <si>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</si>
  <si>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</si>
  <si>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</si>
  <si>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</si>
  <si>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</si>
  <si>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</si>
  <si>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</si>
  <si>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</si>
  <si>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</si>
  <si>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</si>
  <si>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</si>
  <si>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</si>
  <si>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</si>
  <si>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GZ1-7</t>
  </si>
  <si>
    <t>GZ1-17</t>
  </si>
  <si>
    <t>浙江桥梁</t>
  </si>
  <si>
    <t>QL-1</t>
  </si>
  <si>
    <t>2900*22067</t>
  </si>
  <si>
    <t>YC-1</t>
  </si>
  <si>
    <t xml:space="preserve">	L50*5</t>
  </si>
  <si>
    <t>CL41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</si>
  <si>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</si>
  <si>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</si>
  <si>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</si>
  <si>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</si>
  <si>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</si>
  <si>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</si>
  <si>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</si>
  <si>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</si>
  <si>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</si>
  <si>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GL61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</si>
  <si>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</si>
  <si>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</si>
  <si>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</si>
  <si>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</si>
  <si>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</si>
  <si>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</si>
  <si>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</si>
  <si>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</si>
  <si>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</si>
  <si>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</si>
  <si>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</si>
  <si>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</si>
  <si>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</si>
  <si>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</si>
  <si>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</si>
  <si>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</si>
  <si>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</si>
  <si>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</si>
  <si>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</si>
  <si>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</si>
  <si>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</si>
  <si>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</si>
  <si>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</si>
  <si>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</si>
  <si>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</si>
  <si>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</si>
  <si>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</si>
  <si>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</si>
  <si>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GZ1-8</t>
  </si>
  <si>
    <t>GZ1-12</t>
  </si>
  <si>
    <t>GZ1-15</t>
  </si>
  <si>
    <t>GZ1-25</t>
  </si>
  <si>
    <t>GZ1-29</t>
  </si>
  <si>
    <t>GL36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</si>
  <si>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</si>
  <si>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</si>
  <si>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</si>
  <si>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</si>
  <si>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</si>
  <si>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</si>
  <si>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</si>
  <si>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</si>
  <si>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</si>
  <si>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</si>
  <si>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</si>
  <si>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</si>
  <si>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</si>
  <si>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</si>
  <si>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</si>
  <si>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</si>
  <si>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</si>
  <si>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</si>
  <si>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</si>
  <si>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</si>
  <si>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</si>
  <si>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</si>
  <si>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</si>
  <si>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</si>
  <si>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</si>
  <si>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</si>
  <si>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</si>
  <si>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</si>
  <si>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</si>
  <si>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</si>
  <si>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</si>
  <si>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</si>
  <si>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</si>
  <si>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</si>
  <si>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</si>
  <si>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</si>
  <si>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</si>
  <si>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</si>
  <si>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</si>
  <si>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</si>
  <si>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</si>
  <si>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</si>
  <si>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</si>
  <si>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</si>
  <si>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</si>
  <si>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HN400*200*8*13</t>
  </si>
  <si>
    <t>GL3</t>
  </si>
  <si>
    <t>GL4</t>
  </si>
  <si>
    <t>GL5</t>
  </si>
  <si>
    <t>HN198*99*4.5*7</t>
  </si>
  <si>
    <t>GL6</t>
  </si>
  <si>
    <t>GL7</t>
  </si>
  <si>
    <t>C10</t>
  </si>
  <si>
    <t>GL8</t>
  </si>
  <si>
    <t>义乌办公楼</t>
  </si>
  <si>
    <t>XG-1</t>
  </si>
  <si>
    <t>XG-4</t>
  </si>
  <si>
    <t>SC-1</t>
  </si>
  <si>
    <t>SC-2</t>
  </si>
  <si>
    <t>SC-3</t>
  </si>
  <si>
    <t>SC-4</t>
  </si>
  <si>
    <t>SC-5</t>
  </si>
  <si>
    <t>SC-6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</si>
  <si>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</si>
  <si>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</si>
  <si>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</si>
  <si>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</si>
  <si>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</si>
  <si>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</si>
  <si>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</si>
  <si>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</si>
  <si>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</si>
  <si>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</si>
  <si>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GZ1-10</t>
  </si>
  <si>
    <t>GZ1-13</t>
  </si>
  <si>
    <t>GZ1-21</t>
  </si>
  <si>
    <t>GZ1-23</t>
  </si>
  <si>
    <t>GZ1-31</t>
  </si>
  <si>
    <t>GZ1-35</t>
  </si>
  <si>
    <t>GL13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</si>
  <si>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</si>
  <si>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</si>
  <si>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</si>
  <si>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</si>
  <si>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</si>
  <si>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</si>
  <si>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</si>
  <si>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</si>
  <si>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</si>
  <si>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</si>
  <si>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</si>
  <si>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</si>
  <si>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GL112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</si>
  <si>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</si>
  <si>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</si>
  <si>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</si>
  <si>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</si>
  <si>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</si>
  <si>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</si>
  <si>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</si>
  <si>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</si>
  <si>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</si>
  <si>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</si>
  <si>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</si>
  <si>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</si>
  <si>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</si>
  <si>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</si>
  <si>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</si>
  <si>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</si>
  <si>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</si>
  <si>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</si>
  <si>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</si>
  <si>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</si>
  <si>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</si>
  <si>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</si>
  <si>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</si>
  <si>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</si>
  <si>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</si>
  <si>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</si>
  <si>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</si>
  <si>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</si>
  <si>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</si>
  <si>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</si>
  <si>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</si>
  <si>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</si>
  <si>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TZ-1</t>
  </si>
  <si>
    <t>TZ-2</t>
  </si>
  <si>
    <t>TZ-3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</si>
  <si>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</si>
  <si>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</si>
  <si>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</si>
  <si>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</si>
  <si>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</si>
  <si>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</si>
  <si>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</si>
  <si>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</si>
  <si>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</si>
  <si>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</si>
  <si>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</si>
  <si>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</si>
  <si>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</si>
  <si>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</si>
  <si>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</si>
  <si>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</si>
  <si>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</si>
  <si>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</si>
  <si>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</si>
  <si>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</si>
  <si>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</si>
  <si>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</si>
  <si>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</si>
  <si>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</si>
  <si>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</si>
  <si>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</si>
  <si>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</si>
  <si>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华丰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</si>
  <si>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</si>
  <si>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</si>
  <si>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</si>
  <si>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</si>
  <si>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</si>
  <si>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</si>
  <si>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</si>
  <si>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</si>
  <si>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XGAL-5</t>
  </si>
  <si>
    <t>XGAL-27</t>
  </si>
  <si>
    <t>XGAL-42</t>
  </si>
  <si>
    <t>XGAL-46</t>
  </si>
  <si>
    <t>广东华丰</t>
  </si>
  <si>
    <t>GZ4D</t>
  </si>
  <si>
    <t>GZ4B</t>
  </si>
  <si>
    <t>GL1C</t>
  </si>
  <si>
    <t>BH(900～600)*250*8*12</t>
  </si>
  <si>
    <t>GL1B</t>
  </si>
  <si>
    <t>GL1A</t>
  </si>
  <si>
    <t>GL4A</t>
  </si>
  <si>
    <t>GL4B</t>
  </si>
  <si>
    <t>GL4C</t>
  </si>
  <si>
    <t>GL4D</t>
  </si>
  <si>
    <t>GL7B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</si>
  <si>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</si>
  <si>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</si>
  <si>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</si>
  <si>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</si>
  <si>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</si>
  <si>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</si>
  <si>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</si>
  <si>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</si>
  <si>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</si>
  <si>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</si>
  <si>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GZ5</t>
  </si>
  <si>
    <t>GZ5B</t>
  </si>
  <si>
    <t>GZ3B</t>
  </si>
  <si>
    <t>GZ3C</t>
  </si>
  <si>
    <t>GZ3D</t>
  </si>
  <si>
    <t>GZ3E</t>
  </si>
  <si>
    <t>DCL1</t>
  </si>
  <si>
    <t>BH1180*360*250*10*16*10</t>
  </si>
  <si>
    <t>DCL1A</t>
  </si>
  <si>
    <t>XG1</t>
  </si>
  <si>
    <t>Φ140*4</t>
  </si>
  <si>
    <t>XG2</t>
  </si>
  <si>
    <t>XG4</t>
  </si>
  <si>
    <t>XG5</t>
  </si>
  <si>
    <t>XG6</t>
  </si>
  <si>
    <t>XG7</t>
  </si>
  <si>
    <t>XG10</t>
  </si>
  <si>
    <t>XG11</t>
  </si>
  <si>
    <t>SC1</t>
  </si>
  <si>
    <t>L90*90*6</t>
  </si>
  <si>
    <t>SC3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</si>
</sst>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b/>
      <sz val="16"/>
      <color theme="1"/>
      <name val="方正姚体"/>
      <charset val="134"/>
    </font>
    <font>
      <b/>
      <sz val="12"/>
      <color theme="1"/>
      <name val="方正姚体"/>
      <charset val="134"/>
    </font>
    <font>
      <sz val="12"/>
      <color theme="1"/>
      <name val="方正姚体"/>
      <charset val="134"/>
    </font>
    <font>
      <u/>
      <sz val="12"/>
      <color theme="1"/>
      <name val="方正姚体"/>
      <charset val="134"/>
    </font>
    <font>
      <u/>
      <sz val="11"/>
      <color theme="1"/>
      <name val="宋体"/>
      <charset val="134"/>
      <scheme val="minor"/>
    </font>
    <font>
      <b/>
      <sz val="11"/>
      <color theme="1"/>
      <name val="方正姚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b/>
      <sz val="11"/>
      <color theme="1"/>
      <name val="华文仿宋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u/>
      <sz val="12"/>
      <color theme="1"/>
      <name val="楷体"/>
      <charset val="134"/>
    </font>
  </fonts>
  <fills count="10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1454817346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76195562608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914548173467"/>
      </bottom>
      <diagonal/>
    </border>
  </borders>
  <cellStyleXfs count="4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7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7" fillId="8" borderId="11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8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21" fillId="78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8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81" borderId="0" applyNumberFormat="0" applyBorder="0" applyAlignment="0" applyProtection="0">
      <alignment vertical="center"/>
    </xf>
    <xf numFmtId="0" fontId="43" fillId="3" borderId="8" applyNumberFormat="0" applyFont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1" fillId="9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1" fillId="9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1" fillId="9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1" fillId="9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8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8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37" fillId="8" borderId="1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7" fillId="8" borderId="1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21" fillId="93" borderId="0" applyNumberFormat="0" applyBorder="0" applyAlignment="0" applyProtection="0">
      <alignment vertical="center"/>
    </xf>
    <xf numFmtId="0" fontId="21" fillId="95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21" fillId="96" borderId="0" applyNumberFormat="0" applyBorder="0" applyAlignment="0" applyProtection="0">
      <alignment vertical="center"/>
    </xf>
    <xf numFmtId="0" fontId="21" fillId="95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1" fillId="92" borderId="0" applyNumberFormat="0" applyBorder="0" applyAlignment="0" applyProtection="0">
      <alignment vertical="center"/>
    </xf>
    <xf numFmtId="0" fontId="21" fillId="89" borderId="0" applyNumberFormat="0" applyBorder="0" applyAlignment="0" applyProtection="0">
      <alignment vertical="center"/>
    </xf>
    <xf numFmtId="0" fontId="21" fillId="89" borderId="0" applyNumberFormat="0" applyBorder="0" applyAlignment="0" applyProtection="0">
      <alignment vertical="center"/>
    </xf>
    <xf numFmtId="0" fontId="21" fillId="9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8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92" borderId="0" applyNumberFormat="0" applyBorder="0" applyAlignment="0" applyProtection="0">
      <alignment vertical="center"/>
    </xf>
    <xf numFmtId="0" fontId="21" fillId="89" borderId="0" applyNumberFormat="0" applyBorder="0" applyAlignment="0" applyProtection="0">
      <alignment vertical="center"/>
    </xf>
    <xf numFmtId="0" fontId="21" fillId="89" borderId="0" applyNumberFormat="0" applyBorder="0" applyAlignment="0" applyProtection="0">
      <alignment vertical="center"/>
    </xf>
    <xf numFmtId="0" fontId="21" fillId="98" borderId="0" applyNumberFormat="0" applyBorder="0" applyAlignment="0" applyProtection="0">
      <alignment vertical="center"/>
    </xf>
    <xf numFmtId="0" fontId="21" fillId="8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0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0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3" fillId="3" borderId="8" applyNumberFormat="0" applyFon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3" fillId="3" borderId="8" applyNumberFormat="0" applyFont="0" applyAlignment="0" applyProtection="0">
      <alignment vertical="center"/>
    </xf>
    <xf numFmtId="0" fontId="21" fillId="100" borderId="0" applyNumberFormat="0" applyBorder="0" applyAlignment="0" applyProtection="0">
      <alignment vertical="center"/>
    </xf>
    <xf numFmtId="0" fontId="21" fillId="101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2" borderId="0" applyNumberFormat="0" applyBorder="0" applyAlignment="0" applyProtection="0">
      <alignment vertical="center"/>
    </xf>
    <xf numFmtId="0" fontId="21" fillId="103" borderId="0" applyNumberFormat="0" applyBorder="0" applyAlignment="0" applyProtection="0">
      <alignment vertical="center"/>
    </xf>
    <xf numFmtId="0" fontId="21" fillId="10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2" borderId="0" applyNumberFormat="0" applyBorder="0" applyAlignment="0" applyProtection="0">
      <alignment vertical="center"/>
    </xf>
    <xf numFmtId="0" fontId="21" fillId="103" borderId="0" applyNumberFormat="0" applyBorder="0" applyAlignment="0" applyProtection="0">
      <alignment vertical="center"/>
    </xf>
    <xf numFmtId="0" fontId="21" fillId="104" borderId="0" applyNumberFormat="0" applyBorder="0" applyAlignment="0" applyProtection="0">
      <alignment vertical="center"/>
    </xf>
    <xf numFmtId="0" fontId="21" fillId="93" borderId="0" applyNumberFormat="0" applyBorder="0" applyAlignment="0" applyProtection="0">
      <alignment vertical="center"/>
    </xf>
    <xf numFmtId="0" fontId="21" fillId="8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1" fillId="85" borderId="0" applyNumberFormat="0" applyBorder="0" applyAlignment="0" applyProtection="0">
      <alignment vertical="center"/>
    </xf>
    <xf numFmtId="0" fontId="43" fillId="3" borderId="8" applyNumberFormat="0" applyFont="0" applyAlignment="0" applyProtection="0">
      <alignment vertical="center"/>
    </xf>
    <xf numFmtId="0" fontId="21" fillId="77" borderId="0" applyNumberFormat="0" applyBorder="0" applyAlignment="0" applyProtection="0">
      <alignment vertical="center"/>
    </xf>
    <xf numFmtId="0" fontId="21" fillId="9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85" borderId="0" applyNumberFormat="0" applyBorder="0" applyAlignment="0" applyProtection="0">
      <alignment vertical="center"/>
    </xf>
    <xf numFmtId="0" fontId="21" fillId="77" borderId="0" applyNumberFormat="0" applyBorder="0" applyAlignment="0" applyProtection="0">
      <alignment vertical="center"/>
    </xf>
    <xf numFmtId="0" fontId="21" fillId="97" borderId="0" applyNumberFormat="0" applyBorder="0" applyAlignment="0" applyProtection="0">
      <alignment vertical="center"/>
    </xf>
    <xf numFmtId="0" fontId="21" fillId="96" borderId="0" applyNumberFormat="0" applyBorder="0" applyAlignment="0" applyProtection="0">
      <alignment vertical="center"/>
    </xf>
    <xf numFmtId="0" fontId="21" fillId="80" borderId="0" applyNumberFormat="0" applyBorder="0" applyAlignment="0" applyProtection="0">
      <alignment vertical="center"/>
    </xf>
    <xf numFmtId="0" fontId="21" fillId="88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88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90" borderId="0" applyNumberFormat="0" applyBorder="0" applyAlignment="0" applyProtection="0">
      <alignment vertical="center"/>
    </xf>
    <xf numFmtId="0" fontId="21" fillId="9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8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1" fillId="88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88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9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9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1" fillId="8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1" fillId="7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7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78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0" fillId="5" borderId="9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0" fillId="5" borderId="9" applyNumberFormat="0" applyAlignment="0" applyProtection="0">
      <alignment vertical="center"/>
    </xf>
    <xf numFmtId="0" fontId="0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37" fillId="8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40" fillId="5" borderId="9" applyNumberFormat="0" applyAlignment="0" applyProtection="0">
      <alignment vertical="center"/>
    </xf>
    <xf numFmtId="0" fontId="40" fillId="5" borderId="9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377" applyBorder="1" applyAlignment="1">
      <alignment horizontal="center" vertical="center"/>
    </xf>
    <xf numFmtId="0" fontId="0" fillId="0" borderId="2" xfId="377" applyFont="1" applyFill="1" applyBorder="1" applyAlignment="1">
      <alignment horizontal="center" vertical="center"/>
    </xf>
    <xf numFmtId="0" fontId="0" fillId="0" borderId="2" xfId="377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2" xfId="24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25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常规 7" xfId="377"/>
    <cellStyle name="好 2" xfId="378"/>
    <cellStyle name="好 2 2" xfId="379"/>
    <cellStyle name="好 3" xfId="380"/>
    <cellStyle name="好 3 2" xfId="381"/>
    <cellStyle name="汇总 2" xfId="382"/>
    <cellStyle name="检查单元格 2 2" xfId="383"/>
    <cellStyle name="解释性文本 2" xfId="384"/>
    <cellStyle name="解释性文本 3 4" xfId="385"/>
    <cellStyle name="警告文本 2" xfId="386"/>
    <cellStyle name="警告文本 2 2" xfId="387"/>
    <cellStyle name="警告文本 2 3" xfId="388"/>
    <cellStyle name="警告文本 2 4" xfId="389"/>
    <cellStyle name="警告文本 3" xfId="390"/>
    <cellStyle name="警告文本 3 2" xfId="391"/>
    <cellStyle name="警告文本 3 3" xfId="392"/>
    <cellStyle name="警告文本 3 4" xfId="393"/>
    <cellStyle name="链接单元格 2" xfId="394"/>
    <cellStyle name="链接单元格 2 2" xfId="395"/>
    <cellStyle name="链接单元格 2 3" xfId="396"/>
    <cellStyle name="强调文字颜色 1 2 2" xfId="397"/>
    <cellStyle name="强调文字颜色 1 3 2" xfId="398"/>
    <cellStyle name="强调文字颜色 2 2" xfId="399"/>
    <cellStyle name="强调文字颜色 2 2 2" xfId="400"/>
    <cellStyle name="强调文字颜色 2 3" xfId="401"/>
    <cellStyle name="强调文字颜色 3 2" xfId="402"/>
    <cellStyle name="输入 2 4" xfId="403"/>
    <cellStyle name="强调文字颜色 3 3" xfId="404"/>
    <cellStyle name="输入 2 5" xfId="405"/>
    <cellStyle name="强调文字颜色 3 3 2" xfId="406"/>
    <cellStyle name="适中 3 3" xfId="407"/>
    <cellStyle name="强调文字颜色 4 2" xfId="408"/>
    <cellStyle name="输入 3 4" xfId="409"/>
    <cellStyle name="强调文字颜色 4 3" xfId="410"/>
    <cellStyle name="输入 3 5" xfId="411"/>
    <cellStyle name="强调文字颜色 5 2 2" xfId="412"/>
    <cellStyle name="强调文字颜色 5 3 2" xfId="413"/>
    <cellStyle name="强调文字颜色 6 2 2" xfId="414"/>
    <cellStyle name="强调文字颜色 6 2 3" xfId="415"/>
    <cellStyle name="强调文字颜色 6 2 4" xfId="416"/>
    <cellStyle name="强调文字颜色 6 3 2" xfId="417"/>
    <cellStyle name="强调文字颜色 6 3 3" xfId="418"/>
    <cellStyle name="强调文字颜色 6 3 4" xfId="419"/>
    <cellStyle name="适中 3 2" xfId="420"/>
    <cellStyle name="输入 2" xfId="421"/>
    <cellStyle name="输入 2 2" xfId="422"/>
    <cellStyle name="输入 2 3" xfId="423"/>
    <cellStyle name="输入 3" xfId="4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11</v>
      </c>
      <c r="C5" s="15" t="s">
        <v>12</v>
      </c>
      <c r="D5" s="16">
        <v>1</v>
      </c>
      <c r="E5" s="15">
        <v>494.4</v>
      </c>
      <c r="F5" s="15">
        <f t="shared" ref="F5:F19" si="0">E5*D5</f>
        <v>494.4</v>
      </c>
      <c r="G5" s="11"/>
    </row>
    <row r="6" ht="21.95" customHeight="1" spans="1:7">
      <c r="A6" s="11">
        <v>2</v>
      </c>
      <c r="B6" s="15" t="s">
        <v>13</v>
      </c>
      <c r="C6" s="15" t="s">
        <v>14</v>
      </c>
      <c r="D6" s="16">
        <v>3</v>
      </c>
      <c r="E6" s="15">
        <v>614</v>
      </c>
      <c r="F6" s="15">
        <f t="shared" si="0"/>
        <v>1842</v>
      </c>
      <c r="G6" s="11"/>
    </row>
    <row r="7" ht="21.95" customHeight="1" spans="1:7">
      <c r="A7" s="11">
        <v>3</v>
      </c>
      <c r="B7" s="15" t="s">
        <v>15</v>
      </c>
      <c r="C7" s="15" t="s">
        <v>12</v>
      </c>
      <c r="D7" s="16">
        <v>1</v>
      </c>
      <c r="E7" s="15">
        <v>665.9</v>
      </c>
      <c r="F7" s="15">
        <f t="shared" si="0"/>
        <v>665.9</v>
      </c>
      <c r="G7" s="11"/>
    </row>
    <row r="8" ht="21.95" customHeight="1" spans="1:7">
      <c r="A8" s="11">
        <v>4</v>
      </c>
      <c r="B8" s="15" t="s">
        <v>16</v>
      </c>
      <c r="C8" s="15" t="s">
        <v>14</v>
      </c>
      <c r="D8" s="16">
        <v>1</v>
      </c>
      <c r="E8" s="15">
        <v>315.9</v>
      </c>
      <c r="F8" s="15">
        <f t="shared" si="0"/>
        <v>315.9</v>
      </c>
      <c r="G8" s="11"/>
    </row>
    <row r="9" ht="21.95" customHeight="1" spans="1:7">
      <c r="A9" s="11">
        <v>5</v>
      </c>
      <c r="B9" s="15" t="s">
        <v>17</v>
      </c>
      <c r="C9" s="15" t="s">
        <v>14</v>
      </c>
      <c r="D9" s="16">
        <v>1</v>
      </c>
      <c r="E9" s="15">
        <v>316.6</v>
      </c>
      <c r="F9" s="15">
        <f t="shared" si="0"/>
        <v>316.6</v>
      </c>
      <c r="G9" s="11"/>
    </row>
    <row r="10" ht="21.95" customHeight="1" spans="1:7">
      <c r="A10" s="11">
        <v>6</v>
      </c>
      <c r="B10" s="15" t="s">
        <v>18</v>
      </c>
      <c r="C10" s="15" t="s">
        <v>14</v>
      </c>
      <c r="D10" s="16">
        <v>1</v>
      </c>
      <c r="E10" s="15">
        <v>555.6</v>
      </c>
      <c r="F10" s="15">
        <f t="shared" si="0"/>
        <v>555.6</v>
      </c>
      <c r="G10" s="11"/>
    </row>
    <row r="11" ht="21.95" customHeight="1" spans="1:7">
      <c r="A11" s="11">
        <v>7</v>
      </c>
      <c r="B11" s="15" t="s">
        <v>19</v>
      </c>
      <c r="C11" s="15" t="s">
        <v>12</v>
      </c>
      <c r="D11" s="16">
        <v>1</v>
      </c>
      <c r="E11" s="15">
        <v>666.7</v>
      </c>
      <c r="F11" s="15">
        <f t="shared" si="0"/>
        <v>666.7</v>
      </c>
      <c r="G11" s="11"/>
    </row>
    <row r="12" ht="21.95" customHeight="1" spans="1:7">
      <c r="A12" s="11">
        <v>8</v>
      </c>
      <c r="B12" s="15" t="s">
        <v>20</v>
      </c>
      <c r="C12" s="15" t="s">
        <v>12</v>
      </c>
      <c r="D12" s="16">
        <v>1</v>
      </c>
      <c r="E12" s="15">
        <v>667</v>
      </c>
      <c r="F12" s="15">
        <f t="shared" si="0"/>
        <v>667</v>
      </c>
      <c r="G12" s="11"/>
    </row>
    <row r="13" ht="21.95" customHeight="1" spans="1:7">
      <c r="A13" s="11">
        <v>9</v>
      </c>
      <c r="B13" s="15" t="s">
        <v>21</v>
      </c>
      <c r="C13" s="15" t="s">
        <v>12</v>
      </c>
      <c r="D13" s="16">
        <v>1</v>
      </c>
      <c r="E13" s="15">
        <v>667.1</v>
      </c>
      <c r="F13" s="15">
        <f t="shared" si="0"/>
        <v>667.1</v>
      </c>
      <c r="G13" s="11"/>
    </row>
    <row r="14" ht="21.95" customHeight="1" spans="1:7">
      <c r="A14" s="11">
        <v>10</v>
      </c>
      <c r="B14" s="15" t="s">
        <v>22</v>
      </c>
      <c r="C14" s="15" t="s">
        <v>14</v>
      </c>
      <c r="D14" s="16">
        <v>1</v>
      </c>
      <c r="E14" s="15">
        <v>413.4</v>
      </c>
      <c r="F14" s="15">
        <f t="shared" si="0"/>
        <v>413.4</v>
      </c>
      <c r="G14" s="11"/>
    </row>
    <row r="15" ht="21.95" customHeight="1" spans="1:7">
      <c r="A15" s="11">
        <v>11</v>
      </c>
      <c r="B15" s="15" t="s">
        <v>23</v>
      </c>
      <c r="C15" s="15" t="s">
        <v>24</v>
      </c>
      <c r="D15" s="16">
        <v>1</v>
      </c>
      <c r="E15" s="15">
        <v>467.8</v>
      </c>
      <c r="F15" s="15">
        <f t="shared" si="0"/>
        <v>467.8</v>
      </c>
      <c r="G15" s="11"/>
    </row>
    <row r="16" ht="21.95" customHeight="1" spans="1:7">
      <c r="A16" s="11">
        <v>12</v>
      </c>
      <c r="B16" s="15" t="s">
        <v>25</v>
      </c>
      <c r="C16" s="15" t="s">
        <v>26</v>
      </c>
      <c r="D16" s="16">
        <v>1</v>
      </c>
      <c r="E16" s="15">
        <v>4189.5</v>
      </c>
      <c r="F16" s="15">
        <f t="shared" si="0"/>
        <v>4189.5</v>
      </c>
      <c r="G16" s="11"/>
    </row>
    <row r="17" ht="21.95" customHeight="1" spans="1:7">
      <c r="A17" s="11">
        <v>13</v>
      </c>
      <c r="B17" s="15" t="s">
        <v>27</v>
      </c>
      <c r="C17" s="15" t="s">
        <v>24</v>
      </c>
      <c r="D17" s="16">
        <v>1</v>
      </c>
      <c r="E17" s="15">
        <v>468.7</v>
      </c>
      <c r="F17" s="15">
        <f t="shared" si="0"/>
        <v>468.7</v>
      </c>
      <c r="G17" s="11"/>
    </row>
    <row r="18" ht="21.95" customHeight="1" spans="1:7">
      <c r="A18" s="11">
        <v>14</v>
      </c>
      <c r="B18" s="15" t="s">
        <v>28</v>
      </c>
      <c r="C18" s="15" t="s">
        <v>26</v>
      </c>
      <c r="D18" s="16">
        <v>1</v>
      </c>
      <c r="E18" s="15">
        <v>2642.5</v>
      </c>
      <c r="F18" s="15">
        <f t="shared" si="0"/>
        <v>2642.5</v>
      </c>
      <c r="G18" s="11"/>
    </row>
    <row r="19" ht="21.95" customHeight="1" spans="1:7">
      <c r="A19" s="11">
        <v>15</v>
      </c>
      <c r="B19" s="15" t="s">
        <v>29</v>
      </c>
      <c r="C19" s="15" t="s">
        <v>26</v>
      </c>
      <c r="D19" s="16">
        <v>1</v>
      </c>
      <c r="E19" s="15">
        <v>3114</v>
      </c>
      <c r="F19" s="15">
        <f t="shared" si="0"/>
        <v>3114</v>
      </c>
      <c r="G19" s="11"/>
    </row>
    <row r="20" ht="21.95" customHeight="1" spans="1:7">
      <c r="A20" s="11">
        <v>16</v>
      </c>
      <c r="B20" s="15"/>
      <c r="C20" s="15"/>
      <c r="D20" s="16"/>
      <c r="E20" s="15"/>
      <c r="F20" s="15">
        <f>SUM(F5:F19)</f>
        <v>17487.1</v>
      </c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6">
    <mergeCell ref="A1:G1"/>
    <mergeCell ref="B2:C2"/>
    <mergeCell ref="F2:G2"/>
    <mergeCell ref="A30:B30"/>
    <mergeCell ref="E32:F32"/>
    <mergeCell ref="B32:B33"/>
  </mergeCells>
  <pageMargins left="0.393055555555556" right="0.156944444444444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9" workbookViewId="0">
      <selection activeCell="E41" sqref="E4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8" t="s">
        <v>177</v>
      </c>
      <c r="C5" s="18" t="s">
        <v>14</v>
      </c>
      <c r="D5" s="18">
        <v>1</v>
      </c>
      <c r="E5" s="18">
        <v>114.9</v>
      </c>
      <c r="F5" s="18">
        <f>E5*D5</f>
        <v>114.9</v>
      </c>
      <c r="G5" s="11"/>
    </row>
    <row r="6" ht="21.95" customHeight="1" spans="1:7">
      <c r="A6" s="11">
        <v>2</v>
      </c>
      <c r="B6" s="18" t="s">
        <v>178</v>
      </c>
      <c r="C6" s="18" t="s">
        <v>14</v>
      </c>
      <c r="D6" s="18">
        <v>1</v>
      </c>
      <c r="E6" s="18">
        <v>88.7</v>
      </c>
      <c r="F6" s="18">
        <f t="shared" ref="F6:F51" si="0">E6*D6</f>
        <v>88.7</v>
      </c>
      <c r="G6" s="11"/>
    </row>
    <row r="7" ht="21.95" customHeight="1" spans="1:7">
      <c r="A7" s="11">
        <v>3</v>
      </c>
      <c r="B7" s="18" t="s">
        <v>179</v>
      </c>
      <c r="C7" s="18" t="s">
        <v>12</v>
      </c>
      <c r="D7" s="18">
        <v>1</v>
      </c>
      <c r="E7" s="18">
        <v>142.9</v>
      </c>
      <c r="F7" s="18">
        <f t="shared" si="0"/>
        <v>142.9</v>
      </c>
      <c r="G7" s="11"/>
    </row>
    <row r="8" ht="21.95" customHeight="1" spans="1:7">
      <c r="A8" s="11">
        <v>4</v>
      </c>
      <c r="B8" s="18" t="s">
        <v>180</v>
      </c>
      <c r="C8" s="18" t="s">
        <v>14</v>
      </c>
      <c r="D8" s="18">
        <v>1</v>
      </c>
      <c r="E8" s="18">
        <v>116.8</v>
      </c>
      <c r="F8" s="18">
        <f t="shared" si="0"/>
        <v>116.8</v>
      </c>
      <c r="G8" s="11"/>
    </row>
    <row r="9" ht="21.95" customHeight="1" spans="1:7">
      <c r="A9" s="11">
        <v>5</v>
      </c>
      <c r="B9" s="18" t="s">
        <v>181</v>
      </c>
      <c r="C9" s="18" t="s">
        <v>14</v>
      </c>
      <c r="D9" s="18">
        <v>1</v>
      </c>
      <c r="E9" s="18">
        <v>123.8</v>
      </c>
      <c r="F9" s="18">
        <f t="shared" si="0"/>
        <v>123.8</v>
      </c>
      <c r="G9" s="11"/>
    </row>
    <row r="10" ht="21.95" customHeight="1" spans="1:7">
      <c r="A10" s="11">
        <v>6</v>
      </c>
      <c r="B10" s="18" t="s">
        <v>182</v>
      </c>
      <c r="C10" s="18" t="s">
        <v>14</v>
      </c>
      <c r="D10" s="18">
        <v>1</v>
      </c>
      <c r="E10" s="18">
        <v>595.9</v>
      </c>
      <c r="F10" s="18">
        <f t="shared" si="0"/>
        <v>595.9</v>
      </c>
      <c r="G10" s="11"/>
    </row>
    <row r="11" ht="21.95" customHeight="1" spans="1:7">
      <c r="A11" s="11">
        <v>7</v>
      </c>
      <c r="B11" s="18" t="s">
        <v>183</v>
      </c>
      <c r="C11" s="18" t="s">
        <v>12</v>
      </c>
      <c r="D11" s="18">
        <v>1</v>
      </c>
      <c r="E11" s="18">
        <v>622.2</v>
      </c>
      <c r="F11" s="18">
        <f t="shared" si="0"/>
        <v>622.2</v>
      </c>
      <c r="G11" s="11"/>
    </row>
    <row r="12" ht="21.95" customHeight="1" spans="1:7">
      <c r="A12" s="11">
        <v>8</v>
      </c>
      <c r="B12" s="18" t="s">
        <v>138</v>
      </c>
      <c r="C12" s="18" t="s">
        <v>14</v>
      </c>
      <c r="D12" s="18">
        <v>1</v>
      </c>
      <c r="E12" s="18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8" t="s">
        <v>184</v>
      </c>
      <c r="C13" s="18" t="s">
        <v>14</v>
      </c>
      <c r="D13" s="18">
        <v>1</v>
      </c>
      <c r="E13" s="18">
        <v>578.4</v>
      </c>
      <c r="F13" s="18">
        <f t="shared" si="0"/>
        <v>578.4</v>
      </c>
      <c r="G13" s="11"/>
    </row>
    <row r="14" ht="21.95" customHeight="1" spans="1:7">
      <c r="A14" s="11">
        <v>10</v>
      </c>
      <c r="B14" s="18" t="s">
        <v>185</v>
      </c>
      <c r="C14" s="18" t="s">
        <v>14</v>
      </c>
      <c r="D14" s="18">
        <v>1</v>
      </c>
      <c r="E14" s="18">
        <v>595.9</v>
      </c>
      <c r="F14" s="18">
        <f t="shared" si="0"/>
        <v>595.9</v>
      </c>
      <c r="G14" s="11"/>
    </row>
    <row r="15" ht="21.95" customHeight="1" spans="1:7">
      <c r="A15" s="11">
        <v>11</v>
      </c>
      <c r="B15" s="18" t="s">
        <v>144</v>
      </c>
      <c r="C15" s="18" t="s">
        <v>14</v>
      </c>
      <c r="D15" s="18">
        <v>1</v>
      </c>
      <c r="E15" s="18">
        <v>578.5</v>
      </c>
      <c r="F15" s="18">
        <f t="shared" si="0"/>
        <v>578.5</v>
      </c>
      <c r="G15" s="11"/>
    </row>
    <row r="16" ht="21.95" customHeight="1" spans="1:7">
      <c r="A16" s="11">
        <v>12</v>
      </c>
      <c r="B16" s="18" t="s">
        <v>186</v>
      </c>
      <c r="C16" s="18" t="s">
        <v>14</v>
      </c>
      <c r="D16" s="18">
        <v>1</v>
      </c>
      <c r="E16" s="18">
        <v>603.6</v>
      </c>
      <c r="F16" s="18">
        <f t="shared" si="0"/>
        <v>603.6</v>
      </c>
      <c r="G16" s="11"/>
    </row>
    <row r="17" ht="21.95" customHeight="1" spans="1:7">
      <c r="A17" s="11">
        <v>13</v>
      </c>
      <c r="B17" s="18" t="s">
        <v>187</v>
      </c>
      <c r="C17" s="18" t="s">
        <v>14</v>
      </c>
      <c r="D17" s="18">
        <v>1</v>
      </c>
      <c r="E17" s="18">
        <v>596.2</v>
      </c>
      <c r="F17" s="18">
        <f t="shared" si="0"/>
        <v>596.2</v>
      </c>
      <c r="G17" s="11"/>
    </row>
    <row r="18" ht="21.95" customHeight="1" spans="1:7">
      <c r="A18" s="11">
        <v>14</v>
      </c>
      <c r="B18" s="18" t="s">
        <v>188</v>
      </c>
      <c r="C18" s="18" t="s">
        <v>12</v>
      </c>
      <c r="D18" s="18">
        <v>1</v>
      </c>
      <c r="E18" s="18">
        <v>642.5</v>
      </c>
      <c r="F18" s="18">
        <f t="shared" si="0"/>
        <v>642.5</v>
      </c>
      <c r="G18" s="11"/>
    </row>
    <row r="19" ht="21.95" customHeight="1" spans="1:7">
      <c r="A19" s="11">
        <v>15</v>
      </c>
      <c r="B19" s="18" t="s">
        <v>189</v>
      </c>
      <c r="C19" s="18" t="s">
        <v>14</v>
      </c>
      <c r="D19" s="18">
        <v>1</v>
      </c>
      <c r="E19" s="18">
        <v>585.7</v>
      </c>
      <c r="F19" s="18">
        <f t="shared" si="0"/>
        <v>585.7</v>
      </c>
      <c r="G19" s="11"/>
    </row>
    <row r="20" ht="21.95" customHeight="1" spans="1:7">
      <c r="A20" s="11">
        <v>16</v>
      </c>
      <c r="B20" s="18" t="s">
        <v>190</v>
      </c>
      <c r="C20" s="18" t="s">
        <v>12</v>
      </c>
      <c r="D20" s="18">
        <v>1</v>
      </c>
      <c r="E20" s="18">
        <v>667</v>
      </c>
      <c r="F20" s="18">
        <f t="shared" si="0"/>
        <v>667</v>
      </c>
      <c r="G20" s="11"/>
    </row>
    <row r="21" ht="21.95" customHeight="1" spans="1:7">
      <c r="A21" s="11">
        <v>17</v>
      </c>
      <c r="B21" s="18" t="s">
        <v>20</v>
      </c>
      <c r="C21" s="18" t="s">
        <v>12</v>
      </c>
      <c r="D21" s="18">
        <v>1</v>
      </c>
      <c r="E21" s="18">
        <v>667</v>
      </c>
      <c r="F21" s="18">
        <f t="shared" si="0"/>
        <v>667</v>
      </c>
      <c r="G21" s="11"/>
    </row>
    <row r="22" ht="21.95" customHeight="1" spans="1:7">
      <c r="A22" s="11">
        <v>18</v>
      </c>
      <c r="B22" s="18" t="s">
        <v>191</v>
      </c>
      <c r="C22" s="18" t="s">
        <v>14</v>
      </c>
      <c r="D22" s="18">
        <v>2</v>
      </c>
      <c r="E22" s="18">
        <v>597.5</v>
      </c>
      <c r="F22" s="18">
        <f t="shared" si="0"/>
        <v>1195</v>
      </c>
      <c r="G22" s="11"/>
    </row>
    <row r="23" ht="21.95" customHeight="1" spans="1:7">
      <c r="A23" s="11">
        <v>19</v>
      </c>
      <c r="B23" s="18" t="s">
        <v>192</v>
      </c>
      <c r="C23" s="18" t="s">
        <v>14</v>
      </c>
      <c r="D23" s="18">
        <v>1</v>
      </c>
      <c r="E23" s="18">
        <v>605.4</v>
      </c>
      <c r="F23" s="18">
        <f t="shared" si="0"/>
        <v>605.4</v>
      </c>
      <c r="G23" s="11"/>
    </row>
    <row r="24" ht="21.95" customHeight="1" spans="1:7">
      <c r="A24" s="11">
        <v>20</v>
      </c>
      <c r="B24" s="18" t="s">
        <v>193</v>
      </c>
      <c r="C24" s="18" t="s">
        <v>14</v>
      </c>
      <c r="D24" s="18">
        <v>1</v>
      </c>
      <c r="E24" s="18">
        <v>597.5</v>
      </c>
      <c r="F24" s="18">
        <f t="shared" si="0"/>
        <v>597.5</v>
      </c>
      <c r="G24" s="11"/>
    </row>
    <row r="25" ht="21.95" customHeight="1" spans="1:7">
      <c r="A25" s="11">
        <v>21</v>
      </c>
      <c r="B25" s="18" t="s">
        <v>194</v>
      </c>
      <c r="C25" s="18" t="s">
        <v>14</v>
      </c>
      <c r="D25" s="18">
        <v>1</v>
      </c>
      <c r="E25" s="18">
        <v>594.4</v>
      </c>
      <c r="F25" s="18">
        <f t="shared" si="0"/>
        <v>594.4</v>
      </c>
      <c r="G25" s="11"/>
    </row>
    <row r="26" ht="21.95" customHeight="1" spans="1:7">
      <c r="A26" s="11">
        <v>22</v>
      </c>
      <c r="B26" s="18" t="s">
        <v>195</v>
      </c>
      <c r="C26" s="18" t="s">
        <v>12</v>
      </c>
      <c r="D26" s="18">
        <v>2</v>
      </c>
      <c r="E26" s="18">
        <v>660</v>
      </c>
      <c r="F26" s="18">
        <f t="shared" si="0"/>
        <v>1320</v>
      </c>
      <c r="G26" s="11"/>
    </row>
    <row r="27" ht="21.95" customHeight="1" spans="1:7">
      <c r="A27" s="11">
        <v>23</v>
      </c>
      <c r="B27" s="18" t="s">
        <v>196</v>
      </c>
      <c r="C27" s="18" t="s">
        <v>14</v>
      </c>
      <c r="D27" s="18">
        <v>1</v>
      </c>
      <c r="E27" s="18">
        <v>605.3</v>
      </c>
      <c r="F27" s="18">
        <f t="shared" si="0"/>
        <v>605.3</v>
      </c>
      <c r="G27" s="11"/>
    </row>
    <row r="28" ht="21.95" customHeight="1" spans="1:7">
      <c r="A28" s="11">
        <v>24</v>
      </c>
      <c r="B28" s="18" t="s">
        <v>197</v>
      </c>
      <c r="C28" s="18" t="s">
        <v>12</v>
      </c>
      <c r="D28" s="18">
        <v>1</v>
      </c>
      <c r="E28" s="18">
        <v>667.2</v>
      </c>
      <c r="F28" s="18">
        <f t="shared" si="0"/>
        <v>667.2</v>
      </c>
      <c r="G28" s="11"/>
    </row>
    <row r="29" ht="21.95" customHeight="1" spans="1:7">
      <c r="A29" s="11">
        <v>25</v>
      </c>
      <c r="B29" s="18" t="s">
        <v>198</v>
      </c>
      <c r="C29" s="18" t="s">
        <v>12</v>
      </c>
      <c r="D29" s="18">
        <v>1</v>
      </c>
      <c r="E29" s="18">
        <v>643.4</v>
      </c>
      <c r="F29" s="18">
        <f t="shared" si="0"/>
        <v>643.4</v>
      </c>
      <c r="G29" s="11"/>
    </row>
    <row r="30" ht="21.95" customHeight="1" spans="1:7">
      <c r="A30" s="11">
        <v>26</v>
      </c>
      <c r="B30" s="18" t="s">
        <v>199</v>
      </c>
      <c r="C30" s="18" t="s">
        <v>14</v>
      </c>
      <c r="D30" s="18">
        <v>1</v>
      </c>
      <c r="E30" s="18">
        <v>624.6</v>
      </c>
      <c r="F30" s="18">
        <f t="shared" si="0"/>
        <v>624.6</v>
      </c>
      <c r="G30" s="11"/>
    </row>
    <row r="31" ht="21.95" customHeight="1" spans="1:7">
      <c r="A31" s="11">
        <v>27</v>
      </c>
      <c r="B31" s="18" t="s">
        <v>200</v>
      </c>
      <c r="C31" s="18" t="s">
        <v>12</v>
      </c>
      <c r="D31" s="18">
        <v>1</v>
      </c>
      <c r="E31" s="18">
        <v>108.4</v>
      </c>
      <c r="F31" s="18">
        <f t="shared" si="0"/>
        <v>108.4</v>
      </c>
      <c r="G31" s="11"/>
    </row>
    <row r="32" ht="21.95" customHeight="1" spans="1:7">
      <c r="A32" s="11">
        <v>28</v>
      </c>
      <c r="B32" s="18" t="s">
        <v>201</v>
      </c>
      <c r="C32" s="18" t="s">
        <v>14</v>
      </c>
      <c r="D32" s="18">
        <v>1</v>
      </c>
      <c r="E32" s="18">
        <v>634</v>
      </c>
      <c r="F32" s="18">
        <f t="shared" si="0"/>
        <v>634</v>
      </c>
      <c r="G32" s="11"/>
    </row>
    <row r="33" ht="21.95" customHeight="1" spans="1:7">
      <c r="A33" s="11">
        <v>29</v>
      </c>
      <c r="B33" s="18" t="s">
        <v>202</v>
      </c>
      <c r="C33" s="18" t="s">
        <v>14</v>
      </c>
      <c r="D33" s="18">
        <v>1</v>
      </c>
      <c r="E33" s="18">
        <v>76.9</v>
      </c>
      <c r="F33" s="18">
        <f t="shared" si="0"/>
        <v>76.9</v>
      </c>
      <c r="G33" s="11"/>
    </row>
    <row r="34" ht="21.95" customHeight="1" spans="1:7">
      <c r="A34" s="11">
        <v>30</v>
      </c>
      <c r="B34" s="18" t="s">
        <v>203</v>
      </c>
      <c r="C34" s="18" t="s">
        <v>14</v>
      </c>
      <c r="D34" s="18">
        <v>1</v>
      </c>
      <c r="E34" s="18">
        <v>64.8</v>
      </c>
      <c r="F34" s="18">
        <f t="shared" si="0"/>
        <v>64.8</v>
      </c>
      <c r="G34" s="11"/>
    </row>
    <row r="35" ht="21.95" customHeight="1" spans="1:7">
      <c r="A35" s="11">
        <v>31</v>
      </c>
      <c r="B35" s="18" t="s">
        <v>204</v>
      </c>
      <c r="C35" s="18" t="s">
        <v>12</v>
      </c>
      <c r="D35" s="18">
        <v>1</v>
      </c>
      <c r="E35" s="18">
        <v>96</v>
      </c>
      <c r="F35" s="18">
        <f t="shared" si="0"/>
        <v>96</v>
      </c>
      <c r="G35" s="11"/>
    </row>
    <row r="36" ht="21.95" customHeight="1" spans="1:7">
      <c r="A36" s="11">
        <v>32</v>
      </c>
      <c r="B36" s="18" t="s">
        <v>205</v>
      </c>
      <c r="C36" s="18" t="s">
        <v>14</v>
      </c>
      <c r="D36" s="18">
        <v>1</v>
      </c>
      <c r="E36" s="18">
        <v>65.2</v>
      </c>
      <c r="F36" s="18">
        <f t="shared" si="0"/>
        <v>65.2</v>
      </c>
      <c r="G36" s="11"/>
    </row>
    <row r="37" ht="21.95" customHeight="1" spans="1:7">
      <c r="A37" s="11">
        <v>33</v>
      </c>
      <c r="B37" s="18" t="s">
        <v>206</v>
      </c>
      <c r="C37" s="18" t="s">
        <v>14</v>
      </c>
      <c r="D37" s="18">
        <v>1</v>
      </c>
      <c r="E37" s="18">
        <v>652</v>
      </c>
      <c r="F37" s="18">
        <f t="shared" si="0"/>
        <v>652</v>
      </c>
      <c r="G37" s="11"/>
    </row>
    <row r="38" ht="21.95" customHeight="1" spans="1:7">
      <c r="A38" s="11">
        <v>34</v>
      </c>
      <c r="B38" s="18" t="s">
        <v>207</v>
      </c>
      <c r="C38" s="18" t="s">
        <v>14</v>
      </c>
      <c r="D38" s="18">
        <v>1</v>
      </c>
      <c r="E38" s="18">
        <v>632.5</v>
      </c>
      <c r="F38" s="18">
        <f t="shared" si="0"/>
        <v>632.5</v>
      </c>
      <c r="G38" s="11"/>
    </row>
    <row r="39" ht="21.95" customHeight="1" spans="1:7">
      <c r="A39" s="11">
        <v>35</v>
      </c>
      <c r="B39" s="18" t="s">
        <v>208</v>
      </c>
      <c r="C39" s="18" t="s">
        <v>14</v>
      </c>
      <c r="D39" s="18">
        <v>1</v>
      </c>
      <c r="E39" s="18">
        <v>40.6</v>
      </c>
      <c r="F39" s="18">
        <f t="shared" si="0"/>
        <v>40.6</v>
      </c>
      <c r="G39" s="11"/>
    </row>
    <row r="40" ht="21.95" customHeight="1" spans="1:7">
      <c r="A40" s="11">
        <v>36</v>
      </c>
      <c r="B40" s="18" t="s">
        <v>209</v>
      </c>
      <c r="C40" s="18" t="s">
        <v>14</v>
      </c>
      <c r="D40" s="18">
        <v>1</v>
      </c>
      <c r="E40" s="18">
        <v>171.5</v>
      </c>
      <c r="F40" s="18">
        <f t="shared" si="0"/>
        <v>171.5</v>
      </c>
      <c r="G40" s="11"/>
    </row>
    <row r="41" ht="21.95" customHeight="1" spans="1:7">
      <c r="A41" s="11">
        <v>37</v>
      </c>
      <c r="B41" s="18" t="s">
        <v>210</v>
      </c>
      <c r="C41" s="18" t="s">
        <v>12</v>
      </c>
      <c r="D41" s="18">
        <v>1</v>
      </c>
      <c r="E41" s="18">
        <v>316.5</v>
      </c>
      <c r="F41" s="18">
        <f t="shared" si="0"/>
        <v>316.5</v>
      </c>
      <c r="G41" s="11"/>
    </row>
    <row r="42" ht="21.95" customHeight="1" spans="1:7">
      <c r="A42" s="11">
        <v>38</v>
      </c>
      <c r="B42" s="18" t="s">
        <v>211</v>
      </c>
      <c r="C42" s="18" t="s">
        <v>14</v>
      </c>
      <c r="D42" s="18">
        <v>1</v>
      </c>
      <c r="E42" s="18">
        <v>150.9</v>
      </c>
      <c r="F42" s="18">
        <f t="shared" si="0"/>
        <v>150.9</v>
      </c>
      <c r="G42" s="11"/>
    </row>
    <row r="43" ht="21.95" customHeight="1" spans="1:7">
      <c r="A43" s="11">
        <v>39</v>
      </c>
      <c r="B43" s="18" t="s">
        <v>212</v>
      </c>
      <c r="C43" s="18" t="s">
        <v>14</v>
      </c>
      <c r="D43" s="18">
        <v>1</v>
      </c>
      <c r="E43" s="18">
        <v>151.1</v>
      </c>
      <c r="F43" s="18">
        <f t="shared" si="0"/>
        <v>151.1</v>
      </c>
      <c r="G43" s="11"/>
    </row>
    <row r="44" ht="21.95" customHeight="1" spans="1:7">
      <c r="A44" s="11">
        <v>40</v>
      </c>
      <c r="B44" s="18" t="s">
        <v>213</v>
      </c>
      <c r="C44" s="18" t="s">
        <v>12</v>
      </c>
      <c r="D44" s="18">
        <v>1</v>
      </c>
      <c r="E44" s="18">
        <v>283.1</v>
      </c>
      <c r="F44" s="18">
        <f t="shared" si="0"/>
        <v>283.1</v>
      </c>
      <c r="G44" s="11"/>
    </row>
    <row r="45" ht="21.95" customHeight="1" spans="1:7">
      <c r="A45" s="11">
        <v>41</v>
      </c>
      <c r="B45" s="18" t="s">
        <v>214</v>
      </c>
      <c r="C45" s="18" t="s">
        <v>12</v>
      </c>
      <c r="D45" s="18">
        <v>1</v>
      </c>
      <c r="E45" s="18">
        <v>116.6</v>
      </c>
      <c r="F45" s="18">
        <f t="shared" si="0"/>
        <v>116.6</v>
      </c>
      <c r="G45" s="11"/>
    </row>
    <row r="46" ht="21.95" customHeight="1" spans="1:7">
      <c r="A46" s="11">
        <v>42</v>
      </c>
      <c r="B46" s="18" t="s">
        <v>215</v>
      </c>
      <c r="C46" s="18" t="s">
        <v>12</v>
      </c>
      <c r="D46" s="18">
        <v>1</v>
      </c>
      <c r="E46" s="18">
        <v>151.5</v>
      </c>
      <c r="F46" s="18">
        <f t="shared" si="0"/>
        <v>151.5</v>
      </c>
      <c r="G46" s="11"/>
    </row>
    <row r="47" ht="21.95" customHeight="1" spans="1:7">
      <c r="A47" s="11">
        <v>43</v>
      </c>
      <c r="B47" s="18" t="s">
        <v>216</v>
      </c>
      <c r="C47" s="18" t="s">
        <v>12</v>
      </c>
      <c r="D47" s="18">
        <v>1</v>
      </c>
      <c r="E47" s="18">
        <v>128.4</v>
      </c>
      <c r="F47" s="18">
        <f t="shared" si="0"/>
        <v>128.4</v>
      </c>
      <c r="G47" s="11"/>
    </row>
    <row r="48" ht="21.95" customHeight="1" spans="1:7">
      <c r="A48" s="11">
        <v>44</v>
      </c>
      <c r="B48" s="18" t="s">
        <v>217</v>
      </c>
      <c r="C48" s="18" t="s">
        <v>12</v>
      </c>
      <c r="D48" s="18">
        <v>1</v>
      </c>
      <c r="E48" s="18">
        <v>128.4</v>
      </c>
      <c r="F48" s="18">
        <f t="shared" si="0"/>
        <v>128.4</v>
      </c>
      <c r="G48" s="11"/>
    </row>
    <row r="49" ht="21.95" customHeight="1" spans="1:7">
      <c r="A49" s="11">
        <v>45</v>
      </c>
      <c r="B49" s="18" t="s">
        <v>218</v>
      </c>
      <c r="C49" s="18" t="s">
        <v>12</v>
      </c>
      <c r="D49" s="18">
        <v>1</v>
      </c>
      <c r="E49" s="18">
        <v>160.8</v>
      </c>
      <c r="F49" s="18">
        <f t="shared" si="0"/>
        <v>160.8</v>
      </c>
      <c r="G49" s="11"/>
    </row>
    <row r="50" ht="21.95" customHeight="1" spans="1:7">
      <c r="A50" s="11">
        <v>46</v>
      </c>
      <c r="B50" s="18" t="s">
        <v>219</v>
      </c>
      <c r="C50" s="18" t="s">
        <v>12</v>
      </c>
      <c r="D50" s="18">
        <v>1</v>
      </c>
      <c r="E50" s="18">
        <v>172.3</v>
      </c>
      <c r="F50" s="18">
        <f t="shared" si="0"/>
        <v>172.3</v>
      </c>
      <c r="G50" s="11"/>
    </row>
    <row r="51" ht="21.95" customHeight="1" spans="1:7">
      <c r="A51" s="11">
        <v>47</v>
      </c>
      <c r="B51" s="18" t="s">
        <v>220</v>
      </c>
      <c r="C51" s="18" t="s">
        <v>12</v>
      </c>
      <c r="D51" s="18">
        <v>1</v>
      </c>
      <c r="E51" s="18">
        <v>158.3</v>
      </c>
      <c r="F51" s="18">
        <f t="shared" si="0"/>
        <v>158.3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20">
        <f>SUM(F5:F50)</f>
        <v>19070.2</v>
      </c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</sheetData>
  <mergeCells count="5">
    <mergeCell ref="A1:G1"/>
    <mergeCell ref="B2:C2"/>
    <mergeCell ref="F2:G2"/>
    <mergeCell ref="A52:B52"/>
    <mergeCell ref="E54:F54"/>
  </mergeCells>
  <pageMargins left="0.393055555555556" right="0.156944444444444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221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44</v>
      </c>
      <c r="C5" s="17" t="s">
        <v>222</v>
      </c>
      <c r="D5" s="33">
        <v>1</v>
      </c>
      <c r="E5" s="17">
        <v>11045</v>
      </c>
      <c r="F5" s="17">
        <f t="shared" ref="F5:F12" si="0">E5*D5</f>
        <v>11045</v>
      </c>
      <c r="G5" s="11"/>
    </row>
    <row r="6" ht="21.95" customHeight="1" spans="1:7">
      <c r="A6" s="11">
        <v>2</v>
      </c>
      <c r="B6" s="17" t="s">
        <v>134</v>
      </c>
      <c r="C6" s="17" t="s">
        <v>223</v>
      </c>
      <c r="D6" s="33">
        <v>9</v>
      </c>
      <c r="E6" s="17">
        <v>492</v>
      </c>
      <c r="F6" s="17">
        <f t="shared" si="0"/>
        <v>4428</v>
      </c>
      <c r="G6" s="11"/>
    </row>
    <row r="7" ht="21.95" customHeight="1" spans="1:7">
      <c r="A7" s="11">
        <v>3</v>
      </c>
      <c r="B7" s="17" t="s">
        <v>224</v>
      </c>
      <c r="C7" s="17" t="s">
        <v>223</v>
      </c>
      <c r="D7" s="33">
        <v>1</v>
      </c>
      <c r="E7" s="17">
        <v>485</v>
      </c>
      <c r="F7" s="17">
        <f t="shared" si="0"/>
        <v>485</v>
      </c>
      <c r="G7" s="11"/>
    </row>
    <row r="8" ht="21.95" customHeight="1" spans="1:7">
      <c r="A8" s="11">
        <v>4</v>
      </c>
      <c r="B8" s="17" t="s">
        <v>225</v>
      </c>
      <c r="C8" s="17" t="s">
        <v>223</v>
      </c>
      <c r="D8" s="33">
        <v>1</v>
      </c>
      <c r="E8" s="17">
        <v>485</v>
      </c>
      <c r="F8" s="17">
        <f t="shared" si="0"/>
        <v>485</v>
      </c>
      <c r="G8" s="11"/>
    </row>
    <row r="9" ht="21.95" customHeight="1" spans="1:7">
      <c r="A9" s="11">
        <v>5</v>
      </c>
      <c r="B9" s="17" t="s">
        <v>226</v>
      </c>
      <c r="C9" s="17" t="s">
        <v>227</v>
      </c>
      <c r="D9" s="33">
        <v>4</v>
      </c>
      <c r="E9" s="17">
        <v>32</v>
      </c>
      <c r="F9" s="17">
        <f t="shared" si="0"/>
        <v>128</v>
      </c>
      <c r="G9" s="11"/>
    </row>
    <row r="10" ht="21.95" customHeight="1" spans="1:7">
      <c r="A10" s="11">
        <v>6</v>
      </c>
      <c r="B10" s="17" t="s">
        <v>228</v>
      </c>
      <c r="C10" s="17" t="s">
        <v>227</v>
      </c>
      <c r="D10" s="33">
        <v>16</v>
      </c>
      <c r="E10" s="17">
        <v>30</v>
      </c>
      <c r="F10" s="17">
        <f t="shared" si="0"/>
        <v>480</v>
      </c>
      <c r="G10" s="11"/>
    </row>
    <row r="11" ht="21.95" customHeight="1" spans="1:7">
      <c r="A11" s="11">
        <v>7</v>
      </c>
      <c r="B11" s="17" t="s">
        <v>229</v>
      </c>
      <c r="C11" s="17" t="s">
        <v>230</v>
      </c>
      <c r="D11" s="33">
        <v>2</v>
      </c>
      <c r="E11" s="17">
        <v>18</v>
      </c>
      <c r="F11" s="17">
        <f t="shared" si="0"/>
        <v>36</v>
      </c>
      <c r="G11" s="11"/>
    </row>
    <row r="12" ht="21.95" customHeight="1" spans="1:7">
      <c r="A12" s="11">
        <v>8</v>
      </c>
      <c r="B12" s="17" t="s">
        <v>231</v>
      </c>
      <c r="C12" s="17" t="s">
        <v>230</v>
      </c>
      <c r="D12" s="33">
        <v>8</v>
      </c>
      <c r="E12" s="17">
        <v>17</v>
      </c>
      <c r="F12" s="17">
        <f t="shared" si="0"/>
        <v>136</v>
      </c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17223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1" workbookViewId="0">
      <selection activeCell="F16" sqref="F1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233</v>
      </c>
      <c r="C5" s="17"/>
      <c r="D5" s="17">
        <v>30</v>
      </c>
      <c r="E5" s="17">
        <v>143</v>
      </c>
      <c r="F5" s="17">
        <f t="shared" ref="F5:F23" si="0">E5*D5</f>
        <v>4290</v>
      </c>
      <c r="G5" s="11"/>
    </row>
    <row r="6" ht="21.95" customHeight="1" spans="1:7">
      <c r="A6" s="11">
        <v>2</v>
      </c>
      <c r="B6" s="29" t="s">
        <v>234</v>
      </c>
      <c r="C6" s="17"/>
      <c r="D6" s="17">
        <v>5</v>
      </c>
      <c r="E6" s="17">
        <v>138</v>
      </c>
      <c r="F6" s="17">
        <f t="shared" si="0"/>
        <v>690</v>
      </c>
      <c r="G6" s="11"/>
    </row>
    <row r="7" ht="21.95" customHeight="1" spans="1:7">
      <c r="A7" s="11">
        <v>3</v>
      </c>
      <c r="B7" s="29" t="s">
        <v>131</v>
      </c>
      <c r="C7" s="17"/>
      <c r="D7" s="17">
        <v>192</v>
      </c>
      <c r="E7" s="17">
        <v>7</v>
      </c>
      <c r="F7" s="17">
        <f t="shared" si="0"/>
        <v>1344</v>
      </c>
      <c r="G7" s="11"/>
    </row>
    <row r="8" ht="21.95" customHeight="1" spans="1:7">
      <c r="A8" s="11">
        <v>4</v>
      </c>
      <c r="B8" s="29" t="s">
        <v>235</v>
      </c>
      <c r="C8" s="17"/>
      <c r="D8" s="17">
        <v>4</v>
      </c>
      <c r="E8" s="17">
        <v>31</v>
      </c>
      <c r="F8" s="17">
        <f t="shared" si="0"/>
        <v>124</v>
      </c>
      <c r="G8" s="11"/>
    </row>
    <row r="9" ht="21.95" customHeight="1" spans="1:7">
      <c r="A9" s="11">
        <v>5</v>
      </c>
      <c r="B9" s="29" t="s">
        <v>236</v>
      </c>
      <c r="C9" s="17"/>
      <c r="D9" s="17">
        <v>4</v>
      </c>
      <c r="E9" s="17">
        <v>33</v>
      </c>
      <c r="F9" s="17">
        <f t="shared" si="0"/>
        <v>132</v>
      </c>
      <c r="G9" s="11"/>
    </row>
    <row r="10" ht="21.95" customHeight="1" spans="1:7">
      <c r="A10" s="11">
        <v>6</v>
      </c>
      <c r="B10" s="29" t="s">
        <v>237</v>
      </c>
      <c r="C10" s="17"/>
      <c r="D10" s="17">
        <v>4</v>
      </c>
      <c r="E10" s="17">
        <v>33</v>
      </c>
      <c r="F10" s="17">
        <f t="shared" si="0"/>
        <v>132</v>
      </c>
      <c r="G10" s="11"/>
    </row>
    <row r="11" ht="21.95" customHeight="1" spans="1:7">
      <c r="A11" s="11">
        <v>7</v>
      </c>
      <c r="B11" s="29" t="s">
        <v>238</v>
      </c>
      <c r="C11" s="17"/>
      <c r="D11" s="17">
        <v>4</v>
      </c>
      <c r="E11" s="17">
        <v>30</v>
      </c>
      <c r="F11" s="17">
        <f t="shared" si="0"/>
        <v>120</v>
      </c>
      <c r="G11" s="11"/>
    </row>
    <row r="12" ht="21.95" customHeight="1" spans="1:7">
      <c r="A12" s="11">
        <v>8</v>
      </c>
      <c r="B12" s="29" t="s">
        <v>239</v>
      </c>
      <c r="C12" s="17"/>
      <c r="D12" s="17">
        <v>4</v>
      </c>
      <c r="E12" s="17">
        <v>32</v>
      </c>
      <c r="F12" s="17">
        <f t="shared" si="0"/>
        <v>128</v>
      </c>
      <c r="G12" s="11"/>
    </row>
    <row r="13" ht="21.95" customHeight="1" spans="1:7">
      <c r="A13" s="11">
        <v>9</v>
      </c>
      <c r="B13" s="29" t="s">
        <v>240</v>
      </c>
      <c r="C13" s="17"/>
      <c r="D13" s="17">
        <v>4</v>
      </c>
      <c r="E13" s="17">
        <v>32</v>
      </c>
      <c r="F13" s="17">
        <f t="shared" si="0"/>
        <v>128</v>
      </c>
      <c r="G13" s="11"/>
    </row>
    <row r="14" ht="21.95" customHeight="1" spans="1:7">
      <c r="A14" s="11">
        <v>10</v>
      </c>
      <c r="B14" s="29" t="s">
        <v>241</v>
      </c>
      <c r="C14" s="17"/>
      <c r="D14" s="17">
        <v>1</v>
      </c>
      <c r="E14" s="17">
        <v>184</v>
      </c>
      <c r="F14" s="17">
        <f t="shared" si="0"/>
        <v>184</v>
      </c>
      <c r="G14" s="11"/>
    </row>
    <row r="15" ht="21.95" customHeight="1" spans="1:7">
      <c r="A15" s="11">
        <v>11</v>
      </c>
      <c r="B15" s="29" t="s">
        <v>242</v>
      </c>
      <c r="C15" s="17"/>
      <c r="D15" s="17">
        <v>1</v>
      </c>
      <c r="E15" s="17">
        <v>202.6</v>
      </c>
      <c r="F15" s="17">
        <f t="shared" si="0"/>
        <v>202.6</v>
      </c>
      <c r="G15" s="11"/>
    </row>
    <row r="16" ht="21.95" customHeight="1" spans="1:7">
      <c r="A16" s="11">
        <v>12</v>
      </c>
      <c r="B16" s="29" t="s">
        <v>243</v>
      </c>
      <c r="C16" s="17"/>
      <c r="D16" s="17">
        <v>2</v>
      </c>
      <c r="E16" s="17">
        <v>135.4</v>
      </c>
      <c r="F16" s="17">
        <f t="shared" si="0"/>
        <v>270.8</v>
      </c>
      <c r="G16" s="11"/>
    </row>
    <row r="17" ht="21.95" customHeight="1" spans="1:7">
      <c r="A17" s="11">
        <v>13</v>
      </c>
      <c r="B17" s="29" t="s">
        <v>244</v>
      </c>
      <c r="C17" s="17"/>
      <c r="D17" s="17">
        <v>1</v>
      </c>
      <c r="E17" s="17">
        <v>207</v>
      </c>
      <c r="F17" s="17">
        <f t="shared" si="0"/>
        <v>207</v>
      </c>
      <c r="G17" s="11"/>
    </row>
    <row r="18" ht="21.95" customHeight="1" spans="1:7">
      <c r="A18" s="11">
        <v>14</v>
      </c>
      <c r="B18" s="29" t="s">
        <v>245</v>
      </c>
      <c r="C18" s="17"/>
      <c r="D18" s="17">
        <v>1</v>
      </c>
      <c r="E18" s="17">
        <v>207</v>
      </c>
      <c r="F18" s="17">
        <f t="shared" si="0"/>
        <v>207</v>
      </c>
      <c r="G18" s="11"/>
    </row>
    <row r="19" ht="21.95" customHeight="1" spans="1:7">
      <c r="A19" s="11">
        <v>15</v>
      </c>
      <c r="B19" s="29" t="s">
        <v>246</v>
      </c>
      <c r="C19" s="17"/>
      <c r="D19" s="17">
        <v>1</v>
      </c>
      <c r="E19" s="17">
        <v>180.8</v>
      </c>
      <c r="F19" s="17">
        <f t="shared" si="0"/>
        <v>180.8</v>
      </c>
      <c r="G19" s="11"/>
    </row>
    <row r="20" ht="21.95" customHeight="1" spans="1:7">
      <c r="A20" s="11">
        <v>16</v>
      </c>
      <c r="B20" s="29" t="s">
        <v>247</v>
      </c>
      <c r="C20" s="17"/>
      <c r="D20" s="17">
        <v>1</v>
      </c>
      <c r="E20" s="17">
        <v>199</v>
      </c>
      <c r="F20" s="17">
        <f t="shared" si="0"/>
        <v>199</v>
      </c>
      <c r="G20" s="11"/>
    </row>
    <row r="21" ht="21.95" customHeight="1" spans="1:7">
      <c r="A21" s="11">
        <v>17</v>
      </c>
      <c r="B21" s="29" t="s">
        <v>248</v>
      </c>
      <c r="C21" s="17"/>
      <c r="D21" s="17">
        <v>1</v>
      </c>
      <c r="E21" s="17">
        <v>150</v>
      </c>
      <c r="F21" s="17">
        <f t="shared" si="0"/>
        <v>150</v>
      </c>
      <c r="G21" s="11"/>
    </row>
    <row r="22" ht="21.95" customHeight="1" spans="1:7">
      <c r="A22" s="11">
        <v>18</v>
      </c>
      <c r="B22" s="29" t="s">
        <v>249</v>
      </c>
      <c r="C22" s="17"/>
      <c r="D22" s="17">
        <v>1</v>
      </c>
      <c r="E22" s="17">
        <v>150.5</v>
      </c>
      <c r="F22" s="17">
        <f t="shared" si="0"/>
        <v>150.5</v>
      </c>
      <c r="G22" s="11"/>
    </row>
    <row r="23" ht="21.95" customHeight="1" spans="1:7">
      <c r="A23" s="11">
        <v>19</v>
      </c>
      <c r="B23" s="29" t="s">
        <v>250</v>
      </c>
      <c r="C23" s="17"/>
      <c r="D23" s="17">
        <v>2</v>
      </c>
      <c r="E23" s="17">
        <v>128</v>
      </c>
      <c r="F23" s="17">
        <f t="shared" si="0"/>
        <v>256</v>
      </c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9095.7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5" sqref="G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251</v>
      </c>
      <c r="C5" s="15" t="s">
        <v>26</v>
      </c>
      <c r="D5" s="15">
        <v>1</v>
      </c>
      <c r="E5" s="15">
        <v>5758.6</v>
      </c>
      <c r="F5" s="17">
        <f t="shared" ref="F5:F10" si="0">E5*D5</f>
        <v>5758.6</v>
      </c>
      <c r="G5" s="11"/>
    </row>
    <row r="6" ht="21.95" customHeight="1" spans="1:7">
      <c r="A6" s="11">
        <v>2</v>
      </c>
      <c r="B6" s="15" t="s">
        <v>252</v>
      </c>
      <c r="C6" s="15" t="s">
        <v>26</v>
      </c>
      <c r="D6" s="15">
        <v>1</v>
      </c>
      <c r="E6" s="15">
        <v>5369.9</v>
      </c>
      <c r="F6" s="17">
        <f t="shared" si="0"/>
        <v>5369.9</v>
      </c>
      <c r="G6" s="11"/>
    </row>
    <row r="7" ht="21.95" customHeight="1" spans="1:7">
      <c r="A7" s="11">
        <v>3</v>
      </c>
      <c r="B7" s="15" t="s">
        <v>253</v>
      </c>
      <c r="C7" s="15" t="s">
        <v>26</v>
      </c>
      <c r="D7" s="15">
        <v>1</v>
      </c>
      <c r="E7" s="15">
        <v>5588.6</v>
      </c>
      <c r="F7" s="17">
        <f t="shared" si="0"/>
        <v>5588.6</v>
      </c>
      <c r="G7" s="11"/>
    </row>
    <row r="8" ht="21.95" customHeight="1" spans="1:7">
      <c r="A8" s="11">
        <v>4</v>
      </c>
      <c r="B8" s="15" t="s">
        <v>254</v>
      </c>
      <c r="C8" s="15" t="s">
        <v>26</v>
      </c>
      <c r="D8" s="15">
        <v>1</v>
      </c>
      <c r="E8" s="15">
        <v>6019.7</v>
      </c>
      <c r="F8" s="17">
        <f t="shared" si="0"/>
        <v>6019.7</v>
      </c>
      <c r="G8" s="11"/>
    </row>
    <row r="9" ht="21.95" customHeight="1" spans="1:7">
      <c r="A9" s="11">
        <v>5</v>
      </c>
      <c r="B9" s="15" t="s">
        <v>255</v>
      </c>
      <c r="C9" s="15" t="s">
        <v>26</v>
      </c>
      <c r="D9" s="15">
        <v>1</v>
      </c>
      <c r="E9" s="15">
        <v>3832.1</v>
      </c>
      <c r="F9" s="17">
        <f t="shared" si="0"/>
        <v>3832.1</v>
      </c>
      <c r="G9" s="11"/>
    </row>
    <row r="10" ht="21.95" customHeight="1" spans="1:7">
      <c r="A10" s="11">
        <v>6</v>
      </c>
      <c r="B10" s="15" t="s">
        <v>256</v>
      </c>
      <c r="C10" s="15" t="s">
        <v>26</v>
      </c>
      <c r="D10" s="15">
        <v>1</v>
      </c>
      <c r="E10" s="15">
        <v>5043.3</v>
      </c>
      <c r="F10" s="17">
        <f t="shared" si="0"/>
        <v>5043.3</v>
      </c>
      <c r="G10" s="11"/>
    </row>
    <row r="11" ht="21.95" customHeight="1" spans="1:7">
      <c r="A11" s="11">
        <v>7</v>
      </c>
      <c r="B11" s="17"/>
      <c r="C11" s="17"/>
      <c r="D11" s="33"/>
      <c r="E11" s="17"/>
      <c r="F11" s="17"/>
      <c r="G11" s="11"/>
    </row>
    <row r="12" ht="21.95" customHeight="1" spans="1:7">
      <c r="A12" s="11">
        <v>8</v>
      </c>
      <c r="B12" s="17"/>
      <c r="C12" s="17"/>
      <c r="D12" s="33"/>
      <c r="E12" s="17"/>
      <c r="F12" s="17"/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31612.2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30" sqref="F3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257</v>
      </c>
      <c r="C5" s="15" t="s">
        <v>14</v>
      </c>
      <c r="D5" s="16">
        <v>1</v>
      </c>
      <c r="E5" s="15">
        <v>619.6</v>
      </c>
      <c r="F5" s="17">
        <f t="shared" ref="F5:F27" si="0">E5*D5</f>
        <v>619.6</v>
      </c>
      <c r="G5" s="11"/>
    </row>
    <row r="6" ht="21.95" customHeight="1" spans="1:7">
      <c r="A6" s="11">
        <v>2</v>
      </c>
      <c r="B6" s="15" t="s">
        <v>258</v>
      </c>
      <c r="C6" s="15" t="s">
        <v>12</v>
      </c>
      <c r="D6" s="16">
        <v>1</v>
      </c>
      <c r="E6" s="15">
        <v>666.6</v>
      </c>
      <c r="F6" s="17">
        <f t="shared" si="0"/>
        <v>666.6</v>
      </c>
      <c r="G6" s="11"/>
    </row>
    <row r="7" ht="21.95" customHeight="1" spans="1:7">
      <c r="A7" s="11">
        <v>3</v>
      </c>
      <c r="B7" s="15" t="s">
        <v>259</v>
      </c>
      <c r="C7" s="15" t="s">
        <v>12</v>
      </c>
      <c r="D7" s="16">
        <v>1</v>
      </c>
      <c r="E7" s="15">
        <v>642.5</v>
      </c>
      <c r="F7" s="17">
        <f t="shared" si="0"/>
        <v>642.5</v>
      </c>
      <c r="G7" s="11"/>
    </row>
    <row r="8" ht="21.95" customHeight="1" spans="1:7">
      <c r="A8" s="11">
        <v>4</v>
      </c>
      <c r="B8" s="15" t="s">
        <v>260</v>
      </c>
      <c r="C8" s="15" t="s">
        <v>12</v>
      </c>
      <c r="D8" s="16">
        <v>1</v>
      </c>
      <c r="E8" s="15">
        <v>666.2</v>
      </c>
      <c r="F8" s="17">
        <f t="shared" si="0"/>
        <v>666.2</v>
      </c>
      <c r="G8" s="11"/>
    </row>
    <row r="9" ht="21.95" customHeight="1" spans="1:7">
      <c r="A9" s="11">
        <v>5</v>
      </c>
      <c r="B9" s="15" t="s">
        <v>261</v>
      </c>
      <c r="C9" s="15" t="s">
        <v>12</v>
      </c>
      <c r="D9" s="16">
        <v>1</v>
      </c>
      <c r="E9" s="15">
        <v>666</v>
      </c>
      <c r="F9" s="17">
        <f t="shared" si="0"/>
        <v>666</v>
      </c>
      <c r="G9" s="11"/>
    </row>
    <row r="10" ht="21.95" customHeight="1" spans="1:7">
      <c r="A10" s="11">
        <v>6</v>
      </c>
      <c r="B10" s="15" t="s">
        <v>262</v>
      </c>
      <c r="C10" s="15" t="s">
        <v>14</v>
      </c>
      <c r="D10" s="16">
        <v>1</v>
      </c>
      <c r="E10" s="15">
        <v>578.4</v>
      </c>
      <c r="F10" s="17">
        <f t="shared" si="0"/>
        <v>578.4</v>
      </c>
      <c r="G10" s="11"/>
    </row>
    <row r="11" ht="21.95" customHeight="1" spans="1:7">
      <c r="A11" s="11">
        <v>7</v>
      </c>
      <c r="B11" s="15" t="s">
        <v>263</v>
      </c>
      <c r="C11" s="15" t="s">
        <v>12</v>
      </c>
      <c r="D11" s="16">
        <v>1</v>
      </c>
      <c r="E11" s="15">
        <v>666.2</v>
      </c>
      <c r="F11" s="17">
        <f t="shared" si="0"/>
        <v>666.2</v>
      </c>
      <c r="G11" s="11"/>
    </row>
    <row r="12" ht="21.95" customHeight="1" spans="1:7">
      <c r="A12" s="11">
        <v>8</v>
      </c>
      <c r="B12" s="15" t="s">
        <v>264</v>
      </c>
      <c r="C12" s="15" t="s">
        <v>14</v>
      </c>
      <c r="D12" s="16">
        <v>1</v>
      </c>
      <c r="E12" s="15">
        <v>576.7</v>
      </c>
      <c r="F12" s="17">
        <f t="shared" si="0"/>
        <v>576.7</v>
      </c>
      <c r="G12" s="11"/>
    </row>
    <row r="13" ht="21.95" customHeight="1" spans="1:7">
      <c r="A13" s="11">
        <v>9</v>
      </c>
      <c r="B13" s="15" t="s">
        <v>265</v>
      </c>
      <c r="C13" s="15" t="s">
        <v>14</v>
      </c>
      <c r="D13" s="16">
        <v>2</v>
      </c>
      <c r="E13" s="15">
        <v>593.7</v>
      </c>
      <c r="F13" s="17">
        <f t="shared" si="0"/>
        <v>1187.4</v>
      </c>
      <c r="G13" s="11"/>
    </row>
    <row r="14" ht="21.95" customHeight="1" spans="1:7">
      <c r="A14" s="11">
        <v>10</v>
      </c>
      <c r="B14" s="15" t="s">
        <v>266</v>
      </c>
      <c r="C14" s="15" t="s">
        <v>14</v>
      </c>
      <c r="D14" s="16">
        <v>1</v>
      </c>
      <c r="E14" s="15">
        <v>596.5</v>
      </c>
      <c r="F14" s="17">
        <f t="shared" si="0"/>
        <v>596.5</v>
      </c>
      <c r="G14" s="11"/>
    </row>
    <row r="15" ht="21.95" customHeight="1" spans="1:7">
      <c r="A15" s="11">
        <v>11</v>
      </c>
      <c r="B15" s="15" t="s">
        <v>267</v>
      </c>
      <c r="C15" s="15" t="s">
        <v>14</v>
      </c>
      <c r="D15" s="16">
        <v>1</v>
      </c>
      <c r="E15" s="15">
        <v>576.7</v>
      </c>
      <c r="F15" s="17">
        <f t="shared" si="0"/>
        <v>576.7</v>
      </c>
      <c r="G15" s="11"/>
    </row>
    <row r="16" ht="21.95" customHeight="1" spans="1:7">
      <c r="A16" s="11">
        <v>12</v>
      </c>
      <c r="B16" s="15" t="s">
        <v>268</v>
      </c>
      <c r="C16" s="15" t="s">
        <v>14</v>
      </c>
      <c r="D16" s="16">
        <v>1</v>
      </c>
      <c r="E16" s="15">
        <v>605.3</v>
      </c>
      <c r="F16" s="17">
        <f t="shared" si="0"/>
        <v>605.3</v>
      </c>
      <c r="G16" s="11"/>
    </row>
    <row r="17" ht="21.95" customHeight="1" spans="1:7">
      <c r="A17" s="11">
        <v>13</v>
      </c>
      <c r="B17" s="15" t="s">
        <v>269</v>
      </c>
      <c r="C17" s="15" t="s">
        <v>14</v>
      </c>
      <c r="D17" s="16">
        <v>1</v>
      </c>
      <c r="E17" s="15">
        <v>569.3</v>
      </c>
      <c r="F17" s="17">
        <f t="shared" si="0"/>
        <v>569.3</v>
      </c>
      <c r="G17" s="11"/>
    </row>
    <row r="18" ht="21.95" customHeight="1" spans="1:7">
      <c r="A18" s="11">
        <v>14</v>
      </c>
      <c r="B18" s="15" t="s">
        <v>270</v>
      </c>
      <c r="C18" s="15" t="s">
        <v>12</v>
      </c>
      <c r="D18" s="16">
        <v>1</v>
      </c>
      <c r="E18" s="15">
        <v>665.5</v>
      </c>
      <c r="F18" s="17">
        <f t="shared" si="0"/>
        <v>665.5</v>
      </c>
      <c r="G18" s="11"/>
    </row>
    <row r="19" ht="21.95" customHeight="1" spans="1:7">
      <c r="A19" s="11">
        <v>15</v>
      </c>
      <c r="B19" s="15" t="s">
        <v>271</v>
      </c>
      <c r="C19" s="15" t="s">
        <v>14</v>
      </c>
      <c r="D19" s="16">
        <v>1</v>
      </c>
      <c r="E19" s="15">
        <v>569.4</v>
      </c>
      <c r="F19" s="17">
        <f t="shared" si="0"/>
        <v>569.4</v>
      </c>
      <c r="G19" s="11"/>
    </row>
    <row r="20" ht="21.95" customHeight="1" spans="1:7">
      <c r="A20" s="11">
        <v>16</v>
      </c>
      <c r="B20" s="15" t="s">
        <v>272</v>
      </c>
      <c r="C20" s="15" t="s">
        <v>14</v>
      </c>
      <c r="D20" s="16">
        <v>1</v>
      </c>
      <c r="E20" s="15">
        <v>576.1</v>
      </c>
      <c r="F20" s="17">
        <f t="shared" si="0"/>
        <v>576.1</v>
      </c>
      <c r="G20" s="11"/>
    </row>
    <row r="21" ht="21.95" customHeight="1" spans="1:7">
      <c r="A21" s="11">
        <v>17</v>
      </c>
      <c r="B21" s="15" t="s">
        <v>273</v>
      </c>
      <c r="C21" s="15" t="s">
        <v>14</v>
      </c>
      <c r="D21" s="16">
        <v>1</v>
      </c>
      <c r="E21" s="15">
        <v>615.7</v>
      </c>
      <c r="F21" s="17">
        <f t="shared" si="0"/>
        <v>615.7</v>
      </c>
      <c r="G21" s="11"/>
    </row>
    <row r="22" ht="21.95" customHeight="1" spans="1:7">
      <c r="A22" s="11">
        <v>18</v>
      </c>
      <c r="B22" s="15" t="s">
        <v>274</v>
      </c>
      <c r="C22" s="15" t="s">
        <v>12</v>
      </c>
      <c r="D22" s="16">
        <v>1</v>
      </c>
      <c r="E22" s="15">
        <v>666.6</v>
      </c>
      <c r="F22" s="17">
        <f t="shared" si="0"/>
        <v>666.6</v>
      </c>
      <c r="G22" s="11"/>
    </row>
    <row r="23" ht="21.95" customHeight="1" spans="1:7">
      <c r="A23" s="11">
        <v>19</v>
      </c>
      <c r="B23" s="15" t="s">
        <v>275</v>
      </c>
      <c r="C23" s="15" t="s">
        <v>14</v>
      </c>
      <c r="D23" s="16">
        <v>1</v>
      </c>
      <c r="E23" s="15">
        <v>579</v>
      </c>
      <c r="F23" s="17">
        <f t="shared" si="0"/>
        <v>579</v>
      </c>
      <c r="G23" s="11"/>
    </row>
    <row r="24" ht="21.95" customHeight="1" spans="1:7">
      <c r="A24" s="11">
        <v>20</v>
      </c>
      <c r="B24" s="15" t="s">
        <v>276</v>
      </c>
      <c r="C24" s="15" t="s">
        <v>14</v>
      </c>
      <c r="D24" s="16">
        <v>1</v>
      </c>
      <c r="E24" s="15">
        <v>382.1</v>
      </c>
      <c r="F24" s="17">
        <f t="shared" si="0"/>
        <v>382.1</v>
      </c>
      <c r="G24" s="11"/>
    </row>
    <row r="25" ht="21.95" customHeight="1" spans="1:7">
      <c r="A25" s="11">
        <v>21</v>
      </c>
      <c r="B25" s="15" t="s">
        <v>277</v>
      </c>
      <c r="C25" s="15" t="s">
        <v>14</v>
      </c>
      <c r="D25" s="16">
        <v>1</v>
      </c>
      <c r="E25" s="15">
        <v>658.9</v>
      </c>
      <c r="F25" s="17">
        <f t="shared" si="0"/>
        <v>658.9</v>
      </c>
      <c r="G25" s="11"/>
    </row>
    <row r="26" ht="21.95" customHeight="1" spans="1:7">
      <c r="A26" s="11">
        <v>22</v>
      </c>
      <c r="B26" s="15" t="s">
        <v>278</v>
      </c>
      <c r="C26" s="15" t="s">
        <v>14</v>
      </c>
      <c r="D26" s="16">
        <v>1</v>
      </c>
      <c r="E26" s="15">
        <v>305.1</v>
      </c>
      <c r="F26" s="17">
        <f t="shared" si="0"/>
        <v>305.1</v>
      </c>
      <c r="G26" s="11"/>
    </row>
    <row r="27" ht="21.95" customHeight="1" spans="1:7">
      <c r="A27" s="11">
        <v>23</v>
      </c>
      <c r="B27" s="15" t="s">
        <v>279</v>
      </c>
      <c r="C27" s="15" t="s">
        <v>26</v>
      </c>
      <c r="D27" s="16">
        <v>1</v>
      </c>
      <c r="E27" s="15">
        <v>3641.7</v>
      </c>
      <c r="F27" s="17">
        <f t="shared" si="0"/>
        <v>3641.7</v>
      </c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17277.5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9" sqref="E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281</v>
      </c>
      <c r="C5" s="15" t="s">
        <v>282</v>
      </c>
      <c r="D5" s="32">
        <v>5</v>
      </c>
      <c r="E5" s="15">
        <v>4876.031</v>
      </c>
      <c r="F5" s="17">
        <f t="shared" ref="F5:F9" si="0">E5*D5</f>
        <v>24380.155</v>
      </c>
      <c r="G5" s="11"/>
    </row>
    <row r="6" ht="21.95" customHeight="1" spans="1:7">
      <c r="A6" s="11">
        <v>2</v>
      </c>
      <c r="B6" s="15" t="s">
        <v>283</v>
      </c>
      <c r="C6" s="15" t="s">
        <v>282</v>
      </c>
      <c r="D6" s="32" t="s">
        <v>284</v>
      </c>
      <c r="E6" s="15">
        <v>5094.653</v>
      </c>
      <c r="F6" s="17">
        <f t="shared" si="0"/>
        <v>5094.653</v>
      </c>
      <c r="G6" s="11"/>
    </row>
    <row r="7" ht="21.95" customHeight="1" spans="1:7">
      <c r="A7" s="11">
        <v>3</v>
      </c>
      <c r="B7" s="15" t="s">
        <v>285</v>
      </c>
      <c r="C7" s="15" t="s">
        <v>282</v>
      </c>
      <c r="D7" s="32">
        <v>3</v>
      </c>
      <c r="E7" s="15">
        <v>4049.161</v>
      </c>
      <c r="F7" s="17">
        <f t="shared" si="0"/>
        <v>12147.483</v>
      </c>
      <c r="G7" s="11"/>
    </row>
    <row r="8" ht="21.95" customHeight="1" spans="1:7">
      <c r="A8" s="11">
        <v>4</v>
      </c>
      <c r="B8" s="15" t="s">
        <v>286</v>
      </c>
      <c r="C8" s="15" t="s">
        <v>282</v>
      </c>
      <c r="D8" s="32" t="s">
        <v>287</v>
      </c>
      <c r="E8" s="15">
        <v>2261.456</v>
      </c>
      <c r="F8" s="17">
        <f t="shared" si="0"/>
        <v>6784.368</v>
      </c>
      <c r="G8" s="11"/>
    </row>
    <row r="9" ht="21.95" customHeight="1" spans="1:7">
      <c r="A9" s="11">
        <v>5</v>
      </c>
      <c r="B9" s="15" t="s">
        <v>288</v>
      </c>
      <c r="C9" s="15" t="s">
        <v>282</v>
      </c>
      <c r="D9" s="32">
        <v>1</v>
      </c>
      <c r="E9" s="15">
        <v>4374.868</v>
      </c>
      <c r="F9" s="17">
        <f t="shared" si="0"/>
        <v>4374.868</v>
      </c>
      <c r="G9" s="11"/>
    </row>
    <row r="10" ht="21.95" customHeight="1" spans="1:7">
      <c r="A10" s="11">
        <v>6</v>
      </c>
      <c r="B10" s="15"/>
      <c r="C10" s="15"/>
      <c r="D10" s="16"/>
      <c r="E10" s="15"/>
      <c r="F10" s="17"/>
      <c r="G10" s="11"/>
    </row>
    <row r="11" ht="21.95" customHeight="1" spans="1:7">
      <c r="A11" s="11">
        <v>7</v>
      </c>
      <c r="B11" s="15"/>
      <c r="C11" s="15"/>
      <c r="D11" s="16"/>
      <c r="E11" s="15"/>
      <c r="F11" s="17"/>
      <c r="G11" s="11"/>
    </row>
    <row r="12" ht="21.95" customHeight="1" spans="1:7">
      <c r="A12" s="11">
        <v>8</v>
      </c>
      <c r="B12" s="15"/>
      <c r="C12" s="15"/>
      <c r="D12" s="16"/>
      <c r="E12" s="15"/>
      <c r="F12" s="17"/>
      <c r="G12" s="11"/>
    </row>
    <row r="13" ht="21.95" customHeight="1" spans="1:7">
      <c r="A13" s="11">
        <v>9</v>
      </c>
      <c r="B13" s="15"/>
      <c r="C13" s="15"/>
      <c r="D13" s="16"/>
      <c r="E13" s="15"/>
      <c r="F13" s="17"/>
      <c r="G13" s="11"/>
    </row>
    <row r="14" ht="21.95" customHeight="1" spans="1:7">
      <c r="A14" s="11">
        <v>10</v>
      </c>
      <c r="B14" s="15"/>
      <c r="C14" s="15"/>
      <c r="D14" s="16"/>
      <c r="E14" s="15"/>
      <c r="F14" s="17"/>
      <c r="G14" s="11"/>
    </row>
    <row r="15" ht="21.95" customHeight="1" spans="1:7">
      <c r="A15" s="11">
        <v>11</v>
      </c>
      <c r="B15" s="15"/>
      <c r="C15" s="15"/>
      <c r="D15" s="16"/>
      <c r="E15" s="15"/>
      <c r="F15" s="17"/>
      <c r="G15" s="11"/>
    </row>
    <row r="16" ht="21.95" customHeight="1" spans="1:7">
      <c r="A16" s="11">
        <v>12</v>
      </c>
      <c r="B16" s="15"/>
      <c r="C16" s="15"/>
      <c r="D16" s="16"/>
      <c r="E16" s="15"/>
      <c r="F16" s="17"/>
      <c r="G16" s="11"/>
    </row>
    <row r="17" ht="21.95" customHeight="1" spans="1:7">
      <c r="A17" s="11">
        <v>13</v>
      </c>
      <c r="B17" s="15"/>
      <c r="C17" s="15"/>
      <c r="D17" s="16"/>
      <c r="E17" s="15"/>
      <c r="F17" s="17"/>
      <c r="G17" s="11"/>
    </row>
    <row r="18" ht="21.95" customHeight="1" spans="1:7">
      <c r="A18" s="11">
        <v>14</v>
      </c>
      <c r="B18" s="15"/>
      <c r="C18" s="15"/>
      <c r="D18" s="16"/>
      <c r="E18" s="15"/>
      <c r="F18" s="17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52781.527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 t="s">
        <v>289</v>
      </c>
      <c r="C5" s="13" t="s">
        <v>12</v>
      </c>
      <c r="D5" s="14">
        <v>1</v>
      </c>
      <c r="E5" s="13">
        <v>138</v>
      </c>
      <c r="F5" s="14">
        <v>138</v>
      </c>
      <c r="G5" s="11"/>
    </row>
    <row r="6" ht="21.95" customHeight="1" spans="1:7">
      <c r="A6" s="11">
        <v>2</v>
      </c>
      <c r="B6" s="12" t="s">
        <v>290</v>
      </c>
      <c r="C6" s="13" t="s">
        <v>12</v>
      </c>
      <c r="D6" s="14">
        <v>1</v>
      </c>
      <c r="E6" s="13">
        <v>138</v>
      </c>
      <c r="F6" s="14">
        <v>138</v>
      </c>
      <c r="G6" s="11"/>
    </row>
    <row r="7" ht="21.95" customHeight="1" spans="1:7">
      <c r="A7" s="11">
        <v>3</v>
      </c>
      <c r="B7" s="12" t="s">
        <v>291</v>
      </c>
      <c r="C7" s="13" t="s">
        <v>12</v>
      </c>
      <c r="D7" s="14">
        <v>1</v>
      </c>
      <c r="E7" s="13">
        <v>138</v>
      </c>
      <c r="F7" s="14">
        <v>138</v>
      </c>
      <c r="G7" s="11"/>
    </row>
    <row r="8" ht="21.95" customHeight="1" spans="1:7">
      <c r="A8" s="11">
        <v>4</v>
      </c>
      <c r="B8" s="12" t="s">
        <v>292</v>
      </c>
      <c r="C8" s="13" t="s">
        <v>12</v>
      </c>
      <c r="D8" s="14">
        <v>1</v>
      </c>
      <c r="E8" s="13">
        <v>137.2</v>
      </c>
      <c r="F8" s="14">
        <v>137.2</v>
      </c>
      <c r="G8" s="11"/>
    </row>
    <row r="9" ht="21.95" customHeight="1" spans="1:7">
      <c r="A9" s="11">
        <v>5</v>
      </c>
      <c r="B9" s="12" t="s">
        <v>293</v>
      </c>
      <c r="C9" s="13" t="s">
        <v>12</v>
      </c>
      <c r="D9" s="14">
        <v>1</v>
      </c>
      <c r="E9" s="13">
        <v>137.5</v>
      </c>
      <c r="F9" s="14">
        <v>137.5</v>
      </c>
      <c r="G9" s="11"/>
    </row>
    <row r="10" ht="21.95" customHeight="1" spans="1:7">
      <c r="A10" s="11">
        <v>6</v>
      </c>
      <c r="B10" s="12" t="s">
        <v>294</v>
      </c>
      <c r="C10" s="13" t="s">
        <v>12</v>
      </c>
      <c r="D10" s="14">
        <v>1</v>
      </c>
      <c r="E10" s="13">
        <v>138</v>
      </c>
      <c r="F10" s="14">
        <v>138</v>
      </c>
      <c r="G10" s="11"/>
    </row>
    <row r="11" ht="21.95" customHeight="1" spans="1:7">
      <c r="A11" s="11">
        <v>7</v>
      </c>
      <c r="B11" s="12" t="s">
        <v>295</v>
      </c>
      <c r="C11" s="13" t="s">
        <v>12</v>
      </c>
      <c r="D11" s="14">
        <v>1</v>
      </c>
      <c r="E11" s="13">
        <v>137.5</v>
      </c>
      <c r="F11" s="14">
        <v>137.5</v>
      </c>
      <c r="G11" s="11"/>
    </row>
    <row r="12" ht="21.95" customHeight="1" spans="1:7">
      <c r="A12" s="11">
        <v>8</v>
      </c>
      <c r="B12" s="12" t="s">
        <v>296</v>
      </c>
      <c r="C12" s="13" t="s">
        <v>26</v>
      </c>
      <c r="D12" s="14">
        <v>1</v>
      </c>
      <c r="E12" s="13">
        <v>6700</v>
      </c>
      <c r="F12" s="14">
        <v>6700</v>
      </c>
      <c r="G12" s="11"/>
    </row>
    <row r="13" ht="21.95" customHeight="1" spans="1:7">
      <c r="A13" s="11">
        <v>9</v>
      </c>
      <c r="B13" s="12" t="s">
        <v>297</v>
      </c>
      <c r="C13" s="13" t="s">
        <v>26</v>
      </c>
      <c r="D13" s="14">
        <v>1</v>
      </c>
      <c r="E13" s="13">
        <v>5269</v>
      </c>
      <c r="F13" s="14">
        <v>5269</v>
      </c>
      <c r="G13" s="11"/>
    </row>
    <row r="14" ht="21.95" customHeight="1" spans="1:7">
      <c r="A14" s="11">
        <v>10</v>
      </c>
      <c r="B14" s="12" t="s">
        <v>298</v>
      </c>
      <c r="C14" s="13" t="s">
        <v>26</v>
      </c>
      <c r="D14" s="14">
        <v>1</v>
      </c>
      <c r="E14" s="13">
        <v>6705.8</v>
      </c>
      <c r="F14" s="14">
        <v>6705.8</v>
      </c>
      <c r="G14" s="11"/>
    </row>
    <row r="15" ht="21.95" customHeight="1" spans="1:7">
      <c r="A15" s="11">
        <v>11</v>
      </c>
      <c r="B15" s="12" t="s">
        <v>299</v>
      </c>
      <c r="C15" s="13" t="s">
        <v>26</v>
      </c>
      <c r="D15" s="14">
        <v>1</v>
      </c>
      <c r="E15" s="13">
        <v>6140.8</v>
      </c>
      <c r="F15" s="14">
        <v>6140.8</v>
      </c>
      <c r="G15" s="11"/>
    </row>
    <row r="16" ht="21.95" customHeight="1" spans="1:7">
      <c r="A16" s="11">
        <v>12</v>
      </c>
      <c r="B16" s="12" t="s">
        <v>300</v>
      </c>
      <c r="C16" s="13" t="s">
        <v>26</v>
      </c>
      <c r="D16" s="14">
        <v>1</v>
      </c>
      <c r="E16" s="13">
        <v>5827.6</v>
      </c>
      <c r="F16" s="14">
        <v>5827.6</v>
      </c>
      <c r="G16" s="11"/>
    </row>
    <row r="17" ht="21.95" customHeight="1" spans="1:7">
      <c r="A17" s="11">
        <v>13</v>
      </c>
      <c r="B17" s="12" t="s">
        <v>301</v>
      </c>
      <c r="C17" s="13" t="s">
        <v>26</v>
      </c>
      <c r="D17" s="14">
        <v>1</v>
      </c>
      <c r="E17" s="13">
        <v>5638.6</v>
      </c>
      <c r="F17" s="14">
        <v>5638.6</v>
      </c>
      <c r="G17" s="11"/>
    </row>
    <row r="18" ht="21.95" customHeight="1" spans="1:7">
      <c r="A18" s="11">
        <v>14</v>
      </c>
      <c r="B18" s="12" t="s">
        <v>302</v>
      </c>
      <c r="C18" s="13" t="s">
        <v>26</v>
      </c>
      <c r="D18" s="14">
        <v>1</v>
      </c>
      <c r="E18" s="13">
        <v>6960</v>
      </c>
      <c r="F18" s="14">
        <v>6960</v>
      </c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44206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3" sqref="C1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78</v>
      </c>
      <c r="C5" s="17"/>
      <c r="D5" s="17">
        <v>1</v>
      </c>
      <c r="E5" s="17">
        <v>2493.1</v>
      </c>
      <c r="F5" s="17">
        <f t="shared" ref="F5:F13" si="0">E5*D5</f>
        <v>2493.1</v>
      </c>
      <c r="G5" s="11"/>
    </row>
    <row r="6" ht="21.95" customHeight="1" spans="1:7">
      <c r="A6" s="11">
        <v>2</v>
      </c>
      <c r="B6" s="17" t="s">
        <v>72</v>
      </c>
      <c r="C6" s="17"/>
      <c r="D6" s="17">
        <v>1</v>
      </c>
      <c r="E6" s="17">
        <v>2496</v>
      </c>
      <c r="F6" s="17">
        <f t="shared" si="0"/>
        <v>2496</v>
      </c>
      <c r="G6" s="11"/>
    </row>
    <row r="7" ht="21.95" customHeight="1" spans="1:7">
      <c r="A7" s="11">
        <v>3</v>
      </c>
      <c r="B7" s="17" t="s">
        <v>77</v>
      </c>
      <c r="C7" s="17"/>
      <c r="D7" s="17">
        <v>4</v>
      </c>
      <c r="E7" s="17">
        <v>2483.1</v>
      </c>
      <c r="F7" s="17">
        <f t="shared" si="0"/>
        <v>9932.4</v>
      </c>
      <c r="G7" s="11"/>
    </row>
    <row r="8" ht="21.95" customHeight="1" spans="1:7">
      <c r="A8" s="11">
        <v>4</v>
      </c>
      <c r="B8" s="17" t="s">
        <v>73</v>
      </c>
      <c r="C8" s="17"/>
      <c r="D8" s="17">
        <v>4</v>
      </c>
      <c r="E8" s="17">
        <v>2486</v>
      </c>
      <c r="F8" s="17">
        <f t="shared" si="0"/>
        <v>9944</v>
      </c>
      <c r="G8" s="11"/>
    </row>
    <row r="9" ht="21.95" customHeight="1" spans="1:7">
      <c r="A9" s="11">
        <v>5</v>
      </c>
      <c r="B9" s="17" t="s">
        <v>71</v>
      </c>
      <c r="C9" s="17"/>
      <c r="D9" s="17">
        <v>1</v>
      </c>
      <c r="E9" s="17">
        <v>2496</v>
      </c>
      <c r="F9" s="17">
        <f t="shared" si="0"/>
        <v>2496</v>
      </c>
      <c r="G9" s="11"/>
    </row>
    <row r="10" ht="21.95" customHeight="1" spans="1:7">
      <c r="A10" s="11">
        <v>6</v>
      </c>
      <c r="B10" s="17" t="s">
        <v>74</v>
      </c>
      <c r="C10" s="17"/>
      <c r="D10" s="17">
        <v>1</v>
      </c>
      <c r="E10" s="17">
        <v>2493.1</v>
      </c>
      <c r="F10" s="17">
        <f t="shared" si="0"/>
        <v>2493.1</v>
      </c>
      <c r="G10" s="11"/>
    </row>
    <row r="11" ht="21.95" customHeight="1" spans="1:7">
      <c r="A11" s="11">
        <v>7</v>
      </c>
      <c r="B11" s="17" t="s">
        <v>303</v>
      </c>
      <c r="C11" s="17"/>
      <c r="D11" s="17">
        <v>1</v>
      </c>
      <c r="E11" s="17">
        <v>1277.7</v>
      </c>
      <c r="F11" s="17">
        <f t="shared" si="0"/>
        <v>1277.7</v>
      </c>
      <c r="G11" s="11"/>
    </row>
    <row r="12" ht="21.95" customHeight="1" spans="1:7">
      <c r="A12" s="11">
        <v>8</v>
      </c>
      <c r="B12" s="17" t="s">
        <v>304</v>
      </c>
      <c r="C12" s="17"/>
      <c r="D12" s="17">
        <v>1</v>
      </c>
      <c r="E12" s="17">
        <v>1479.6</v>
      </c>
      <c r="F12" s="17">
        <f t="shared" si="0"/>
        <v>1479.6</v>
      </c>
      <c r="G12" s="11"/>
    </row>
    <row r="13" ht="21.95" customHeight="1" spans="1:7">
      <c r="A13" s="11">
        <v>9</v>
      </c>
      <c r="B13" s="17" t="s">
        <v>305</v>
      </c>
      <c r="C13" s="17"/>
      <c r="D13" s="17">
        <v>1</v>
      </c>
      <c r="E13" s="17">
        <v>1476.1</v>
      </c>
      <c r="F13" s="17">
        <f t="shared" si="0"/>
        <v>1476.1</v>
      </c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34088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3" workbookViewId="0">
      <selection activeCell="E31" sqref="E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306</v>
      </c>
      <c r="C5" s="15" t="s">
        <v>14</v>
      </c>
      <c r="D5" s="17">
        <v>1</v>
      </c>
      <c r="E5" s="15">
        <v>558</v>
      </c>
      <c r="F5" s="17">
        <f t="shared" ref="F5:F39" si="0">E5*D5</f>
        <v>558</v>
      </c>
      <c r="G5" s="11"/>
    </row>
    <row r="6" ht="21.95" customHeight="1" spans="1:7">
      <c r="A6" s="11">
        <v>2</v>
      </c>
      <c r="B6" s="29" t="s">
        <v>307</v>
      </c>
      <c r="C6" s="15" t="s">
        <v>14</v>
      </c>
      <c r="D6" s="17">
        <v>1</v>
      </c>
      <c r="E6" s="15">
        <v>591.1</v>
      </c>
      <c r="F6" s="17">
        <f t="shared" si="0"/>
        <v>591.1</v>
      </c>
      <c r="G6" s="11"/>
    </row>
    <row r="7" ht="21.95" customHeight="1" spans="1:7">
      <c r="A7" s="11">
        <v>3</v>
      </c>
      <c r="B7" s="29" t="s">
        <v>308</v>
      </c>
      <c r="C7" s="15" t="s">
        <v>14</v>
      </c>
      <c r="D7" s="17">
        <v>1</v>
      </c>
      <c r="E7" s="15">
        <v>569.1</v>
      </c>
      <c r="F7" s="17">
        <f t="shared" si="0"/>
        <v>569.1</v>
      </c>
      <c r="G7" s="11"/>
    </row>
    <row r="8" ht="21.95" customHeight="1" spans="1:7">
      <c r="A8" s="11">
        <v>4</v>
      </c>
      <c r="B8" s="29" t="s">
        <v>309</v>
      </c>
      <c r="C8" s="15" t="s">
        <v>14</v>
      </c>
      <c r="D8" s="17">
        <v>1</v>
      </c>
      <c r="E8" s="15">
        <v>582.4</v>
      </c>
      <c r="F8" s="17">
        <f t="shared" si="0"/>
        <v>582.4</v>
      </c>
      <c r="G8" s="11"/>
    </row>
    <row r="9" ht="21.95" customHeight="1" spans="1:7">
      <c r="A9" s="11">
        <v>5</v>
      </c>
      <c r="B9" s="29" t="s">
        <v>310</v>
      </c>
      <c r="C9" s="15" t="s">
        <v>12</v>
      </c>
      <c r="D9" s="17">
        <v>1</v>
      </c>
      <c r="E9" s="15">
        <v>651.6</v>
      </c>
      <c r="F9" s="17">
        <f t="shared" si="0"/>
        <v>651.6</v>
      </c>
      <c r="G9" s="11"/>
    </row>
    <row r="10" ht="21.95" customHeight="1" spans="1:7">
      <c r="A10" s="11">
        <v>6</v>
      </c>
      <c r="B10" s="29" t="s">
        <v>311</v>
      </c>
      <c r="C10" s="15" t="s">
        <v>14</v>
      </c>
      <c r="D10" s="17">
        <v>1</v>
      </c>
      <c r="E10" s="15">
        <v>576.1</v>
      </c>
      <c r="F10" s="17">
        <f t="shared" si="0"/>
        <v>576.1</v>
      </c>
      <c r="G10" s="11"/>
    </row>
    <row r="11" ht="21.95" customHeight="1" spans="1:7">
      <c r="A11" s="11">
        <v>7</v>
      </c>
      <c r="B11" s="29" t="s">
        <v>312</v>
      </c>
      <c r="C11" s="15" t="s">
        <v>12</v>
      </c>
      <c r="D11" s="17">
        <v>1</v>
      </c>
      <c r="E11" s="15">
        <v>666</v>
      </c>
      <c r="F11" s="17">
        <f t="shared" si="0"/>
        <v>666</v>
      </c>
      <c r="G11" s="11"/>
    </row>
    <row r="12" ht="21.95" customHeight="1" spans="1:7">
      <c r="A12" s="11">
        <v>8</v>
      </c>
      <c r="B12" s="29" t="s">
        <v>313</v>
      </c>
      <c r="C12" s="15" t="s">
        <v>14</v>
      </c>
      <c r="D12" s="17">
        <v>1</v>
      </c>
      <c r="E12" s="15">
        <v>569.1</v>
      </c>
      <c r="F12" s="17">
        <f t="shared" si="0"/>
        <v>569.1</v>
      </c>
      <c r="G12" s="11"/>
    </row>
    <row r="13" ht="21.95" customHeight="1" spans="1:7">
      <c r="A13" s="11">
        <v>9</v>
      </c>
      <c r="B13" s="29" t="s">
        <v>314</v>
      </c>
      <c r="C13" s="15" t="s">
        <v>14</v>
      </c>
      <c r="D13" s="17">
        <v>1</v>
      </c>
      <c r="E13" s="15">
        <v>552.7</v>
      </c>
      <c r="F13" s="17">
        <f t="shared" si="0"/>
        <v>552.7</v>
      </c>
      <c r="G13" s="11"/>
    </row>
    <row r="14" ht="21.95" customHeight="1" spans="1:7">
      <c r="A14" s="11">
        <v>10</v>
      </c>
      <c r="B14" s="29" t="s">
        <v>315</v>
      </c>
      <c r="C14" s="15" t="s">
        <v>14</v>
      </c>
      <c r="D14" s="17">
        <v>1</v>
      </c>
      <c r="E14" s="15">
        <v>554.6</v>
      </c>
      <c r="F14" s="17">
        <f t="shared" si="0"/>
        <v>554.6</v>
      </c>
      <c r="G14" s="11"/>
    </row>
    <row r="15" ht="21.95" customHeight="1" spans="1:7">
      <c r="A15" s="11">
        <v>11</v>
      </c>
      <c r="B15" s="29" t="s">
        <v>316</v>
      </c>
      <c r="C15" s="15" t="s">
        <v>14</v>
      </c>
      <c r="D15" s="17">
        <v>1</v>
      </c>
      <c r="E15" s="15">
        <v>575.9</v>
      </c>
      <c r="F15" s="17">
        <f t="shared" si="0"/>
        <v>575.9</v>
      </c>
      <c r="G15" s="11"/>
    </row>
    <row r="16" ht="21.95" customHeight="1" spans="1:7">
      <c r="A16" s="11">
        <v>12</v>
      </c>
      <c r="B16" s="29" t="s">
        <v>317</v>
      </c>
      <c r="C16" s="15" t="s">
        <v>14</v>
      </c>
      <c r="D16" s="17">
        <v>1</v>
      </c>
      <c r="E16" s="15">
        <v>577</v>
      </c>
      <c r="F16" s="17">
        <f t="shared" si="0"/>
        <v>577</v>
      </c>
      <c r="G16" s="11"/>
    </row>
    <row r="17" ht="21.95" customHeight="1" spans="1:7">
      <c r="A17" s="11">
        <v>13</v>
      </c>
      <c r="B17" s="29" t="s">
        <v>318</v>
      </c>
      <c r="C17" s="15" t="s">
        <v>14</v>
      </c>
      <c r="D17" s="17">
        <v>1</v>
      </c>
      <c r="E17" s="15">
        <v>569.6</v>
      </c>
      <c r="F17" s="17">
        <f t="shared" si="0"/>
        <v>569.6</v>
      </c>
      <c r="G17" s="11"/>
    </row>
    <row r="18" ht="21.95" customHeight="1" spans="1:7">
      <c r="A18" s="11">
        <v>14</v>
      </c>
      <c r="B18" s="29" t="s">
        <v>319</v>
      </c>
      <c r="C18" s="15" t="s">
        <v>14</v>
      </c>
      <c r="D18" s="17">
        <v>2</v>
      </c>
      <c r="E18" s="15">
        <v>579.7</v>
      </c>
      <c r="F18" s="17">
        <f t="shared" si="0"/>
        <v>1159.4</v>
      </c>
      <c r="G18" s="11"/>
    </row>
    <row r="19" ht="21.95" customHeight="1" spans="1:7">
      <c r="A19" s="11">
        <v>15</v>
      </c>
      <c r="B19" s="29" t="s">
        <v>320</v>
      </c>
      <c r="C19" s="15" t="s">
        <v>14</v>
      </c>
      <c r="D19" s="17">
        <v>1</v>
      </c>
      <c r="E19" s="15">
        <v>619.5</v>
      </c>
      <c r="F19" s="17">
        <f t="shared" si="0"/>
        <v>619.5</v>
      </c>
      <c r="G19" s="11"/>
    </row>
    <row r="20" ht="21.95" customHeight="1" spans="1:7">
      <c r="A20" s="11">
        <v>16</v>
      </c>
      <c r="B20" s="29" t="s">
        <v>321</v>
      </c>
      <c r="C20" s="15" t="s">
        <v>14</v>
      </c>
      <c r="D20" s="17">
        <v>1</v>
      </c>
      <c r="E20" s="15">
        <v>636.8</v>
      </c>
      <c r="F20" s="17">
        <f t="shared" si="0"/>
        <v>636.8</v>
      </c>
      <c r="G20" s="11"/>
    </row>
    <row r="21" ht="21.95" customHeight="1" spans="1:7">
      <c r="A21" s="11">
        <v>17</v>
      </c>
      <c r="B21" s="29" t="s">
        <v>322</v>
      </c>
      <c r="C21" s="15" t="s">
        <v>14</v>
      </c>
      <c r="D21" s="17">
        <v>1</v>
      </c>
      <c r="E21" s="15">
        <v>553.8</v>
      </c>
      <c r="F21" s="17">
        <f t="shared" si="0"/>
        <v>553.8</v>
      </c>
      <c r="G21" s="11"/>
    </row>
    <row r="22" ht="21.95" customHeight="1" spans="1:7">
      <c r="A22" s="11">
        <v>18</v>
      </c>
      <c r="B22" s="29" t="s">
        <v>323</v>
      </c>
      <c r="C22" s="15" t="s">
        <v>14</v>
      </c>
      <c r="D22" s="17">
        <v>1</v>
      </c>
      <c r="E22" s="15">
        <v>576.9</v>
      </c>
      <c r="F22" s="17">
        <f t="shared" si="0"/>
        <v>576.9</v>
      </c>
      <c r="G22" s="11"/>
    </row>
    <row r="23" ht="21.95" customHeight="1" spans="1:7">
      <c r="A23" s="11">
        <v>19</v>
      </c>
      <c r="B23" s="29" t="s">
        <v>324</v>
      </c>
      <c r="C23" s="15" t="s">
        <v>14</v>
      </c>
      <c r="D23" s="17">
        <v>1</v>
      </c>
      <c r="E23" s="15">
        <v>555.3</v>
      </c>
      <c r="F23" s="17">
        <f t="shared" si="0"/>
        <v>555.3</v>
      </c>
      <c r="G23" s="11"/>
    </row>
    <row r="24" ht="21.95" customHeight="1" spans="1:7">
      <c r="A24" s="11">
        <v>20</v>
      </c>
      <c r="B24" s="29" t="s">
        <v>325</v>
      </c>
      <c r="C24" s="15" t="s">
        <v>14</v>
      </c>
      <c r="D24" s="17">
        <v>1</v>
      </c>
      <c r="E24" s="15">
        <v>589.2</v>
      </c>
      <c r="F24" s="17">
        <f t="shared" si="0"/>
        <v>589.2</v>
      </c>
      <c r="G24" s="11"/>
    </row>
    <row r="25" ht="21.95" customHeight="1" spans="1:7">
      <c r="A25" s="11">
        <v>21</v>
      </c>
      <c r="B25" s="29" t="s">
        <v>326</v>
      </c>
      <c r="C25" s="15" t="s">
        <v>14</v>
      </c>
      <c r="D25" s="17">
        <v>1</v>
      </c>
      <c r="E25" s="15">
        <v>402</v>
      </c>
      <c r="F25" s="17">
        <f t="shared" si="0"/>
        <v>402</v>
      </c>
      <c r="G25" s="11"/>
    </row>
    <row r="26" ht="21.95" customHeight="1" spans="1:7">
      <c r="A26" s="11">
        <v>22</v>
      </c>
      <c r="B26" s="29" t="s">
        <v>327</v>
      </c>
      <c r="C26" s="15" t="s">
        <v>14</v>
      </c>
      <c r="D26" s="17">
        <v>1</v>
      </c>
      <c r="E26" s="15">
        <v>346</v>
      </c>
      <c r="F26" s="17">
        <f t="shared" si="0"/>
        <v>346</v>
      </c>
      <c r="G26" s="11"/>
    </row>
    <row r="27" ht="21.95" customHeight="1" spans="1:7">
      <c r="A27" s="11">
        <v>23</v>
      </c>
      <c r="B27" s="29" t="s">
        <v>328</v>
      </c>
      <c r="C27" s="15" t="s">
        <v>12</v>
      </c>
      <c r="D27" s="17">
        <v>1</v>
      </c>
      <c r="E27" s="15">
        <v>338.3</v>
      </c>
      <c r="F27" s="17">
        <f t="shared" si="0"/>
        <v>338.3</v>
      </c>
      <c r="G27" s="11"/>
    </row>
    <row r="28" ht="21.95" customHeight="1" spans="1:7">
      <c r="A28" s="11">
        <v>24</v>
      </c>
      <c r="B28" s="29" t="s">
        <v>329</v>
      </c>
      <c r="C28" s="15" t="s">
        <v>14</v>
      </c>
      <c r="D28" s="17">
        <v>1</v>
      </c>
      <c r="E28" s="15">
        <v>309.2</v>
      </c>
      <c r="F28" s="17">
        <f t="shared" si="0"/>
        <v>309.2</v>
      </c>
      <c r="G28" s="11"/>
    </row>
    <row r="29" ht="21.95" customHeight="1" spans="1:7">
      <c r="A29" s="11">
        <v>25</v>
      </c>
      <c r="B29" s="29" t="s">
        <v>330</v>
      </c>
      <c r="C29" s="15" t="s">
        <v>12</v>
      </c>
      <c r="D29" s="17">
        <v>1</v>
      </c>
      <c r="E29" s="15">
        <v>352.3</v>
      </c>
      <c r="F29" s="17">
        <f t="shared" si="0"/>
        <v>352.3</v>
      </c>
      <c r="G29" s="11"/>
    </row>
    <row r="30" ht="21.95" customHeight="1" spans="1:7">
      <c r="A30" s="11">
        <v>26</v>
      </c>
      <c r="B30" s="29" t="s">
        <v>212</v>
      </c>
      <c r="C30" s="15" t="s">
        <v>14</v>
      </c>
      <c r="D30" s="17">
        <v>1</v>
      </c>
      <c r="E30" s="15">
        <v>151.1</v>
      </c>
      <c r="F30" s="17">
        <f t="shared" si="0"/>
        <v>151.1</v>
      </c>
      <c r="G30" s="11"/>
    </row>
    <row r="31" ht="21.95" customHeight="1" spans="1:7">
      <c r="A31" s="11">
        <v>27</v>
      </c>
      <c r="B31" s="29" t="s">
        <v>293</v>
      </c>
      <c r="C31" s="15" t="s">
        <v>12</v>
      </c>
      <c r="D31" s="17">
        <v>1</v>
      </c>
      <c r="E31" s="15">
        <v>138.2</v>
      </c>
      <c r="F31" s="17">
        <f t="shared" si="0"/>
        <v>138.2</v>
      </c>
      <c r="G31" s="11"/>
    </row>
    <row r="32" ht="21.95" customHeight="1" spans="1:7">
      <c r="A32" s="11">
        <v>28</v>
      </c>
      <c r="B32" s="29" t="s">
        <v>290</v>
      </c>
      <c r="C32" s="15" t="s">
        <v>12</v>
      </c>
      <c r="D32" s="17">
        <v>1</v>
      </c>
      <c r="E32" s="15">
        <v>138.4</v>
      </c>
      <c r="F32" s="17">
        <f t="shared" si="0"/>
        <v>138.4</v>
      </c>
      <c r="G32" s="11"/>
    </row>
    <row r="33" ht="21.95" customHeight="1" spans="1:7">
      <c r="A33" s="11">
        <v>29</v>
      </c>
      <c r="B33" s="29" t="s">
        <v>289</v>
      </c>
      <c r="C33" s="15" t="s">
        <v>12</v>
      </c>
      <c r="D33" s="17">
        <v>1</v>
      </c>
      <c r="E33" s="15">
        <v>138.3</v>
      </c>
      <c r="F33" s="17">
        <f t="shared" si="0"/>
        <v>138.3</v>
      </c>
      <c r="G33" s="11"/>
    </row>
    <row r="34" ht="21.95" customHeight="1" spans="1:7">
      <c r="A34" s="11">
        <v>30</v>
      </c>
      <c r="B34" s="29" t="s">
        <v>294</v>
      </c>
      <c r="C34" s="15" t="s">
        <v>12</v>
      </c>
      <c r="D34" s="17">
        <v>1</v>
      </c>
      <c r="E34" s="15">
        <v>138.3</v>
      </c>
      <c r="F34" s="17">
        <f t="shared" si="0"/>
        <v>138.3</v>
      </c>
      <c r="G34" s="11"/>
    </row>
    <row r="35" ht="21.95" customHeight="1" spans="1:7">
      <c r="A35" s="11">
        <v>31</v>
      </c>
      <c r="B35" s="29" t="s">
        <v>295</v>
      </c>
      <c r="C35" s="15" t="s">
        <v>12</v>
      </c>
      <c r="D35" s="17">
        <v>1</v>
      </c>
      <c r="E35" s="15">
        <v>138.2</v>
      </c>
      <c r="F35" s="17">
        <f t="shared" si="0"/>
        <v>138.2</v>
      </c>
      <c r="G35" s="11"/>
    </row>
    <row r="36" ht="21.95" customHeight="1" spans="1:7">
      <c r="A36" s="11">
        <v>32</v>
      </c>
      <c r="B36" s="29" t="s">
        <v>291</v>
      </c>
      <c r="C36" s="15" t="s">
        <v>12</v>
      </c>
      <c r="D36" s="17">
        <v>1</v>
      </c>
      <c r="E36" s="15">
        <v>138.3</v>
      </c>
      <c r="F36" s="17">
        <f t="shared" si="0"/>
        <v>138.3</v>
      </c>
      <c r="G36" s="11"/>
    </row>
    <row r="37" ht="21.95" customHeight="1" spans="1:7">
      <c r="A37" s="11">
        <v>33</v>
      </c>
      <c r="B37" s="29" t="s">
        <v>292</v>
      </c>
      <c r="C37" s="15" t="s">
        <v>12</v>
      </c>
      <c r="D37" s="17">
        <v>1</v>
      </c>
      <c r="E37" s="15">
        <v>138.2</v>
      </c>
      <c r="F37" s="17">
        <f t="shared" si="0"/>
        <v>138.2</v>
      </c>
      <c r="G37" s="11"/>
    </row>
    <row r="38" ht="21.95" customHeight="1" spans="1:7">
      <c r="A38" s="11">
        <v>34</v>
      </c>
      <c r="B38" s="29" t="s">
        <v>331</v>
      </c>
      <c r="C38" s="17" t="s">
        <v>81</v>
      </c>
      <c r="D38" s="17">
        <v>1</v>
      </c>
      <c r="E38" s="15">
        <v>29.7</v>
      </c>
      <c r="F38" s="17">
        <f t="shared" si="0"/>
        <v>29.7</v>
      </c>
      <c r="G38" s="11"/>
    </row>
    <row r="39" ht="21.95" customHeight="1" spans="1:7">
      <c r="A39" s="11">
        <v>35</v>
      </c>
      <c r="B39" s="29" t="s">
        <v>332</v>
      </c>
      <c r="C39" s="17" t="s">
        <v>81</v>
      </c>
      <c r="D39" s="17">
        <v>1</v>
      </c>
      <c r="E39" s="15">
        <v>35.2</v>
      </c>
      <c r="F39" s="17">
        <f t="shared" si="0"/>
        <v>35.2</v>
      </c>
      <c r="G39" s="11"/>
    </row>
    <row r="40" ht="21.95" customHeight="1" spans="1:7">
      <c r="A40" s="11" t="s">
        <v>30</v>
      </c>
      <c r="B40" s="11"/>
      <c r="C40" s="19"/>
      <c r="D40" s="11"/>
      <c r="E40" s="11"/>
      <c r="F40" s="20">
        <f>SUM(F5:F39)</f>
        <v>15215.8</v>
      </c>
      <c r="G40" s="11"/>
    </row>
    <row r="41" ht="15" customHeight="1"/>
    <row r="42" ht="18" customHeight="1" spans="1:6">
      <c r="A42" s="21" t="s">
        <v>31</v>
      </c>
      <c r="B42" s="22"/>
      <c r="D42" s="23" t="s">
        <v>32</v>
      </c>
      <c r="E42" s="24" t="s">
        <v>33</v>
      </c>
      <c r="F42" s="24"/>
    </row>
  </sheetData>
  <mergeCells count="5">
    <mergeCell ref="A1:G1"/>
    <mergeCell ref="B2:C2"/>
    <mergeCell ref="F2:G2"/>
    <mergeCell ref="A40:B40"/>
    <mergeCell ref="E42:F42"/>
  </mergeCells>
  <pageMargins left="0.393055555555556" right="0.156944444444444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0" sqref="E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333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27</v>
      </c>
      <c r="C5" s="31" t="s">
        <v>334</v>
      </c>
      <c r="D5" s="31">
        <v>3</v>
      </c>
      <c r="E5" s="31">
        <v>7050</v>
      </c>
      <c r="F5" s="14"/>
      <c r="G5" s="11"/>
    </row>
    <row r="6" ht="21.95" customHeight="1" spans="1:7">
      <c r="A6" s="11">
        <v>2</v>
      </c>
      <c r="B6" s="31" t="s">
        <v>335</v>
      </c>
      <c r="C6" s="31" t="s">
        <v>334</v>
      </c>
      <c r="D6" s="31">
        <v>1</v>
      </c>
      <c r="E6" s="31">
        <v>2394</v>
      </c>
      <c r="F6" s="14"/>
      <c r="G6" s="11"/>
    </row>
    <row r="7" ht="21.95" customHeight="1" spans="1:7">
      <c r="A7" s="11">
        <v>3</v>
      </c>
      <c r="B7" s="31" t="s">
        <v>336</v>
      </c>
      <c r="C7" s="31" t="s">
        <v>334</v>
      </c>
      <c r="D7" s="31">
        <v>1</v>
      </c>
      <c r="E7" s="31">
        <v>2394</v>
      </c>
      <c r="F7" s="14"/>
      <c r="G7" s="11"/>
    </row>
    <row r="8" ht="21.95" customHeight="1" spans="1:7">
      <c r="A8" s="11">
        <v>4</v>
      </c>
      <c r="B8" s="31" t="s">
        <v>337</v>
      </c>
      <c r="C8" s="31" t="s">
        <v>334</v>
      </c>
      <c r="D8" s="31">
        <v>1</v>
      </c>
      <c r="E8" s="31">
        <v>2398</v>
      </c>
      <c r="F8" s="14"/>
      <c r="G8" s="11"/>
    </row>
    <row r="9" ht="21.95" customHeight="1" spans="1:7">
      <c r="A9" s="11">
        <v>5</v>
      </c>
      <c r="B9" s="31" t="s">
        <v>338</v>
      </c>
      <c r="C9" s="31" t="s">
        <v>334</v>
      </c>
      <c r="D9" s="31">
        <v>1</v>
      </c>
      <c r="E9" s="31">
        <v>2406</v>
      </c>
      <c r="F9" s="14"/>
      <c r="G9" s="11"/>
    </row>
    <row r="10" ht="21.95" customHeight="1" spans="1:7">
      <c r="A10" s="11">
        <v>6</v>
      </c>
      <c r="B10" s="31" t="s">
        <v>339</v>
      </c>
      <c r="C10" s="31" t="s">
        <v>334</v>
      </c>
      <c r="D10" s="31">
        <v>1</v>
      </c>
      <c r="E10" s="31">
        <v>2342</v>
      </c>
      <c r="F10" s="14"/>
      <c r="G10" s="11"/>
    </row>
    <row r="11" ht="21.95" customHeight="1" spans="1:7">
      <c r="A11" s="11">
        <v>7</v>
      </c>
      <c r="B11" s="31" t="s">
        <v>340</v>
      </c>
      <c r="C11" s="31" t="s">
        <v>334</v>
      </c>
      <c r="D11" s="31">
        <v>2</v>
      </c>
      <c r="E11" s="31">
        <v>4646</v>
      </c>
      <c r="F11" s="14"/>
      <c r="G11" s="11"/>
    </row>
    <row r="12" ht="21.95" customHeight="1" spans="1:7">
      <c r="A12" s="11">
        <v>8</v>
      </c>
      <c r="B12" s="31" t="s">
        <v>341</v>
      </c>
      <c r="C12" s="31" t="s">
        <v>334</v>
      </c>
      <c r="D12" s="31">
        <v>1</v>
      </c>
      <c r="E12" s="31">
        <v>2340</v>
      </c>
      <c r="F12" s="14"/>
      <c r="G12" s="11"/>
    </row>
    <row r="13" ht="21.95" customHeight="1" spans="1:7">
      <c r="A13" s="11">
        <v>9</v>
      </c>
      <c r="B13" s="12"/>
      <c r="C13" s="13"/>
      <c r="D13" s="14"/>
      <c r="E13" s="13">
        <f>SUM(E5:E12)</f>
        <v>25970</v>
      </c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3" workbookViewId="0">
      <selection activeCell="C39" sqref="C3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35</v>
      </c>
      <c r="C5" s="15" t="s">
        <v>36</v>
      </c>
      <c r="D5" s="15">
        <v>4</v>
      </c>
      <c r="E5" s="15">
        <v>238</v>
      </c>
      <c r="F5" s="15">
        <f>E5*D5</f>
        <v>952</v>
      </c>
      <c r="G5" s="11"/>
    </row>
    <row r="6" ht="21.95" customHeight="1" spans="1:7">
      <c r="A6" s="11">
        <v>2</v>
      </c>
      <c r="B6" s="15"/>
      <c r="C6" s="15"/>
      <c r="D6" s="16"/>
      <c r="E6" s="15"/>
      <c r="F6" s="15">
        <f>SUM(F5:F5)</f>
        <v>952</v>
      </c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5" sqref="B5: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342</v>
      </c>
      <c r="C5" s="25" t="s">
        <v>282</v>
      </c>
      <c r="D5" s="30">
        <v>1</v>
      </c>
      <c r="E5" s="25">
        <v>2867.172</v>
      </c>
      <c r="F5" s="17">
        <f t="shared" ref="F5:F10" si="0">E5*D5</f>
        <v>2867.172</v>
      </c>
      <c r="G5" s="11"/>
    </row>
    <row r="6" ht="21.95" customHeight="1" spans="1:7">
      <c r="A6" s="11">
        <v>2</v>
      </c>
      <c r="B6" s="25" t="s">
        <v>343</v>
      </c>
      <c r="C6" s="25" t="s">
        <v>282</v>
      </c>
      <c r="D6" s="30">
        <v>1</v>
      </c>
      <c r="E6" s="25">
        <v>3342.427</v>
      </c>
      <c r="F6" s="17">
        <f t="shared" si="0"/>
        <v>3342.427</v>
      </c>
      <c r="G6" s="11"/>
    </row>
    <row r="7" ht="21.95" customHeight="1" spans="1:7">
      <c r="A7" s="11">
        <v>3</v>
      </c>
      <c r="B7" s="25" t="s">
        <v>344</v>
      </c>
      <c r="C7" s="25" t="s">
        <v>282</v>
      </c>
      <c r="D7" s="30">
        <v>2</v>
      </c>
      <c r="E7" s="25">
        <v>3621.561</v>
      </c>
      <c r="F7" s="17">
        <f t="shared" si="0"/>
        <v>7243.122</v>
      </c>
      <c r="G7" s="11"/>
    </row>
    <row r="8" ht="21.95" customHeight="1" spans="1:7">
      <c r="A8" s="11">
        <v>4</v>
      </c>
      <c r="B8" s="25" t="s">
        <v>345</v>
      </c>
      <c r="C8" s="25" t="s">
        <v>282</v>
      </c>
      <c r="D8" s="30">
        <v>4</v>
      </c>
      <c r="E8" s="25">
        <v>3768.041</v>
      </c>
      <c r="F8" s="17">
        <f t="shared" si="0"/>
        <v>15072.164</v>
      </c>
      <c r="G8" s="11"/>
    </row>
    <row r="9" ht="21.95" customHeight="1" spans="1:7">
      <c r="A9" s="11">
        <v>5</v>
      </c>
      <c r="B9" s="25" t="s">
        <v>286</v>
      </c>
      <c r="C9" s="25" t="s">
        <v>282</v>
      </c>
      <c r="D9" s="30">
        <v>1</v>
      </c>
      <c r="E9" s="25">
        <v>2261.456</v>
      </c>
      <c r="F9" s="17">
        <f t="shared" si="0"/>
        <v>2261.456</v>
      </c>
      <c r="G9" s="11"/>
    </row>
    <row r="10" ht="21.95" customHeight="1" spans="1:7">
      <c r="A10" s="11">
        <v>6</v>
      </c>
      <c r="B10" s="25" t="s">
        <v>288</v>
      </c>
      <c r="C10" s="25" t="s">
        <v>282</v>
      </c>
      <c r="D10" s="30">
        <v>2</v>
      </c>
      <c r="E10" s="25">
        <v>4374.868</v>
      </c>
      <c r="F10" s="17">
        <f t="shared" si="0"/>
        <v>8749.736</v>
      </c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39536.077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347</v>
      </c>
      <c r="C5" s="25" t="s">
        <v>334</v>
      </c>
      <c r="D5" s="17">
        <v>1</v>
      </c>
      <c r="E5" s="17">
        <v>2360</v>
      </c>
      <c r="F5" s="17">
        <f t="shared" ref="F5:F9" si="0">E5*D5</f>
        <v>2360</v>
      </c>
      <c r="G5" s="11"/>
    </row>
    <row r="6" ht="21.95" customHeight="1" spans="1:7">
      <c r="A6" s="11">
        <v>2</v>
      </c>
      <c r="B6" s="29" t="s">
        <v>348</v>
      </c>
      <c r="C6" s="25" t="s">
        <v>334</v>
      </c>
      <c r="D6" s="17">
        <v>1</v>
      </c>
      <c r="E6" s="25">
        <v>2660.4</v>
      </c>
      <c r="F6" s="17">
        <f t="shared" si="0"/>
        <v>2660.4</v>
      </c>
      <c r="G6" s="11"/>
    </row>
    <row r="7" ht="21.95" customHeight="1" spans="1:7">
      <c r="A7" s="11">
        <v>3</v>
      </c>
      <c r="B7" s="29" t="s">
        <v>349</v>
      </c>
      <c r="C7" s="25" t="s">
        <v>350</v>
      </c>
      <c r="D7" s="17">
        <v>1</v>
      </c>
      <c r="E7" s="25">
        <v>889.3</v>
      </c>
      <c r="F7" s="17">
        <f t="shared" si="0"/>
        <v>889.3</v>
      </c>
      <c r="G7" s="11"/>
    </row>
    <row r="8" ht="21.95" customHeight="1" spans="1:7">
      <c r="A8" s="11">
        <v>4</v>
      </c>
      <c r="B8" s="29" t="s">
        <v>351</v>
      </c>
      <c r="C8" s="25" t="s">
        <v>350</v>
      </c>
      <c r="D8" s="17">
        <v>1</v>
      </c>
      <c r="E8" s="25">
        <v>892.5</v>
      </c>
      <c r="F8" s="17">
        <f t="shared" si="0"/>
        <v>892.5</v>
      </c>
      <c r="G8" s="11"/>
    </row>
    <row r="9" ht="21.95" customHeight="1" spans="1:7">
      <c r="A9" s="11">
        <v>5</v>
      </c>
      <c r="B9" s="29" t="s">
        <v>229</v>
      </c>
      <c r="C9" s="25" t="s">
        <v>350</v>
      </c>
      <c r="D9" s="17">
        <v>2</v>
      </c>
      <c r="E9" s="17">
        <v>874</v>
      </c>
      <c r="F9" s="17">
        <f t="shared" si="0"/>
        <v>1748</v>
      </c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8550.2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5" sqref="E1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44</v>
      </c>
      <c r="C5" s="25" t="s">
        <v>350</v>
      </c>
      <c r="D5" s="16">
        <v>4</v>
      </c>
      <c r="E5" s="25">
        <f>F5/D5</f>
        <v>870</v>
      </c>
      <c r="F5" s="17">
        <v>3480</v>
      </c>
      <c r="G5" s="11"/>
    </row>
    <row r="6" ht="21.95" customHeight="1" spans="1:7">
      <c r="A6" s="11">
        <v>2</v>
      </c>
      <c r="B6" s="25" t="s">
        <v>352</v>
      </c>
      <c r="C6" s="25" t="s">
        <v>350</v>
      </c>
      <c r="D6" s="16">
        <v>1</v>
      </c>
      <c r="E6" s="25">
        <v>882</v>
      </c>
      <c r="F6" s="17">
        <f t="shared" ref="F6:F12" si="0">E6*D6</f>
        <v>882</v>
      </c>
      <c r="G6" s="11"/>
    </row>
    <row r="7" ht="21.95" customHeight="1" spans="1:7">
      <c r="A7" s="11">
        <v>3</v>
      </c>
      <c r="B7" s="25" t="s">
        <v>225</v>
      </c>
      <c r="C7" s="25" t="s">
        <v>350</v>
      </c>
      <c r="D7" s="16">
        <v>4</v>
      </c>
      <c r="E7" s="25">
        <f>F7/D7</f>
        <v>871</v>
      </c>
      <c r="F7" s="17">
        <v>3484</v>
      </c>
      <c r="G7" s="11"/>
    </row>
    <row r="8" ht="21.95" customHeight="1" spans="1:7">
      <c r="A8" s="11">
        <v>4</v>
      </c>
      <c r="B8" s="25" t="s">
        <v>353</v>
      </c>
      <c r="C8" s="25" t="s">
        <v>350</v>
      </c>
      <c r="D8" s="16">
        <v>1</v>
      </c>
      <c r="E8" s="25">
        <v>878</v>
      </c>
      <c r="F8" s="17">
        <f t="shared" si="0"/>
        <v>878</v>
      </c>
      <c r="G8" s="11"/>
    </row>
    <row r="9" ht="21.95" customHeight="1" spans="1:7">
      <c r="A9" s="11">
        <v>5</v>
      </c>
      <c r="B9" s="25" t="s">
        <v>354</v>
      </c>
      <c r="C9" s="25" t="s">
        <v>350</v>
      </c>
      <c r="D9" s="16">
        <v>1</v>
      </c>
      <c r="E9" s="25">
        <v>870</v>
      </c>
      <c r="F9" s="17">
        <f t="shared" si="0"/>
        <v>870</v>
      </c>
      <c r="G9" s="11"/>
    </row>
    <row r="10" ht="21.95" customHeight="1" spans="1:7">
      <c r="A10" s="11">
        <v>6</v>
      </c>
      <c r="B10" s="25" t="s">
        <v>355</v>
      </c>
      <c r="C10" s="25" t="s">
        <v>350</v>
      </c>
      <c r="D10" s="16">
        <v>1</v>
      </c>
      <c r="E10" s="25">
        <v>880</v>
      </c>
      <c r="F10" s="17">
        <f t="shared" si="0"/>
        <v>880</v>
      </c>
      <c r="G10" s="11"/>
    </row>
    <row r="11" ht="21.95" customHeight="1" spans="1:7">
      <c r="A11" s="11">
        <v>7</v>
      </c>
      <c r="B11" s="25" t="s">
        <v>356</v>
      </c>
      <c r="C11" s="25" t="s">
        <v>350</v>
      </c>
      <c r="D11" s="16">
        <v>1</v>
      </c>
      <c r="E11" s="25">
        <v>880</v>
      </c>
      <c r="F11" s="17">
        <f t="shared" si="0"/>
        <v>880</v>
      </c>
      <c r="G11" s="11"/>
    </row>
    <row r="12" ht="21.95" customHeight="1" spans="1:7">
      <c r="A12" s="11">
        <v>8</v>
      </c>
      <c r="B12" s="25" t="s">
        <v>357</v>
      </c>
      <c r="C12" s="25" t="s">
        <v>350</v>
      </c>
      <c r="D12" s="16">
        <v>1</v>
      </c>
      <c r="E12" s="25">
        <v>880</v>
      </c>
      <c r="F12" s="17">
        <f t="shared" si="0"/>
        <v>880</v>
      </c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12234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22" sqref="F2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23</v>
      </c>
      <c r="C5" s="25" t="s">
        <v>334</v>
      </c>
      <c r="D5" s="25">
        <v>3</v>
      </c>
      <c r="E5" s="17">
        <v>8708</v>
      </c>
      <c r="F5" s="17">
        <v>8708</v>
      </c>
      <c r="G5" s="11"/>
    </row>
    <row r="6" ht="21.95" customHeight="1" spans="1:7">
      <c r="A6" s="11">
        <v>2</v>
      </c>
      <c r="B6" s="25" t="s">
        <v>358</v>
      </c>
      <c r="C6" s="25" t="s">
        <v>334</v>
      </c>
      <c r="D6" s="25">
        <v>1</v>
      </c>
      <c r="E6" s="17">
        <v>2968</v>
      </c>
      <c r="F6" s="17">
        <f t="shared" ref="F6:F14" si="0">E6*D6</f>
        <v>2968</v>
      </c>
      <c r="G6" s="11"/>
    </row>
    <row r="7" ht="21.95" customHeight="1" spans="1:7">
      <c r="A7" s="11">
        <v>3</v>
      </c>
      <c r="B7" s="25" t="s">
        <v>359</v>
      </c>
      <c r="C7" s="25" t="s">
        <v>334</v>
      </c>
      <c r="D7" s="25">
        <v>1</v>
      </c>
      <c r="E7" s="17">
        <v>2970</v>
      </c>
      <c r="F7" s="17">
        <f t="shared" si="0"/>
        <v>2970</v>
      </c>
      <c r="G7" s="11"/>
    </row>
    <row r="8" ht="21.95" customHeight="1" spans="1:7">
      <c r="A8" s="11">
        <v>4</v>
      </c>
      <c r="B8" s="25" t="s">
        <v>360</v>
      </c>
      <c r="C8" s="25" t="s">
        <v>334</v>
      </c>
      <c r="D8" s="25">
        <v>1</v>
      </c>
      <c r="E8" s="17">
        <v>2984</v>
      </c>
      <c r="F8" s="17">
        <f t="shared" si="0"/>
        <v>2984</v>
      </c>
      <c r="G8" s="11"/>
    </row>
    <row r="9" ht="21.95" customHeight="1" spans="1:7">
      <c r="A9" s="11">
        <v>5</v>
      </c>
      <c r="B9" s="25" t="s">
        <v>361</v>
      </c>
      <c r="C9" s="25" t="s">
        <v>334</v>
      </c>
      <c r="D9" s="25">
        <v>1</v>
      </c>
      <c r="E9" s="17">
        <v>2988</v>
      </c>
      <c r="F9" s="17">
        <f t="shared" si="0"/>
        <v>2988</v>
      </c>
      <c r="G9" s="11"/>
    </row>
    <row r="10" ht="21.95" customHeight="1" spans="1:7">
      <c r="A10" s="11">
        <v>6</v>
      </c>
      <c r="B10" s="25" t="s">
        <v>362</v>
      </c>
      <c r="C10" s="25" t="s">
        <v>334</v>
      </c>
      <c r="D10" s="25">
        <v>1</v>
      </c>
      <c r="E10" s="17">
        <v>2902</v>
      </c>
      <c r="F10" s="17">
        <f t="shared" si="0"/>
        <v>2902</v>
      </c>
      <c r="G10" s="11"/>
    </row>
    <row r="11" ht="21.95" customHeight="1" spans="1:7">
      <c r="A11" s="11">
        <v>7</v>
      </c>
      <c r="B11" s="25" t="s">
        <v>363</v>
      </c>
      <c r="C11" s="25" t="s">
        <v>334</v>
      </c>
      <c r="D11" s="25">
        <v>1</v>
      </c>
      <c r="E11" s="17">
        <v>1578</v>
      </c>
      <c r="F11" s="17">
        <f t="shared" si="0"/>
        <v>1578</v>
      </c>
      <c r="G11" s="11"/>
    </row>
    <row r="12" ht="21.95" customHeight="1" spans="1:7">
      <c r="A12" s="11">
        <v>8</v>
      </c>
      <c r="B12" s="25" t="s">
        <v>364</v>
      </c>
      <c r="C12" s="25" t="s">
        <v>334</v>
      </c>
      <c r="D12" s="25">
        <v>1</v>
      </c>
      <c r="E12" s="17">
        <v>1546</v>
      </c>
      <c r="F12" s="17">
        <f t="shared" si="0"/>
        <v>1546</v>
      </c>
      <c r="G12" s="11"/>
    </row>
    <row r="13" ht="21.95" customHeight="1" spans="1:7">
      <c r="A13" s="11">
        <v>9</v>
      </c>
      <c r="B13" s="29" t="s">
        <v>365</v>
      </c>
      <c r="C13" s="25" t="s">
        <v>334</v>
      </c>
      <c r="D13" s="25">
        <v>1</v>
      </c>
      <c r="E13" s="17">
        <v>1572</v>
      </c>
      <c r="F13" s="17">
        <f t="shared" si="0"/>
        <v>1572</v>
      </c>
      <c r="G13" s="11"/>
    </row>
    <row r="14" ht="21.95" customHeight="1" spans="1:7">
      <c r="A14" s="11">
        <v>10</v>
      </c>
      <c r="B14" s="29" t="s">
        <v>366</v>
      </c>
      <c r="C14" s="25" t="s">
        <v>334</v>
      </c>
      <c r="D14" s="25">
        <v>1</v>
      </c>
      <c r="E14" s="17">
        <v>1574</v>
      </c>
      <c r="F14" s="17">
        <f t="shared" si="0"/>
        <v>1574</v>
      </c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29790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4" sqref="D1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367</v>
      </c>
      <c r="C5" s="25" t="s">
        <v>334</v>
      </c>
      <c r="D5" s="17">
        <v>1</v>
      </c>
      <c r="E5" s="25">
        <v>1599.9</v>
      </c>
      <c r="F5" s="17">
        <f t="shared" ref="F5:F11" si="0">E5*D5</f>
        <v>1599.9</v>
      </c>
      <c r="G5" s="11"/>
    </row>
    <row r="6" ht="21.95" customHeight="1" spans="1:7">
      <c r="A6" s="11">
        <v>2</v>
      </c>
      <c r="B6" s="29" t="s">
        <v>368</v>
      </c>
      <c r="C6" s="25" t="s">
        <v>334</v>
      </c>
      <c r="D6" s="17">
        <v>1</v>
      </c>
      <c r="E6" s="25">
        <v>1588.3</v>
      </c>
      <c r="F6" s="17">
        <f t="shared" si="0"/>
        <v>1588.3</v>
      </c>
      <c r="G6" s="11"/>
    </row>
    <row r="7" ht="21.95" customHeight="1" spans="1:7">
      <c r="A7" s="11">
        <v>3</v>
      </c>
      <c r="B7" s="29" t="s">
        <v>369</v>
      </c>
      <c r="C7" s="25" t="s">
        <v>334</v>
      </c>
      <c r="D7" s="17">
        <v>1</v>
      </c>
      <c r="E7" s="25">
        <v>1599.9</v>
      </c>
      <c r="F7" s="17">
        <f t="shared" si="0"/>
        <v>1599.9</v>
      </c>
      <c r="G7" s="11"/>
    </row>
    <row r="8" ht="21.95" customHeight="1" spans="1:7">
      <c r="A8" s="11">
        <v>4</v>
      </c>
      <c r="B8" s="29" t="s">
        <v>370</v>
      </c>
      <c r="C8" s="25" t="s">
        <v>334</v>
      </c>
      <c r="D8" s="17">
        <v>1</v>
      </c>
      <c r="E8" s="25">
        <v>1252</v>
      </c>
      <c r="F8" s="17">
        <f t="shared" si="0"/>
        <v>1252</v>
      </c>
      <c r="G8" s="11"/>
    </row>
    <row r="9" ht="21.95" customHeight="1" spans="1:7">
      <c r="A9" s="11">
        <v>5</v>
      </c>
      <c r="B9" s="29" t="s">
        <v>371</v>
      </c>
      <c r="C9" s="25" t="s">
        <v>334</v>
      </c>
      <c r="D9" s="17">
        <v>1</v>
      </c>
      <c r="E9" s="25">
        <v>1252</v>
      </c>
      <c r="F9" s="17">
        <f t="shared" si="0"/>
        <v>1252</v>
      </c>
      <c r="G9" s="11"/>
    </row>
    <row r="10" ht="21.95" customHeight="1" spans="1:7">
      <c r="A10" s="11">
        <v>6</v>
      </c>
      <c r="B10" s="29" t="s">
        <v>372</v>
      </c>
      <c r="C10" s="25" t="s">
        <v>334</v>
      </c>
      <c r="D10" s="17">
        <v>1</v>
      </c>
      <c r="E10" s="25">
        <v>1247.5</v>
      </c>
      <c r="F10" s="17">
        <f t="shared" si="0"/>
        <v>1247.5</v>
      </c>
      <c r="G10" s="11"/>
    </row>
    <row r="11" ht="21.95" customHeight="1" spans="1:7">
      <c r="A11" s="11">
        <v>7</v>
      </c>
      <c r="B11" s="29" t="s">
        <v>373</v>
      </c>
      <c r="C11" s="25" t="s">
        <v>334</v>
      </c>
      <c r="D11" s="17">
        <v>1</v>
      </c>
      <c r="E11" s="25">
        <v>1214.4</v>
      </c>
      <c r="F11" s="17">
        <f t="shared" si="0"/>
        <v>1214.4</v>
      </c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9754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0" sqref="C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368</v>
      </c>
      <c r="C5" s="25" t="s">
        <v>334</v>
      </c>
      <c r="D5" s="17">
        <v>1</v>
      </c>
      <c r="E5" s="25">
        <v>1588.3</v>
      </c>
      <c r="F5" s="17">
        <f>E5*D5</f>
        <v>1588.3</v>
      </c>
      <c r="G5" s="11"/>
    </row>
    <row r="6" ht="21.95" customHeight="1" spans="1:7">
      <c r="A6" s="11">
        <v>2</v>
      </c>
      <c r="B6" s="16" t="s">
        <v>374</v>
      </c>
      <c r="C6" s="25" t="s">
        <v>375</v>
      </c>
      <c r="D6" s="17">
        <v>14</v>
      </c>
      <c r="E6" s="16">
        <v>1651.1</v>
      </c>
      <c r="F6" s="17">
        <f>E6*D6</f>
        <v>23115.4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24703.7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F16" sqref="F16:F1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5" t="s">
        <v>375</v>
      </c>
      <c r="D5" s="16">
        <v>4</v>
      </c>
      <c r="E5" s="17">
        <v>6450</v>
      </c>
      <c r="F5" s="17">
        <v>6450</v>
      </c>
      <c r="G5" s="11"/>
    </row>
    <row r="6" ht="21.95" customHeight="1" spans="1:7">
      <c r="A6" s="11">
        <v>2</v>
      </c>
      <c r="B6" s="16" t="s">
        <v>376</v>
      </c>
      <c r="C6" s="25" t="s">
        <v>375</v>
      </c>
      <c r="D6" s="16">
        <v>2</v>
      </c>
      <c r="E6" s="17">
        <v>1613</v>
      </c>
      <c r="F6" s="17">
        <f>D6*E6</f>
        <v>3226</v>
      </c>
      <c r="G6" s="11"/>
    </row>
    <row r="7" ht="21.95" customHeight="1" spans="1:7">
      <c r="A7" s="11">
        <v>3</v>
      </c>
      <c r="B7" s="16" t="s">
        <v>42</v>
      </c>
      <c r="C7" s="25" t="s">
        <v>375</v>
      </c>
      <c r="D7" s="16">
        <v>1</v>
      </c>
      <c r="E7" s="17">
        <v>1116</v>
      </c>
      <c r="F7" s="17">
        <f>E7*D7</f>
        <v>1116</v>
      </c>
      <c r="G7" s="11"/>
    </row>
    <row r="8" ht="21.95" customHeight="1" spans="1:7">
      <c r="A8" s="11">
        <v>4</v>
      </c>
      <c r="B8" s="16" t="s">
        <v>377</v>
      </c>
      <c r="C8" s="16" t="s">
        <v>378</v>
      </c>
      <c r="D8" s="16">
        <v>5</v>
      </c>
      <c r="E8" s="26">
        <v>5207.4</v>
      </c>
      <c r="F8" s="26">
        <v>5207.4</v>
      </c>
      <c r="G8" s="11"/>
    </row>
    <row r="9" ht="21.95" customHeight="1" spans="1:7">
      <c r="A9" s="11">
        <v>5</v>
      </c>
      <c r="B9" s="16" t="s">
        <v>379</v>
      </c>
      <c r="C9" s="16" t="s">
        <v>378</v>
      </c>
      <c r="D9" s="16">
        <v>6</v>
      </c>
      <c r="E9" s="27"/>
      <c r="F9" s="27"/>
      <c r="G9" s="11"/>
    </row>
    <row r="10" ht="21.95" customHeight="1" spans="1:7">
      <c r="A10" s="11">
        <v>6</v>
      </c>
      <c r="B10" s="16" t="s">
        <v>380</v>
      </c>
      <c r="C10" s="16" t="s">
        <v>378</v>
      </c>
      <c r="D10" s="16">
        <v>1</v>
      </c>
      <c r="E10" s="27"/>
      <c r="F10" s="27"/>
      <c r="G10" s="11"/>
    </row>
    <row r="11" ht="21.95" customHeight="1" spans="1:7">
      <c r="A11" s="11">
        <v>7</v>
      </c>
      <c r="B11" s="16" t="s">
        <v>381</v>
      </c>
      <c r="C11" s="16" t="s">
        <v>378</v>
      </c>
      <c r="D11" s="16">
        <v>1</v>
      </c>
      <c r="E11" s="27"/>
      <c r="F11" s="27"/>
      <c r="G11" s="11"/>
    </row>
    <row r="12" ht="21.95" customHeight="1" spans="1:7">
      <c r="A12" s="11">
        <v>8</v>
      </c>
      <c r="B12" s="16" t="s">
        <v>382</v>
      </c>
      <c r="C12" s="16" t="s">
        <v>378</v>
      </c>
      <c r="D12" s="16">
        <v>1</v>
      </c>
      <c r="E12" s="27"/>
      <c r="F12" s="27"/>
      <c r="G12" s="11"/>
    </row>
    <row r="13" ht="21.95" customHeight="1" spans="1:7">
      <c r="A13" s="11">
        <v>9</v>
      </c>
      <c r="B13" s="16" t="s">
        <v>383</v>
      </c>
      <c r="C13" s="16" t="s">
        <v>378</v>
      </c>
      <c r="D13" s="16">
        <v>1</v>
      </c>
      <c r="E13" s="27"/>
      <c r="F13" s="27"/>
      <c r="G13" s="11"/>
    </row>
    <row r="14" ht="21.95" customHeight="1" spans="1:7">
      <c r="A14" s="11">
        <v>10</v>
      </c>
      <c r="B14" s="16" t="s">
        <v>384</v>
      </c>
      <c r="C14" s="16" t="s">
        <v>378</v>
      </c>
      <c r="D14" s="16">
        <v>25</v>
      </c>
      <c r="E14" s="27"/>
      <c r="F14" s="27"/>
      <c r="G14" s="11"/>
    </row>
    <row r="15" ht="21.95" customHeight="1" spans="1:7">
      <c r="A15" s="11">
        <v>11</v>
      </c>
      <c r="B15" s="16" t="s">
        <v>385</v>
      </c>
      <c r="C15" s="16" t="s">
        <v>378</v>
      </c>
      <c r="D15" s="16">
        <v>9</v>
      </c>
      <c r="E15" s="28"/>
      <c r="F15" s="28"/>
      <c r="G15" s="11"/>
    </row>
    <row r="16" ht="21.95" customHeight="1" spans="1:7">
      <c r="A16" s="11">
        <v>12</v>
      </c>
      <c r="B16" s="16" t="s">
        <v>386</v>
      </c>
      <c r="C16" s="16" t="s">
        <v>387</v>
      </c>
      <c r="D16" s="16">
        <v>4</v>
      </c>
      <c r="E16" s="26">
        <v>526</v>
      </c>
      <c r="F16" s="26">
        <v>526</v>
      </c>
      <c r="G16" s="11"/>
    </row>
    <row r="17" ht="21.95" customHeight="1" spans="1:7">
      <c r="A17" s="11">
        <v>13</v>
      </c>
      <c r="B17" s="16" t="s">
        <v>388</v>
      </c>
      <c r="C17" s="16" t="s">
        <v>387</v>
      </c>
      <c r="D17" s="16">
        <v>4</v>
      </c>
      <c r="E17" s="28"/>
      <c r="F17" s="28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16525.4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9">
    <mergeCell ref="A1:G1"/>
    <mergeCell ref="B2:C2"/>
    <mergeCell ref="F2:G2"/>
    <mergeCell ref="A30:B30"/>
    <mergeCell ref="E32:F32"/>
    <mergeCell ref="E8:E15"/>
    <mergeCell ref="E16:E17"/>
    <mergeCell ref="F8:F15"/>
    <mergeCell ref="F16:F17"/>
  </mergeCells>
  <pageMargins left="0.393055555555556" right="0.156944444444444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4" workbookViewId="0">
      <selection activeCell="C31" sqref="C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37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27</v>
      </c>
      <c r="C5" s="15" t="s">
        <v>38</v>
      </c>
      <c r="D5" s="15">
        <v>1</v>
      </c>
      <c r="E5" s="15">
        <v>1249.49</v>
      </c>
      <c r="F5" s="15">
        <f t="shared" ref="F5:F10" si="0">E5*D5</f>
        <v>1249.49</v>
      </c>
      <c r="G5" s="11"/>
    </row>
    <row r="6" ht="21.95" customHeight="1" spans="1:7">
      <c r="A6" s="11">
        <v>2</v>
      </c>
      <c r="B6" s="15" t="s">
        <v>39</v>
      </c>
      <c r="C6" s="15" t="s">
        <v>40</v>
      </c>
      <c r="D6" s="15">
        <v>2</v>
      </c>
      <c r="E6" s="15">
        <v>612.33</v>
      </c>
      <c r="F6" s="15">
        <f t="shared" si="0"/>
        <v>1224.66</v>
      </c>
      <c r="G6" s="11"/>
    </row>
    <row r="7" ht="21.95" customHeight="1" spans="1:7">
      <c r="A7" s="11">
        <v>3</v>
      </c>
      <c r="B7" s="15" t="s">
        <v>41</v>
      </c>
      <c r="C7" s="15" t="s">
        <v>40</v>
      </c>
      <c r="D7" s="15">
        <v>2</v>
      </c>
      <c r="E7" s="15">
        <v>612.33</v>
      </c>
      <c r="F7" s="15">
        <f t="shared" si="0"/>
        <v>1224.66</v>
      </c>
      <c r="G7" s="11"/>
    </row>
    <row r="8" ht="21.95" customHeight="1" spans="1:7">
      <c r="A8" s="11">
        <v>4</v>
      </c>
      <c r="B8" s="15" t="s">
        <v>42</v>
      </c>
      <c r="C8" s="15" t="s">
        <v>43</v>
      </c>
      <c r="D8" s="15">
        <v>1</v>
      </c>
      <c r="E8" s="15">
        <v>396.99</v>
      </c>
      <c r="F8" s="15">
        <f t="shared" si="0"/>
        <v>396.99</v>
      </c>
      <c r="G8" s="11"/>
    </row>
    <row r="9" ht="21.95" customHeight="1" spans="1:7">
      <c r="A9" s="11">
        <v>5</v>
      </c>
      <c r="B9" s="15" t="s">
        <v>44</v>
      </c>
      <c r="C9" s="15" t="s">
        <v>45</v>
      </c>
      <c r="D9" s="15">
        <v>6</v>
      </c>
      <c r="E9" s="15">
        <v>255.17</v>
      </c>
      <c r="F9" s="15">
        <f t="shared" si="0"/>
        <v>1531.02</v>
      </c>
      <c r="G9" s="11"/>
    </row>
    <row r="10" ht="21.95" customHeight="1" spans="1:7">
      <c r="A10" s="11">
        <v>6</v>
      </c>
      <c r="B10" s="15" t="s">
        <v>46</v>
      </c>
      <c r="C10" s="15" t="s">
        <v>47</v>
      </c>
      <c r="D10" s="15">
        <v>3</v>
      </c>
      <c r="E10" s="15">
        <v>284.36</v>
      </c>
      <c r="F10" s="15">
        <f t="shared" si="0"/>
        <v>853.08</v>
      </c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6" workbookViewId="0">
      <selection activeCell="E26" sqref="E2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48</v>
      </c>
      <c r="C5" s="15" t="s">
        <v>12</v>
      </c>
      <c r="D5" s="16">
        <v>1</v>
      </c>
      <c r="E5" s="15">
        <v>398.4</v>
      </c>
      <c r="F5" s="16">
        <f t="shared" ref="F5:F13" si="0">E5*D5</f>
        <v>398.4</v>
      </c>
      <c r="G5" s="11"/>
    </row>
    <row r="6" ht="21.95" customHeight="1" spans="1:7">
      <c r="A6" s="11">
        <v>2</v>
      </c>
      <c r="B6" s="16" t="s">
        <v>49</v>
      </c>
      <c r="C6" s="15" t="s">
        <v>12</v>
      </c>
      <c r="D6" s="15">
        <v>1</v>
      </c>
      <c r="E6" s="15">
        <v>653.8</v>
      </c>
      <c r="F6" s="16">
        <f t="shared" si="0"/>
        <v>653.8</v>
      </c>
      <c r="G6" s="11"/>
    </row>
    <row r="7" ht="21.95" customHeight="1" spans="1:7">
      <c r="A7" s="11">
        <v>3</v>
      </c>
      <c r="B7" s="16" t="s">
        <v>50</v>
      </c>
      <c r="C7" s="15" t="s">
        <v>14</v>
      </c>
      <c r="D7" s="15">
        <v>1</v>
      </c>
      <c r="E7" s="15">
        <v>604</v>
      </c>
      <c r="F7" s="16">
        <f t="shared" si="0"/>
        <v>604</v>
      </c>
      <c r="G7" s="11"/>
    </row>
    <row r="8" ht="21.95" customHeight="1" spans="1:7">
      <c r="A8" s="11">
        <v>4</v>
      </c>
      <c r="B8" s="16" t="s">
        <v>51</v>
      </c>
      <c r="C8" s="15" t="s">
        <v>12</v>
      </c>
      <c r="D8" s="15">
        <v>1</v>
      </c>
      <c r="E8" s="15">
        <v>632.2</v>
      </c>
      <c r="F8" s="16">
        <f t="shared" si="0"/>
        <v>632.2</v>
      </c>
      <c r="G8" s="11"/>
    </row>
    <row r="9" ht="21.95" customHeight="1" spans="1:7">
      <c r="A9" s="11">
        <v>5</v>
      </c>
      <c r="B9" s="16" t="s">
        <v>52</v>
      </c>
      <c r="C9" s="15" t="s">
        <v>12</v>
      </c>
      <c r="D9" s="15">
        <v>1</v>
      </c>
      <c r="E9" s="15">
        <v>665.6</v>
      </c>
      <c r="F9" s="16">
        <f t="shared" si="0"/>
        <v>665.6</v>
      </c>
      <c r="G9" s="11"/>
    </row>
    <row r="10" ht="21.95" customHeight="1" spans="1:7">
      <c r="A10" s="11">
        <v>6</v>
      </c>
      <c r="B10" s="16" t="s">
        <v>53</v>
      </c>
      <c r="C10" s="15" t="s">
        <v>12</v>
      </c>
      <c r="D10" s="15">
        <v>1</v>
      </c>
      <c r="E10" s="15">
        <v>667.1</v>
      </c>
      <c r="F10" s="16">
        <f t="shared" si="0"/>
        <v>667.1</v>
      </c>
      <c r="G10" s="11"/>
    </row>
    <row r="11" ht="21.95" customHeight="1" spans="1:7">
      <c r="A11" s="11">
        <v>7</v>
      </c>
      <c r="B11" s="16" t="s">
        <v>54</v>
      </c>
      <c r="C11" s="15" t="s">
        <v>14</v>
      </c>
      <c r="D11" s="15">
        <v>1</v>
      </c>
      <c r="E11" s="15">
        <v>626</v>
      </c>
      <c r="F11" s="16">
        <f t="shared" si="0"/>
        <v>626</v>
      </c>
      <c r="G11" s="11"/>
    </row>
    <row r="12" ht="21.95" customHeight="1" spans="1:7">
      <c r="A12" s="11">
        <v>8</v>
      </c>
      <c r="B12" s="16" t="s">
        <v>55</v>
      </c>
      <c r="C12" s="15" t="s">
        <v>12</v>
      </c>
      <c r="D12" s="15">
        <v>1</v>
      </c>
      <c r="E12" s="15">
        <v>666.7</v>
      </c>
      <c r="F12" s="16">
        <f t="shared" si="0"/>
        <v>666.7</v>
      </c>
      <c r="G12" s="11"/>
    </row>
    <row r="13" ht="21.95" customHeight="1" spans="1:7">
      <c r="A13" s="11">
        <v>9</v>
      </c>
      <c r="B13" s="16" t="s">
        <v>56</v>
      </c>
      <c r="C13" s="15" t="s">
        <v>14</v>
      </c>
      <c r="D13" s="15">
        <v>1</v>
      </c>
      <c r="E13" s="15">
        <v>604</v>
      </c>
      <c r="F13" s="16">
        <f t="shared" si="0"/>
        <v>604</v>
      </c>
      <c r="G13" s="11"/>
    </row>
    <row r="14" ht="21.95" customHeight="1" spans="1:7">
      <c r="A14" s="11">
        <v>10</v>
      </c>
      <c r="B14" s="15"/>
      <c r="C14" s="15"/>
      <c r="D14" s="16"/>
      <c r="E14" s="15"/>
      <c r="F14" s="15">
        <f>SUM(F5:F13)</f>
        <v>5517.8</v>
      </c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 spans="2:2">
      <c r="B31" s="40"/>
    </row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B32" sqref="B3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57</v>
      </c>
      <c r="C5" s="15" t="s">
        <v>58</v>
      </c>
      <c r="D5" s="15">
        <v>1</v>
      </c>
      <c r="E5" s="39">
        <v>399</v>
      </c>
      <c r="F5" s="16">
        <f t="shared" ref="F5:F26" si="0">E5*D5</f>
        <v>399</v>
      </c>
      <c r="G5" s="11"/>
    </row>
    <row r="6" ht="21.95" customHeight="1" spans="1:7">
      <c r="A6" s="11">
        <v>2</v>
      </c>
      <c r="B6" s="15" t="s">
        <v>59</v>
      </c>
      <c r="C6" s="15" t="s">
        <v>58</v>
      </c>
      <c r="D6" s="15">
        <v>1</v>
      </c>
      <c r="E6" s="39">
        <v>375</v>
      </c>
      <c r="F6" s="16">
        <f t="shared" si="0"/>
        <v>375</v>
      </c>
      <c r="G6" s="11"/>
    </row>
    <row r="7" ht="21.95" customHeight="1" spans="1:7">
      <c r="A7" s="11">
        <v>3</v>
      </c>
      <c r="B7" s="15" t="s">
        <v>60</v>
      </c>
      <c r="C7" s="15" t="s">
        <v>58</v>
      </c>
      <c r="D7" s="15">
        <v>1</v>
      </c>
      <c r="E7" s="39">
        <v>399</v>
      </c>
      <c r="F7" s="16">
        <f t="shared" si="0"/>
        <v>399</v>
      </c>
      <c r="G7" s="11"/>
    </row>
    <row r="8" ht="21.95" customHeight="1" spans="1:7">
      <c r="A8" s="11">
        <v>4</v>
      </c>
      <c r="B8" s="15" t="s">
        <v>61</v>
      </c>
      <c r="C8" s="15" t="s">
        <v>58</v>
      </c>
      <c r="D8" s="15">
        <v>1</v>
      </c>
      <c r="E8" s="39">
        <v>389</v>
      </c>
      <c r="F8" s="16">
        <f t="shared" si="0"/>
        <v>389</v>
      </c>
      <c r="G8" s="11"/>
    </row>
    <row r="9" ht="21.95" customHeight="1" spans="1:7">
      <c r="A9" s="11">
        <v>5</v>
      </c>
      <c r="B9" s="15" t="s">
        <v>62</v>
      </c>
      <c r="C9" s="15" t="s">
        <v>58</v>
      </c>
      <c r="D9" s="15">
        <v>1</v>
      </c>
      <c r="E9" s="39">
        <v>401.8</v>
      </c>
      <c r="F9" s="16">
        <f t="shared" si="0"/>
        <v>401.8</v>
      </c>
      <c r="G9" s="11"/>
    </row>
    <row r="10" ht="21.95" customHeight="1" spans="1:7">
      <c r="A10" s="11">
        <v>6</v>
      </c>
      <c r="B10" s="15" t="s">
        <v>63</v>
      </c>
      <c r="C10" s="15" t="s">
        <v>58</v>
      </c>
      <c r="D10" s="15">
        <v>1</v>
      </c>
      <c r="E10" s="39">
        <v>400</v>
      </c>
      <c r="F10" s="16">
        <f t="shared" si="0"/>
        <v>400</v>
      </c>
      <c r="G10" s="11"/>
    </row>
    <row r="11" ht="21.95" customHeight="1" spans="1:7">
      <c r="A11" s="11">
        <v>7</v>
      </c>
      <c r="B11" s="15" t="s">
        <v>64</v>
      </c>
      <c r="C11" s="15" t="s">
        <v>58</v>
      </c>
      <c r="D11" s="15">
        <v>1</v>
      </c>
      <c r="E11" s="39">
        <v>413.2</v>
      </c>
      <c r="F11" s="16">
        <f t="shared" si="0"/>
        <v>413.2</v>
      </c>
      <c r="G11" s="11"/>
    </row>
    <row r="12" ht="21.95" customHeight="1" spans="1:7">
      <c r="A12" s="11">
        <v>8</v>
      </c>
      <c r="B12" s="15" t="s">
        <v>65</v>
      </c>
      <c r="C12" s="15" t="s">
        <v>58</v>
      </c>
      <c r="D12" s="15">
        <v>1</v>
      </c>
      <c r="E12" s="39">
        <v>401.8</v>
      </c>
      <c r="F12" s="16">
        <f t="shared" si="0"/>
        <v>401.8</v>
      </c>
      <c r="G12" s="11"/>
    </row>
    <row r="13" ht="21.95" customHeight="1" spans="1:7">
      <c r="A13" s="11">
        <v>9</v>
      </c>
      <c r="B13" s="15" t="s">
        <v>66</v>
      </c>
      <c r="C13" s="15" t="s">
        <v>58</v>
      </c>
      <c r="D13" s="15">
        <v>1</v>
      </c>
      <c r="E13" s="39">
        <v>407</v>
      </c>
      <c r="F13" s="16">
        <f t="shared" si="0"/>
        <v>407</v>
      </c>
      <c r="G13" s="11"/>
    </row>
    <row r="14" ht="21.95" customHeight="1" spans="1:7">
      <c r="A14" s="11">
        <v>10</v>
      </c>
      <c r="B14" s="15" t="s">
        <v>67</v>
      </c>
      <c r="C14" s="15" t="s">
        <v>58</v>
      </c>
      <c r="D14" s="15">
        <v>1</v>
      </c>
      <c r="E14" s="39">
        <v>368</v>
      </c>
      <c r="F14" s="16">
        <f t="shared" si="0"/>
        <v>368</v>
      </c>
      <c r="G14" s="11"/>
    </row>
    <row r="15" ht="21.95" customHeight="1" spans="1:7">
      <c r="A15" s="11">
        <v>11</v>
      </c>
      <c r="B15" s="15" t="s">
        <v>68</v>
      </c>
      <c r="C15" s="15" t="s">
        <v>58</v>
      </c>
      <c r="D15" s="15">
        <v>1</v>
      </c>
      <c r="E15" s="39">
        <v>403.2</v>
      </c>
      <c r="F15" s="16">
        <f t="shared" si="0"/>
        <v>403.2</v>
      </c>
      <c r="G15" s="11"/>
    </row>
    <row r="16" ht="21.95" customHeight="1" spans="1:7">
      <c r="A16" s="11">
        <v>12</v>
      </c>
      <c r="B16" s="15" t="s">
        <v>69</v>
      </c>
      <c r="C16" s="15" t="s">
        <v>58</v>
      </c>
      <c r="D16" s="15">
        <v>1</v>
      </c>
      <c r="E16" s="39">
        <v>413.2</v>
      </c>
      <c r="F16" s="16">
        <f t="shared" si="0"/>
        <v>413.2</v>
      </c>
      <c r="G16" s="11"/>
    </row>
    <row r="17" ht="21.95" customHeight="1" spans="1:7">
      <c r="A17" s="11">
        <v>13</v>
      </c>
      <c r="B17" s="15" t="s">
        <v>70</v>
      </c>
      <c r="C17" s="15" t="s">
        <v>58</v>
      </c>
      <c r="D17" s="15">
        <v>1</v>
      </c>
      <c r="E17" s="39">
        <v>535.1</v>
      </c>
      <c r="F17" s="16">
        <f t="shared" si="0"/>
        <v>535.1</v>
      </c>
      <c r="G17" s="11"/>
    </row>
    <row r="18" ht="21.95" customHeight="1" spans="1:7">
      <c r="A18" s="11">
        <v>14</v>
      </c>
      <c r="B18" s="15" t="s">
        <v>71</v>
      </c>
      <c r="C18" s="15" t="s">
        <v>58</v>
      </c>
      <c r="D18" s="15">
        <v>2</v>
      </c>
      <c r="E18" s="39">
        <v>529.6</v>
      </c>
      <c r="F18" s="16">
        <f t="shared" si="0"/>
        <v>1059.2</v>
      </c>
      <c r="G18" s="11"/>
    </row>
    <row r="19" ht="21.95" customHeight="1" spans="1:7">
      <c r="A19" s="11">
        <v>15</v>
      </c>
      <c r="B19" s="15" t="s">
        <v>72</v>
      </c>
      <c r="C19" s="15" t="s">
        <v>58</v>
      </c>
      <c r="D19" s="15">
        <v>1</v>
      </c>
      <c r="E19" s="39">
        <v>540</v>
      </c>
      <c r="F19" s="16">
        <f t="shared" si="0"/>
        <v>540</v>
      </c>
      <c r="G19" s="11"/>
    </row>
    <row r="20" ht="21.95" customHeight="1" spans="1:7">
      <c r="A20" s="11">
        <v>16</v>
      </c>
      <c r="B20" s="15" t="s">
        <v>73</v>
      </c>
      <c r="C20" s="15" t="s">
        <v>58</v>
      </c>
      <c r="D20" s="15">
        <v>1</v>
      </c>
      <c r="E20" s="39">
        <v>543.8</v>
      </c>
      <c r="F20" s="16">
        <f t="shared" si="0"/>
        <v>543.8</v>
      </c>
      <c r="G20" s="11"/>
    </row>
    <row r="21" ht="21.95" customHeight="1" spans="1:7">
      <c r="A21" s="11">
        <v>17</v>
      </c>
      <c r="B21" s="15" t="s">
        <v>74</v>
      </c>
      <c r="C21" s="15" t="s">
        <v>58</v>
      </c>
      <c r="D21" s="15">
        <v>2</v>
      </c>
      <c r="E21" s="39">
        <v>538</v>
      </c>
      <c r="F21" s="16">
        <f t="shared" si="0"/>
        <v>1076</v>
      </c>
      <c r="G21" s="11"/>
    </row>
    <row r="22" ht="21.95" customHeight="1" spans="1:7">
      <c r="A22" s="11">
        <v>18</v>
      </c>
      <c r="B22" s="15" t="s">
        <v>75</v>
      </c>
      <c r="C22" s="15" t="s">
        <v>58</v>
      </c>
      <c r="D22" s="15">
        <v>1</v>
      </c>
      <c r="E22" s="15">
        <v>530</v>
      </c>
      <c r="F22" s="16">
        <f t="shared" si="0"/>
        <v>530</v>
      </c>
      <c r="G22" s="11"/>
    </row>
    <row r="23" ht="21.95" customHeight="1" spans="1:7">
      <c r="A23" s="11">
        <v>19</v>
      </c>
      <c r="B23" s="15" t="s">
        <v>76</v>
      </c>
      <c r="C23" s="15" t="s">
        <v>58</v>
      </c>
      <c r="D23" s="15">
        <v>1</v>
      </c>
      <c r="E23" s="39">
        <v>544</v>
      </c>
      <c r="F23" s="16">
        <f t="shared" si="0"/>
        <v>544</v>
      </c>
      <c r="G23" s="11"/>
    </row>
    <row r="24" ht="21.95" customHeight="1" spans="1:7">
      <c r="A24" s="11">
        <v>20</v>
      </c>
      <c r="B24" s="15" t="s">
        <v>77</v>
      </c>
      <c r="C24" s="15" t="s">
        <v>58</v>
      </c>
      <c r="D24" s="15">
        <v>1</v>
      </c>
      <c r="E24" s="39">
        <v>530</v>
      </c>
      <c r="F24" s="16">
        <f t="shared" si="0"/>
        <v>530</v>
      </c>
      <c r="G24" s="11"/>
    </row>
    <row r="25" ht="21.95" customHeight="1" spans="1:7">
      <c r="A25" s="11">
        <v>21</v>
      </c>
      <c r="B25" s="15" t="s">
        <v>78</v>
      </c>
      <c r="C25" s="15" t="s">
        <v>58</v>
      </c>
      <c r="D25" s="15">
        <v>1</v>
      </c>
      <c r="E25" s="15">
        <v>530</v>
      </c>
      <c r="F25" s="16">
        <f t="shared" si="0"/>
        <v>530</v>
      </c>
      <c r="G25" s="11"/>
    </row>
    <row r="26" ht="21.95" customHeight="1" spans="1:7">
      <c r="A26" s="11">
        <v>22</v>
      </c>
      <c r="B26" s="15" t="s">
        <v>79</v>
      </c>
      <c r="C26" s="15" t="s">
        <v>58</v>
      </c>
      <c r="D26" s="15">
        <v>1</v>
      </c>
      <c r="E26" s="15">
        <v>530</v>
      </c>
      <c r="F26" s="16">
        <f t="shared" si="0"/>
        <v>530</v>
      </c>
      <c r="G26" s="11"/>
    </row>
    <row r="27" ht="21.95" customHeight="1" spans="1:7">
      <c r="A27" s="11">
        <v>23</v>
      </c>
      <c r="B27" s="15"/>
      <c r="C27" s="15"/>
      <c r="D27" s="16"/>
      <c r="E27" s="15"/>
      <c r="F27" s="15">
        <f>SUM(F5:F26)</f>
        <v>11188.3</v>
      </c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conditionalFormatting sqref="B5:B26">
    <cfRule type="duplicateValues" dxfId="0" priority="1"/>
  </conditionalFormatting>
  <pageMargins left="0.393055555555556" right="0.156944444444444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42" sqref="F4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80</v>
      </c>
      <c r="C5" s="15" t="s">
        <v>81</v>
      </c>
      <c r="D5" s="15">
        <v>3</v>
      </c>
      <c r="E5" s="15">
        <v>38</v>
      </c>
      <c r="F5" s="16">
        <f t="shared" ref="F5:F51" si="0">E5*D5</f>
        <v>114</v>
      </c>
      <c r="G5" s="11"/>
    </row>
    <row r="6" ht="21.95" customHeight="1" spans="1:7">
      <c r="A6" s="11">
        <v>2</v>
      </c>
      <c r="B6" s="15" t="s">
        <v>82</v>
      </c>
      <c r="C6" s="15" t="s">
        <v>81</v>
      </c>
      <c r="D6" s="15">
        <v>1</v>
      </c>
      <c r="E6" s="15">
        <v>37.5</v>
      </c>
      <c r="F6" s="16">
        <f t="shared" si="0"/>
        <v>37.5</v>
      </c>
      <c r="G6" s="11"/>
    </row>
    <row r="7" ht="21.95" customHeight="1" spans="1:7">
      <c r="A7" s="11">
        <v>3</v>
      </c>
      <c r="B7" s="15" t="s">
        <v>83</v>
      </c>
      <c r="C7" s="15" t="s">
        <v>81</v>
      </c>
      <c r="D7" s="15">
        <v>2</v>
      </c>
      <c r="E7" s="15">
        <v>37.5</v>
      </c>
      <c r="F7" s="16">
        <f t="shared" si="0"/>
        <v>75</v>
      </c>
      <c r="G7" s="11"/>
    </row>
    <row r="8" ht="21.95" customHeight="1" spans="1:7">
      <c r="A8" s="11">
        <v>4</v>
      </c>
      <c r="B8" s="15" t="s">
        <v>84</v>
      </c>
      <c r="C8" s="15" t="s">
        <v>81</v>
      </c>
      <c r="D8" s="15">
        <v>2</v>
      </c>
      <c r="E8" s="15">
        <v>38</v>
      </c>
      <c r="F8" s="16">
        <f t="shared" si="0"/>
        <v>76</v>
      </c>
      <c r="G8" s="11"/>
    </row>
    <row r="9" ht="21.95" customHeight="1" spans="1:7">
      <c r="A9" s="11">
        <v>5</v>
      </c>
      <c r="B9" s="15" t="s">
        <v>85</v>
      </c>
      <c r="C9" s="15" t="s">
        <v>81</v>
      </c>
      <c r="D9" s="15">
        <v>1</v>
      </c>
      <c r="E9" s="15">
        <v>37.7</v>
      </c>
      <c r="F9" s="16">
        <f t="shared" si="0"/>
        <v>37.7</v>
      </c>
      <c r="G9" s="11"/>
    </row>
    <row r="10" ht="21.95" customHeight="1" spans="1:7">
      <c r="A10" s="11">
        <v>6</v>
      </c>
      <c r="B10" s="15" t="s">
        <v>86</v>
      </c>
      <c r="C10" s="15" t="s">
        <v>81</v>
      </c>
      <c r="D10" s="15">
        <v>2</v>
      </c>
      <c r="E10" s="15">
        <v>38</v>
      </c>
      <c r="F10" s="16">
        <f t="shared" si="0"/>
        <v>76</v>
      </c>
      <c r="G10" s="11"/>
    </row>
    <row r="11" ht="21.95" customHeight="1" spans="1:7">
      <c r="A11" s="11">
        <v>7</v>
      </c>
      <c r="B11" s="15" t="s">
        <v>87</v>
      </c>
      <c r="C11" s="15" t="s">
        <v>81</v>
      </c>
      <c r="D11" s="15">
        <v>4</v>
      </c>
      <c r="E11" s="15">
        <v>38</v>
      </c>
      <c r="F11" s="16">
        <f t="shared" si="0"/>
        <v>152</v>
      </c>
      <c r="G11" s="11"/>
    </row>
    <row r="12" ht="21.95" customHeight="1" spans="1:7">
      <c r="A12" s="11">
        <v>8</v>
      </c>
      <c r="B12" s="15" t="s">
        <v>88</v>
      </c>
      <c r="C12" s="15" t="s">
        <v>81</v>
      </c>
      <c r="D12" s="15">
        <v>2</v>
      </c>
      <c r="E12" s="15">
        <v>38</v>
      </c>
      <c r="F12" s="16">
        <f t="shared" si="0"/>
        <v>76</v>
      </c>
      <c r="G12" s="11"/>
    </row>
    <row r="13" ht="21.95" customHeight="1" spans="1:7">
      <c r="A13" s="11">
        <v>9</v>
      </c>
      <c r="B13" s="15" t="s">
        <v>89</v>
      </c>
      <c r="C13" s="15" t="s">
        <v>81</v>
      </c>
      <c r="D13" s="15">
        <v>24</v>
      </c>
      <c r="E13" s="15">
        <v>38</v>
      </c>
      <c r="F13" s="16">
        <f t="shared" si="0"/>
        <v>912</v>
      </c>
      <c r="G13" s="11"/>
    </row>
    <row r="14" ht="21.95" customHeight="1" spans="1:7">
      <c r="A14" s="11">
        <v>10</v>
      </c>
      <c r="B14" s="15" t="s">
        <v>90</v>
      </c>
      <c r="C14" s="15" t="s">
        <v>81</v>
      </c>
      <c r="D14" s="15">
        <v>1</v>
      </c>
      <c r="E14" s="15">
        <v>38</v>
      </c>
      <c r="F14" s="16">
        <f t="shared" si="0"/>
        <v>38</v>
      </c>
      <c r="G14" s="11"/>
    </row>
    <row r="15" ht="21.95" customHeight="1" spans="1:7">
      <c r="A15" s="11">
        <v>11</v>
      </c>
      <c r="B15" s="15" t="s">
        <v>91</v>
      </c>
      <c r="C15" s="15" t="s">
        <v>81</v>
      </c>
      <c r="D15" s="15">
        <v>1</v>
      </c>
      <c r="E15" s="15">
        <v>38</v>
      </c>
      <c r="F15" s="16">
        <f t="shared" si="0"/>
        <v>38</v>
      </c>
      <c r="G15" s="11"/>
    </row>
    <row r="16" ht="21.95" customHeight="1" spans="1:7">
      <c r="A16" s="11">
        <v>12</v>
      </c>
      <c r="B16" s="15" t="s">
        <v>92</v>
      </c>
      <c r="C16" s="15" t="s">
        <v>81</v>
      </c>
      <c r="D16" s="15">
        <v>4</v>
      </c>
      <c r="E16" s="15">
        <v>38</v>
      </c>
      <c r="F16" s="16">
        <f t="shared" si="0"/>
        <v>152</v>
      </c>
      <c r="G16" s="11"/>
    </row>
    <row r="17" ht="21.95" customHeight="1" spans="1:7">
      <c r="A17" s="11">
        <v>13</v>
      </c>
      <c r="B17" s="15" t="s">
        <v>93</v>
      </c>
      <c r="C17" s="15" t="s">
        <v>81</v>
      </c>
      <c r="D17" s="15">
        <v>6</v>
      </c>
      <c r="E17" s="15">
        <v>38</v>
      </c>
      <c r="F17" s="16">
        <f t="shared" si="0"/>
        <v>228</v>
      </c>
      <c r="G17" s="11"/>
    </row>
    <row r="18" ht="21.95" customHeight="1" spans="1:7">
      <c r="A18" s="11">
        <v>14</v>
      </c>
      <c r="B18" s="15" t="s">
        <v>94</v>
      </c>
      <c r="C18" s="15" t="s">
        <v>81</v>
      </c>
      <c r="D18" s="15">
        <v>1</v>
      </c>
      <c r="E18" s="15">
        <v>38</v>
      </c>
      <c r="F18" s="16">
        <f t="shared" si="0"/>
        <v>38</v>
      </c>
      <c r="G18" s="11"/>
    </row>
    <row r="19" ht="21.95" customHeight="1" spans="1:7">
      <c r="A19" s="11">
        <v>15</v>
      </c>
      <c r="B19" s="15" t="s">
        <v>95</v>
      </c>
      <c r="C19" s="15" t="s">
        <v>81</v>
      </c>
      <c r="D19" s="15">
        <v>9</v>
      </c>
      <c r="E19" s="15">
        <v>38</v>
      </c>
      <c r="F19" s="16">
        <f t="shared" si="0"/>
        <v>342</v>
      </c>
      <c r="G19" s="11"/>
    </row>
    <row r="20" ht="21.95" customHeight="1" spans="1:7">
      <c r="A20" s="11">
        <v>16</v>
      </c>
      <c r="B20" s="15" t="s">
        <v>96</v>
      </c>
      <c r="C20" s="15" t="s">
        <v>81</v>
      </c>
      <c r="D20" s="15">
        <v>1</v>
      </c>
      <c r="E20" s="15">
        <v>38</v>
      </c>
      <c r="F20" s="16">
        <f t="shared" si="0"/>
        <v>38</v>
      </c>
      <c r="G20" s="11"/>
    </row>
    <row r="21" ht="21.95" customHeight="1" spans="1:7">
      <c r="A21" s="11">
        <v>17</v>
      </c>
      <c r="B21" s="15" t="s">
        <v>97</v>
      </c>
      <c r="C21" s="15" t="s">
        <v>81</v>
      </c>
      <c r="D21" s="15">
        <v>1</v>
      </c>
      <c r="E21" s="15">
        <v>38.1</v>
      </c>
      <c r="F21" s="16">
        <f t="shared" si="0"/>
        <v>38.1</v>
      </c>
      <c r="G21" s="11"/>
    </row>
    <row r="22" ht="21.95" customHeight="1" spans="1:7">
      <c r="A22" s="11">
        <v>18</v>
      </c>
      <c r="B22" s="15" t="s">
        <v>98</v>
      </c>
      <c r="C22" s="15" t="s">
        <v>81</v>
      </c>
      <c r="D22" s="15">
        <v>1</v>
      </c>
      <c r="E22" s="15">
        <v>38.1</v>
      </c>
      <c r="F22" s="16">
        <f t="shared" si="0"/>
        <v>38.1</v>
      </c>
      <c r="G22" s="11"/>
    </row>
    <row r="23" ht="21.95" customHeight="1" spans="1:7">
      <c r="A23" s="11">
        <v>19</v>
      </c>
      <c r="B23" s="15" t="s">
        <v>99</v>
      </c>
      <c r="C23" s="15" t="s">
        <v>81</v>
      </c>
      <c r="D23" s="15">
        <v>1</v>
      </c>
      <c r="E23" s="15">
        <v>38.1</v>
      </c>
      <c r="F23" s="16">
        <f t="shared" si="0"/>
        <v>38.1</v>
      </c>
      <c r="G23" s="11"/>
    </row>
    <row r="24" ht="21.95" customHeight="1" spans="1:7">
      <c r="A24" s="11">
        <v>20</v>
      </c>
      <c r="B24" s="15" t="s">
        <v>100</v>
      </c>
      <c r="C24" s="15" t="s">
        <v>81</v>
      </c>
      <c r="D24" s="15">
        <v>1</v>
      </c>
      <c r="E24" s="15">
        <v>38.1</v>
      </c>
      <c r="F24" s="16">
        <f t="shared" si="0"/>
        <v>38.1</v>
      </c>
      <c r="G24" s="11"/>
    </row>
    <row r="25" ht="21.95" customHeight="1" spans="1:7">
      <c r="A25" s="11">
        <v>21</v>
      </c>
      <c r="B25" s="15" t="s">
        <v>101</v>
      </c>
      <c r="C25" s="15" t="s">
        <v>81</v>
      </c>
      <c r="D25" s="15">
        <v>1</v>
      </c>
      <c r="E25" s="15">
        <v>38.4</v>
      </c>
      <c r="F25" s="16">
        <f t="shared" si="0"/>
        <v>38.4</v>
      </c>
      <c r="G25" s="11"/>
    </row>
    <row r="26" ht="21.95" customHeight="1" spans="1:7">
      <c r="A26" s="11">
        <v>22</v>
      </c>
      <c r="B26" s="15" t="s">
        <v>102</v>
      </c>
      <c r="C26" s="15" t="s">
        <v>81</v>
      </c>
      <c r="D26" s="15">
        <v>1</v>
      </c>
      <c r="E26" s="15">
        <v>38.5</v>
      </c>
      <c r="F26" s="16">
        <f t="shared" si="0"/>
        <v>38.5</v>
      </c>
      <c r="G26" s="11"/>
    </row>
    <row r="27" ht="21.95" customHeight="1" spans="1:7">
      <c r="A27" s="11">
        <v>23</v>
      </c>
      <c r="B27" s="15" t="s">
        <v>103</v>
      </c>
      <c r="C27" s="15" t="s">
        <v>81</v>
      </c>
      <c r="D27" s="15">
        <v>5</v>
      </c>
      <c r="E27" s="15">
        <v>38.1</v>
      </c>
      <c r="F27" s="16">
        <f t="shared" si="0"/>
        <v>190.5</v>
      </c>
      <c r="G27" s="11"/>
    </row>
    <row r="28" ht="21.95" customHeight="1" spans="1:7">
      <c r="A28" s="11">
        <v>24</v>
      </c>
      <c r="B28" s="15" t="s">
        <v>104</v>
      </c>
      <c r="C28" s="15" t="s">
        <v>81</v>
      </c>
      <c r="D28" s="15">
        <v>4</v>
      </c>
      <c r="E28" s="15">
        <v>38.1</v>
      </c>
      <c r="F28" s="16">
        <f t="shared" si="0"/>
        <v>152.4</v>
      </c>
      <c r="G28" s="11"/>
    </row>
    <row r="29" ht="21.95" customHeight="1" spans="1:7">
      <c r="A29" s="11">
        <v>25</v>
      </c>
      <c r="B29" s="15" t="s">
        <v>105</v>
      </c>
      <c r="C29" s="15" t="s">
        <v>81</v>
      </c>
      <c r="D29" s="15">
        <v>4</v>
      </c>
      <c r="E29" s="15">
        <v>38</v>
      </c>
      <c r="F29" s="16">
        <f t="shared" si="0"/>
        <v>152</v>
      </c>
      <c r="G29" s="11"/>
    </row>
    <row r="30" ht="21.95" customHeight="1" spans="1:7">
      <c r="A30" s="11">
        <v>26</v>
      </c>
      <c r="B30" s="15" t="s">
        <v>106</v>
      </c>
      <c r="C30" s="15" t="s">
        <v>81</v>
      </c>
      <c r="D30" s="15">
        <v>2</v>
      </c>
      <c r="E30" s="15">
        <v>37.8</v>
      </c>
      <c r="F30" s="16">
        <f t="shared" si="0"/>
        <v>75.6</v>
      </c>
      <c r="G30" s="11"/>
    </row>
    <row r="31" ht="21.95" customHeight="1" spans="1:7">
      <c r="A31" s="11">
        <v>27</v>
      </c>
      <c r="B31" s="15" t="s">
        <v>107</v>
      </c>
      <c r="C31" s="15" t="s">
        <v>81</v>
      </c>
      <c r="D31" s="15">
        <v>2</v>
      </c>
      <c r="E31" s="15">
        <v>38.1</v>
      </c>
      <c r="F31" s="16">
        <f t="shared" si="0"/>
        <v>76.2</v>
      </c>
      <c r="G31" s="11"/>
    </row>
    <row r="32" ht="21.95" customHeight="1" spans="1:7">
      <c r="A32" s="11">
        <v>28</v>
      </c>
      <c r="B32" s="15" t="s">
        <v>108</v>
      </c>
      <c r="C32" s="15" t="s">
        <v>81</v>
      </c>
      <c r="D32" s="15">
        <v>1</v>
      </c>
      <c r="E32" s="15">
        <v>38.1</v>
      </c>
      <c r="F32" s="16">
        <f t="shared" si="0"/>
        <v>38.1</v>
      </c>
      <c r="G32" s="11"/>
    </row>
    <row r="33" ht="21.95" customHeight="1" spans="1:7">
      <c r="A33" s="11">
        <v>29</v>
      </c>
      <c r="B33" s="15" t="s">
        <v>109</v>
      </c>
      <c r="C33" s="15" t="s">
        <v>81</v>
      </c>
      <c r="D33" s="15">
        <v>1</v>
      </c>
      <c r="E33" s="15">
        <v>38</v>
      </c>
      <c r="F33" s="16">
        <f t="shared" si="0"/>
        <v>38</v>
      </c>
      <c r="G33" s="11"/>
    </row>
    <row r="34" ht="21.95" customHeight="1" spans="1:7">
      <c r="A34" s="11">
        <v>30</v>
      </c>
      <c r="B34" s="15" t="s">
        <v>110</v>
      </c>
      <c r="C34" s="15" t="s">
        <v>81</v>
      </c>
      <c r="D34" s="15">
        <v>3</v>
      </c>
      <c r="E34" s="15">
        <v>37.9</v>
      </c>
      <c r="F34" s="16">
        <f t="shared" si="0"/>
        <v>113.7</v>
      </c>
      <c r="G34" s="11"/>
    </row>
    <row r="35" ht="21.95" customHeight="1" spans="1:7">
      <c r="A35" s="11">
        <v>31</v>
      </c>
      <c r="B35" s="15" t="s">
        <v>111</v>
      </c>
      <c r="C35" s="15" t="s">
        <v>81</v>
      </c>
      <c r="D35" s="15">
        <v>1</v>
      </c>
      <c r="E35" s="15">
        <v>38.1</v>
      </c>
      <c r="F35" s="16">
        <f t="shared" si="0"/>
        <v>38.1</v>
      </c>
      <c r="G35" s="11"/>
    </row>
    <row r="36" ht="21.95" customHeight="1" spans="1:7">
      <c r="A36" s="11">
        <v>32</v>
      </c>
      <c r="B36" s="15" t="s">
        <v>112</v>
      </c>
      <c r="C36" s="15" t="s">
        <v>81</v>
      </c>
      <c r="D36" s="15">
        <v>1</v>
      </c>
      <c r="E36" s="15">
        <v>38</v>
      </c>
      <c r="F36" s="16">
        <f t="shared" si="0"/>
        <v>38</v>
      </c>
      <c r="G36" s="11"/>
    </row>
    <row r="37" ht="21.95" customHeight="1" spans="1:7">
      <c r="A37" s="11">
        <v>33</v>
      </c>
      <c r="B37" s="15" t="s">
        <v>113</v>
      </c>
      <c r="C37" s="15" t="s">
        <v>81</v>
      </c>
      <c r="D37" s="15">
        <v>1</v>
      </c>
      <c r="E37" s="15">
        <v>38.1</v>
      </c>
      <c r="F37" s="16">
        <f t="shared" si="0"/>
        <v>38.1</v>
      </c>
      <c r="G37" s="11"/>
    </row>
    <row r="38" ht="21.95" customHeight="1" spans="1:7">
      <c r="A38" s="11">
        <v>34</v>
      </c>
      <c r="B38" s="15" t="s">
        <v>114</v>
      </c>
      <c r="C38" s="15" t="s">
        <v>81</v>
      </c>
      <c r="D38" s="15">
        <v>4</v>
      </c>
      <c r="E38" s="15">
        <v>38.1</v>
      </c>
      <c r="F38" s="16">
        <f t="shared" si="0"/>
        <v>152.4</v>
      </c>
      <c r="G38" s="11"/>
    </row>
    <row r="39" ht="21.95" customHeight="1" spans="1:7">
      <c r="A39" s="11">
        <v>35</v>
      </c>
      <c r="B39" s="15" t="s">
        <v>115</v>
      </c>
      <c r="C39" s="15" t="s">
        <v>81</v>
      </c>
      <c r="D39" s="15">
        <v>1</v>
      </c>
      <c r="E39" s="15">
        <v>38.1</v>
      </c>
      <c r="F39" s="16">
        <f t="shared" si="0"/>
        <v>38.1</v>
      </c>
      <c r="G39" s="11"/>
    </row>
    <row r="40" ht="21.95" customHeight="1" spans="1:7">
      <c r="A40" s="11">
        <v>36</v>
      </c>
      <c r="B40" s="15" t="s">
        <v>116</v>
      </c>
      <c r="C40" s="15" t="s">
        <v>81</v>
      </c>
      <c r="D40" s="15">
        <v>1</v>
      </c>
      <c r="E40" s="15">
        <v>38</v>
      </c>
      <c r="F40" s="16">
        <f t="shared" si="0"/>
        <v>38</v>
      </c>
      <c r="G40" s="11"/>
    </row>
    <row r="41" ht="21.95" customHeight="1" spans="1:7">
      <c r="A41" s="11">
        <v>37</v>
      </c>
      <c r="B41" s="15" t="s">
        <v>117</v>
      </c>
      <c r="C41" s="15" t="s">
        <v>81</v>
      </c>
      <c r="D41" s="15">
        <v>3</v>
      </c>
      <c r="E41" s="15">
        <v>38.1</v>
      </c>
      <c r="F41" s="16">
        <f t="shared" si="0"/>
        <v>114.3</v>
      </c>
      <c r="G41" s="11"/>
    </row>
    <row r="42" ht="21.95" customHeight="1" spans="1:7">
      <c r="A42" s="11">
        <v>38</v>
      </c>
      <c r="B42" s="15" t="s">
        <v>118</v>
      </c>
      <c r="C42" s="15" t="s">
        <v>81</v>
      </c>
      <c r="D42" s="15">
        <v>1</v>
      </c>
      <c r="E42" s="15">
        <v>38.9</v>
      </c>
      <c r="F42" s="16">
        <f t="shared" si="0"/>
        <v>38.9</v>
      </c>
      <c r="G42" s="11"/>
    </row>
    <row r="43" ht="21.95" customHeight="1" spans="1:7">
      <c r="A43" s="11">
        <v>39</v>
      </c>
      <c r="B43" s="15" t="s">
        <v>119</v>
      </c>
      <c r="C43" s="15" t="s">
        <v>81</v>
      </c>
      <c r="D43" s="15">
        <v>1</v>
      </c>
      <c r="E43" s="15">
        <v>42.4</v>
      </c>
      <c r="F43" s="16">
        <f t="shared" si="0"/>
        <v>42.4</v>
      </c>
      <c r="G43" s="11"/>
    </row>
    <row r="44" ht="21.95" customHeight="1" spans="1:7">
      <c r="A44" s="11">
        <v>40</v>
      </c>
      <c r="B44" s="15" t="s">
        <v>120</v>
      </c>
      <c r="C44" s="15" t="s">
        <v>81</v>
      </c>
      <c r="D44" s="15">
        <v>1</v>
      </c>
      <c r="E44" s="15">
        <v>38.2</v>
      </c>
      <c r="F44" s="16">
        <f t="shared" si="0"/>
        <v>38.2</v>
      </c>
      <c r="G44" s="11"/>
    </row>
    <row r="45" ht="21.95" customHeight="1" spans="1:7">
      <c r="A45" s="11">
        <v>41</v>
      </c>
      <c r="B45" s="15" t="s">
        <v>121</v>
      </c>
      <c r="C45" s="15" t="s">
        <v>81</v>
      </c>
      <c r="D45" s="15">
        <v>1</v>
      </c>
      <c r="E45" s="15">
        <v>41</v>
      </c>
      <c r="F45" s="16">
        <f t="shared" si="0"/>
        <v>41</v>
      </c>
      <c r="G45" s="11"/>
    </row>
    <row r="46" ht="21.95" customHeight="1" spans="1:7">
      <c r="A46" s="11">
        <v>42</v>
      </c>
      <c r="B46" s="15" t="s">
        <v>122</v>
      </c>
      <c r="C46" s="15" t="s">
        <v>81</v>
      </c>
      <c r="D46" s="15">
        <v>1</v>
      </c>
      <c r="E46" s="15">
        <v>40.9</v>
      </c>
      <c r="F46" s="16">
        <f t="shared" si="0"/>
        <v>40.9</v>
      </c>
      <c r="G46" s="11"/>
    </row>
    <row r="47" ht="21.95" customHeight="1" spans="1:7">
      <c r="A47" s="11">
        <v>43</v>
      </c>
      <c r="B47" s="15" t="s">
        <v>123</v>
      </c>
      <c r="C47" s="15" t="s">
        <v>81</v>
      </c>
      <c r="D47" s="15">
        <v>1</v>
      </c>
      <c r="E47" s="15">
        <v>40.5</v>
      </c>
      <c r="F47" s="16">
        <f t="shared" si="0"/>
        <v>40.5</v>
      </c>
      <c r="G47" s="11"/>
    </row>
    <row r="48" ht="21.95" customHeight="1" spans="1:7">
      <c r="A48" s="11">
        <v>44</v>
      </c>
      <c r="B48" s="15" t="s">
        <v>124</v>
      </c>
      <c r="C48" s="15" t="s">
        <v>81</v>
      </c>
      <c r="D48" s="15">
        <v>1</v>
      </c>
      <c r="E48" s="15">
        <v>39</v>
      </c>
      <c r="F48" s="16">
        <f t="shared" si="0"/>
        <v>39</v>
      </c>
      <c r="G48" s="11"/>
    </row>
    <row r="49" ht="21.95" customHeight="1" spans="1:7">
      <c r="A49" s="11">
        <v>45</v>
      </c>
      <c r="B49" s="15" t="s">
        <v>125</v>
      </c>
      <c r="C49" s="15" t="s">
        <v>81</v>
      </c>
      <c r="D49" s="15">
        <v>1</v>
      </c>
      <c r="E49" s="15">
        <v>38.1</v>
      </c>
      <c r="F49" s="16">
        <f t="shared" si="0"/>
        <v>38.1</v>
      </c>
      <c r="G49" s="11"/>
    </row>
    <row r="50" ht="21.95" customHeight="1" spans="1:7">
      <c r="A50" s="11">
        <v>46</v>
      </c>
      <c r="B50" s="15" t="s">
        <v>126</v>
      </c>
      <c r="C50" s="15" t="s">
        <v>26</v>
      </c>
      <c r="D50" s="15">
        <v>1</v>
      </c>
      <c r="E50" s="15">
        <v>4473</v>
      </c>
      <c r="F50" s="16">
        <f t="shared" si="0"/>
        <v>4473</v>
      </c>
      <c r="G50" s="11"/>
    </row>
    <row r="51" ht="21.95" customHeight="1" spans="1:7">
      <c r="A51" s="11">
        <v>47</v>
      </c>
      <c r="B51" s="15" t="s">
        <v>127</v>
      </c>
      <c r="C51" s="15" t="s">
        <v>26</v>
      </c>
      <c r="D51" s="15">
        <v>1</v>
      </c>
      <c r="E51" s="15">
        <v>6068</v>
      </c>
      <c r="F51" s="16">
        <f t="shared" si="0"/>
        <v>6068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11"/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  <row r="55" spans="2:2">
      <c r="B55" s="22"/>
    </row>
  </sheetData>
  <mergeCells count="6">
    <mergeCell ref="A1:G1"/>
    <mergeCell ref="B2:C2"/>
    <mergeCell ref="F2:G2"/>
    <mergeCell ref="A52:B52"/>
    <mergeCell ref="E54:F54"/>
    <mergeCell ref="B54:B55"/>
  </mergeCells>
  <pageMargins left="0.393055555555556" right="0.156944444444444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1" workbookViewId="0">
      <selection activeCell="G24" sqref="G2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128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5" t="s">
        <v>129</v>
      </c>
      <c r="C5" s="36" t="s">
        <v>130</v>
      </c>
      <c r="D5" s="35">
        <v>2</v>
      </c>
      <c r="E5" s="35">
        <v>27824</v>
      </c>
      <c r="F5" s="36">
        <f>E5</f>
        <v>27824</v>
      </c>
      <c r="G5" s="11"/>
    </row>
    <row r="6" ht="21.95" customHeight="1" spans="1:7">
      <c r="A6" s="11">
        <v>2</v>
      </c>
      <c r="B6" s="37"/>
      <c r="C6" s="38"/>
      <c r="D6" s="37"/>
      <c r="E6" s="37"/>
      <c r="F6" s="38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11">
    <mergeCell ref="A1:G1"/>
    <mergeCell ref="B2:C2"/>
    <mergeCell ref="F2:G2"/>
    <mergeCell ref="A30:B30"/>
    <mergeCell ref="E32:F32"/>
    <mergeCell ref="B5:B6"/>
    <mergeCell ref="B32:B33"/>
    <mergeCell ref="C5:C6"/>
    <mergeCell ref="D5:D6"/>
    <mergeCell ref="E5:E6"/>
    <mergeCell ref="F5:F6"/>
  </mergeCells>
  <pageMargins left="0.393055555555556" right="0.156944444444444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7" sqref="D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131</v>
      </c>
      <c r="C5" s="17" t="s">
        <v>132</v>
      </c>
      <c r="D5" s="15">
        <v>84</v>
      </c>
      <c r="E5" s="34">
        <v>2.3</v>
      </c>
      <c r="F5" s="18">
        <f>E5*D5</f>
        <v>193.2</v>
      </c>
      <c r="G5" s="11"/>
    </row>
    <row r="6" ht="21.95" customHeight="1" spans="1:7">
      <c r="A6" s="11">
        <v>2</v>
      </c>
      <c r="B6" s="19"/>
      <c r="C6" s="20"/>
      <c r="D6" s="19"/>
      <c r="E6" s="19"/>
      <c r="F6" s="2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7" workbookViewId="0">
      <selection activeCell="F10" sqref="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133</v>
      </c>
      <c r="C5" s="15" t="s">
        <v>81</v>
      </c>
      <c r="D5" s="16">
        <v>1</v>
      </c>
      <c r="E5" s="15">
        <v>88.7</v>
      </c>
      <c r="F5" s="18">
        <f>E5*D5</f>
        <v>88.7</v>
      </c>
      <c r="G5" s="11"/>
    </row>
    <row r="6" ht="21.95" customHeight="1" spans="1:7">
      <c r="A6" s="11">
        <v>2</v>
      </c>
      <c r="B6" s="15" t="s">
        <v>44</v>
      </c>
      <c r="C6" s="15" t="s">
        <v>14</v>
      </c>
      <c r="D6" s="16">
        <v>1</v>
      </c>
      <c r="E6" s="15">
        <v>683.4</v>
      </c>
      <c r="F6" s="18">
        <f t="shared" ref="F6:F50" si="0">E6*D6</f>
        <v>683.4</v>
      </c>
      <c r="G6" s="11"/>
    </row>
    <row r="7" ht="21.95" customHeight="1" spans="1:7">
      <c r="A7" s="11">
        <v>3</v>
      </c>
      <c r="B7" s="15" t="s">
        <v>134</v>
      </c>
      <c r="C7" s="15" t="s">
        <v>14</v>
      </c>
      <c r="D7" s="16">
        <v>1</v>
      </c>
      <c r="E7" s="15">
        <v>684.3</v>
      </c>
      <c r="F7" s="18">
        <f t="shared" si="0"/>
        <v>684.3</v>
      </c>
      <c r="G7" s="11"/>
    </row>
    <row r="8" ht="21.95" customHeight="1" spans="1:7">
      <c r="A8" s="11">
        <v>4</v>
      </c>
      <c r="B8" s="15" t="s">
        <v>135</v>
      </c>
      <c r="C8" s="15" t="s">
        <v>14</v>
      </c>
      <c r="D8" s="16">
        <v>1</v>
      </c>
      <c r="E8" s="15">
        <v>641.2</v>
      </c>
      <c r="F8" s="18">
        <f t="shared" si="0"/>
        <v>641.2</v>
      </c>
      <c r="G8" s="11"/>
    </row>
    <row r="9" ht="21.95" customHeight="1" spans="1:7">
      <c r="A9" s="11">
        <v>5</v>
      </c>
      <c r="B9" s="15" t="s">
        <v>136</v>
      </c>
      <c r="C9" s="15" t="s">
        <v>12</v>
      </c>
      <c r="D9" s="16">
        <v>1</v>
      </c>
      <c r="E9" s="15">
        <v>622</v>
      </c>
      <c r="F9" s="18">
        <f t="shared" si="0"/>
        <v>622</v>
      </c>
      <c r="G9" s="11"/>
    </row>
    <row r="10" ht="21.95" customHeight="1" spans="1:7">
      <c r="A10" s="11">
        <v>6</v>
      </c>
      <c r="B10" s="15" t="s">
        <v>54</v>
      </c>
      <c r="C10" s="15" t="s">
        <v>14</v>
      </c>
      <c r="D10" s="16">
        <v>2</v>
      </c>
      <c r="E10" s="15">
        <v>637.4</v>
      </c>
      <c r="F10" s="18">
        <f t="shared" si="0"/>
        <v>1274.8</v>
      </c>
      <c r="G10" s="11"/>
    </row>
    <row r="11" ht="21.95" customHeight="1" spans="1:7">
      <c r="A11" s="11">
        <v>7</v>
      </c>
      <c r="B11" s="15" t="s">
        <v>137</v>
      </c>
      <c r="C11" s="15" t="s">
        <v>12</v>
      </c>
      <c r="D11" s="16">
        <v>1</v>
      </c>
      <c r="E11" s="15">
        <v>666.8</v>
      </c>
      <c r="F11" s="18">
        <f t="shared" si="0"/>
        <v>666.8</v>
      </c>
      <c r="G11" s="11"/>
    </row>
    <row r="12" ht="21.95" customHeight="1" spans="1:7">
      <c r="A12" s="11">
        <v>8</v>
      </c>
      <c r="B12" s="15" t="s">
        <v>138</v>
      </c>
      <c r="C12" s="15" t="s">
        <v>14</v>
      </c>
      <c r="D12" s="16">
        <v>1</v>
      </c>
      <c r="E12" s="15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5" t="s">
        <v>139</v>
      </c>
      <c r="C13" s="15" t="s">
        <v>14</v>
      </c>
      <c r="D13" s="16">
        <v>1</v>
      </c>
      <c r="E13" s="15">
        <v>586.2</v>
      </c>
      <c r="F13" s="18">
        <f t="shared" si="0"/>
        <v>586.2</v>
      </c>
      <c r="G13" s="11"/>
    </row>
    <row r="14" ht="21.95" customHeight="1" spans="1:7">
      <c r="A14" s="11">
        <v>10</v>
      </c>
      <c r="B14" s="15" t="s">
        <v>140</v>
      </c>
      <c r="C14" s="15" t="s">
        <v>12</v>
      </c>
      <c r="D14" s="16">
        <v>1</v>
      </c>
      <c r="E14" s="15">
        <v>665</v>
      </c>
      <c r="F14" s="18">
        <f t="shared" si="0"/>
        <v>665</v>
      </c>
      <c r="G14" s="11"/>
    </row>
    <row r="15" ht="21.95" customHeight="1" spans="1:7">
      <c r="A15" s="11">
        <v>11</v>
      </c>
      <c r="B15" s="15" t="s">
        <v>141</v>
      </c>
      <c r="C15" s="15" t="s">
        <v>14</v>
      </c>
      <c r="D15" s="16">
        <v>1</v>
      </c>
      <c r="E15" s="15">
        <v>586.2</v>
      </c>
      <c r="F15" s="18">
        <f t="shared" si="0"/>
        <v>586.2</v>
      </c>
      <c r="G15" s="11"/>
    </row>
    <row r="16" ht="21.95" customHeight="1" spans="1:7">
      <c r="A16" s="11">
        <v>12</v>
      </c>
      <c r="B16" s="15" t="s">
        <v>142</v>
      </c>
      <c r="C16" s="15" t="s">
        <v>12</v>
      </c>
      <c r="D16" s="16">
        <v>1</v>
      </c>
      <c r="E16" s="15">
        <v>620.4</v>
      </c>
      <c r="F16" s="18">
        <f t="shared" si="0"/>
        <v>620.4</v>
      </c>
      <c r="G16" s="11"/>
    </row>
    <row r="17" ht="21.95" customHeight="1" spans="1:7">
      <c r="A17" s="11">
        <v>13</v>
      </c>
      <c r="B17" s="15" t="s">
        <v>143</v>
      </c>
      <c r="C17" s="15" t="s">
        <v>12</v>
      </c>
      <c r="D17" s="16">
        <v>1</v>
      </c>
      <c r="E17" s="15">
        <v>666</v>
      </c>
      <c r="F17" s="18">
        <f t="shared" si="0"/>
        <v>666</v>
      </c>
      <c r="G17" s="11"/>
    </row>
    <row r="18" ht="21.95" customHeight="1" spans="1:7">
      <c r="A18" s="11">
        <v>14</v>
      </c>
      <c r="B18" s="15" t="s">
        <v>144</v>
      </c>
      <c r="C18" s="15" t="s">
        <v>14</v>
      </c>
      <c r="D18" s="16">
        <v>1</v>
      </c>
      <c r="E18" s="15">
        <v>578.5</v>
      </c>
      <c r="F18" s="18">
        <f t="shared" si="0"/>
        <v>578.5</v>
      </c>
      <c r="G18" s="11"/>
    </row>
    <row r="19" ht="21.95" customHeight="1" spans="1:7">
      <c r="A19" s="11">
        <v>15</v>
      </c>
      <c r="B19" s="15" t="s">
        <v>145</v>
      </c>
      <c r="C19" s="15" t="s">
        <v>14</v>
      </c>
      <c r="D19" s="16">
        <v>1</v>
      </c>
      <c r="E19" s="15">
        <v>581.6</v>
      </c>
      <c r="F19" s="18">
        <f t="shared" si="0"/>
        <v>581.6</v>
      </c>
      <c r="G19" s="11"/>
    </row>
    <row r="20" ht="21.95" customHeight="1" spans="1:7">
      <c r="A20" s="11">
        <v>16</v>
      </c>
      <c r="B20" s="15" t="s">
        <v>146</v>
      </c>
      <c r="C20" s="15" t="s">
        <v>14</v>
      </c>
      <c r="D20" s="16">
        <v>1</v>
      </c>
      <c r="E20" s="15">
        <v>593.5</v>
      </c>
      <c r="F20" s="18">
        <f t="shared" si="0"/>
        <v>593.5</v>
      </c>
      <c r="G20" s="11"/>
    </row>
    <row r="21" ht="21.95" customHeight="1" spans="1:7">
      <c r="A21" s="11">
        <v>17</v>
      </c>
      <c r="B21" s="15" t="s">
        <v>147</v>
      </c>
      <c r="C21" s="15" t="s">
        <v>12</v>
      </c>
      <c r="D21" s="16">
        <v>1</v>
      </c>
      <c r="E21" s="15">
        <v>335.3</v>
      </c>
      <c r="F21" s="18">
        <f t="shared" si="0"/>
        <v>335.3</v>
      </c>
      <c r="G21" s="11"/>
    </row>
    <row r="22" ht="21.95" customHeight="1" spans="1:7">
      <c r="A22" s="11">
        <v>18</v>
      </c>
      <c r="B22" s="15" t="s">
        <v>148</v>
      </c>
      <c r="C22" s="15" t="s">
        <v>14</v>
      </c>
      <c r="D22" s="16">
        <v>1</v>
      </c>
      <c r="E22" s="15">
        <v>664.3</v>
      </c>
      <c r="F22" s="18">
        <f t="shared" si="0"/>
        <v>664.3</v>
      </c>
      <c r="G22" s="11"/>
    </row>
    <row r="23" ht="21.95" customHeight="1" spans="1:7">
      <c r="A23" s="11">
        <v>19</v>
      </c>
      <c r="B23" s="15" t="s">
        <v>149</v>
      </c>
      <c r="C23" s="15" t="s">
        <v>12</v>
      </c>
      <c r="D23" s="16">
        <v>1</v>
      </c>
      <c r="E23" s="15">
        <v>666.8</v>
      </c>
      <c r="F23" s="18">
        <f t="shared" si="0"/>
        <v>666.8</v>
      </c>
      <c r="G23" s="11"/>
    </row>
    <row r="24" ht="21.95" customHeight="1" spans="1:7">
      <c r="A24" s="11">
        <v>20</v>
      </c>
      <c r="B24" s="15" t="s">
        <v>150</v>
      </c>
      <c r="C24" s="15" t="s">
        <v>14</v>
      </c>
      <c r="D24" s="16">
        <v>1</v>
      </c>
      <c r="E24" s="15">
        <v>556.1</v>
      </c>
      <c r="F24" s="18">
        <f t="shared" si="0"/>
        <v>556.1</v>
      </c>
      <c r="G24" s="11"/>
    </row>
    <row r="25" ht="21.95" customHeight="1" spans="1:7">
      <c r="A25" s="11">
        <v>21</v>
      </c>
      <c r="B25" s="15" t="s">
        <v>151</v>
      </c>
      <c r="C25" s="15" t="s">
        <v>14</v>
      </c>
      <c r="D25" s="16">
        <v>1</v>
      </c>
      <c r="E25" s="15">
        <v>607.4</v>
      </c>
      <c r="F25" s="18">
        <f t="shared" si="0"/>
        <v>607.4</v>
      </c>
      <c r="G25" s="11"/>
    </row>
    <row r="26" ht="21.95" customHeight="1" spans="1:7">
      <c r="A26" s="11">
        <v>22</v>
      </c>
      <c r="B26" s="15" t="s">
        <v>152</v>
      </c>
      <c r="C26" s="15" t="s">
        <v>12</v>
      </c>
      <c r="D26" s="16">
        <v>1</v>
      </c>
      <c r="E26" s="15">
        <v>618.8</v>
      </c>
      <c r="F26" s="18">
        <f t="shared" si="0"/>
        <v>618.8</v>
      </c>
      <c r="G26" s="11"/>
    </row>
    <row r="27" ht="21.95" customHeight="1" spans="1:7">
      <c r="A27" s="11">
        <v>23</v>
      </c>
      <c r="B27" s="15" t="s">
        <v>153</v>
      </c>
      <c r="C27" s="15" t="s">
        <v>14</v>
      </c>
      <c r="D27" s="16">
        <v>1</v>
      </c>
      <c r="E27" s="15">
        <v>652.1</v>
      </c>
      <c r="F27" s="18">
        <f t="shared" si="0"/>
        <v>652.1</v>
      </c>
      <c r="G27" s="11"/>
    </row>
    <row r="28" ht="21.95" customHeight="1" spans="1:7">
      <c r="A28" s="11">
        <v>24</v>
      </c>
      <c r="B28" s="15" t="s">
        <v>154</v>
      </c>
      <c r="C28" s="15" t="s">
        <v>14</v>
      </c>
      <c r="D28" s="16">
        <v>1</v>
      </c>
      <c r="E28" s="15">
        <v>595.7</v>
      </c>
      <c r="F28" s="18">
        <f t="shared" si="0"/>
        <v>595.7</v>
      </c>
      <c r="G28" s="11"/>
    </row>
    <row r="29" ht="21.95" customHeight="1" spans="1:7">
      <c r="A29" s="11">
        <v>25</v>
      </c>
      <c r="B29" s="15" t="s">
        <v>155</v>
      </c>
      <c r="C29" s="15" t="s">
        <v>14</v>
      </c>
      <c r="D29" s="16">
        <v>1</v>
      </c>
      <c r="E29" s="15">
        <v>579.6</v>
      </c>
      <c r="F29" s="18">
        <f t="shared" si="0"/>
        <v>579.6</v>
      </c>
      <c r="G29" s="11"/>
    </row>
    <row r="30" ht="21.95" customHeight="1" spans="1:7">
      <c r="A30" s="11">
        <v>26</v>
      </c>
      <c r="B30" s="15" t="s">
        <v>156</v>
      </c>
      <c r="C30" s="15" t="s">
        <v>14</v>
      </c>
      <c r="D30" s="16">
        <v>1</v>
      </c>
      <c r="E30" s="15">
        <v>605.2</v>
      </c>
      <c r="F30" s="18">
        <f t="shared" si="0"/>
        <v>605.2</v>
      </c>
      <c r="G30" s="11"/>
    </row>
    <row r="31" ht="21.95" customHeight="1" spans="1:7">
      <c r="A31" s="11">
        <v>27</v>
      </c>
      <c r="B31" s="15" t="s">
        <v>157</v>
      </c>
      <c r="C31" s="15" t="s">
        <v>12</v>
      </c>
      <c r="D31" s="16">
        <v>1</v>
      </c>
      <c r="E31" s="15">
        <v>665.8</v>
      </c>
      <c r="F31" s="18">
        <f t="shared" si="0"/>
        <v>665.8</v>
      </c>
      <c r="G31" s="11"/>
    </row>
    <row r="32" ht="21.95" customHeight="1" spans="1:7">
      <c r="A32" s="11">
        <v>28</v>
      </c>
      <c r="B32" s="15" t="s">
        <v>158</v>
      </c>
      <c r="C32" s="15" t="s">
        <v>12</v>
      </c>
      <c r="D32" s="16">
        <v>1</v>
      </c>
      <c r="E32" s="15">
        <v>478.3</v>
      </c>
      <c r="F32" s="18">
        <f t="shared" si="0"/>
        <v>478.3</v>
      </c>
      <c r="G32" s="11"/>
    </row>
    <row r="33" ht="21.95" customHeight="1" spans="1:7">
      <c r="A33" s="11">
        <v>29</v>
      </c>
      <c r="B33" s="15" t="s">
        <v>159</v>
      </c>
      <c r="C33" s="15" t="s">
        <v>14</v>
      </c>
      <c r="D33" s="16">
        <v>1</v>
      </c>
      <c r="E33" s="15">
        <v>77.1</v>
      </c>
      <c r="F33" s="18">
        <f t="shared" si="0"/>
        <v>77.1</v>
      </c>
      <c r="G33" s="11"/>
    </row>
    <row r="34" ht="21.95" customHeight="1" spans="1:7">
      <c r="A34" s="11">
        <v>30</v>
      </c>
      <c r="B34" s="15" t="s">
        <v>160</v>
      </c>
      <c r="C34" s="15" t="s">
        <v>12</v>
      </c>
      <c r="D34" s="16">
        <v>1</v>
      </c>
      <c r="E34" s="15">
        <v>423.5</v>
      </c>
      <c r="F34" s="18">
        <f t="shared" si="0"/>
        <v>423.5</v>
      </c>
      <c r="G34" s="11"/>
    </row>
    <row r="35" ht="21.95" customHeight="1" spans="1:7">
      <c r="A35" s="11">
        <v>31</v>
      </c>
      <c r="B35" s="15" t="s">
        <v>161</v>
      </c>
      <c r="C35" s="15" t="s">
        <v>12</v>
      </c>
      <c r="D35" s="16">
        <v>1</v>
      </c>
      <c r="E35" s="15">
        <v>138.6</v>
      </c>
      <c r="F35" s="18">
        <f t="shared" si="0"/>
        <v>138.6</v>
      </c>
      <c r="G35" s="11"/>
    </row>
    <row r="36" ht="21.95" customHeight="1" spans="1:7">
      <c r="A36" s="11">
        <v>32</v>
      </c>
      <c r="B36" s="15" t="s">
        <v>162</v>
      </c>
      <c r="C36" s="15" t="s">
        <v>12</v>
      </c>
      <c r="D36" s="16">
        <v>1</v>
      </c>
      <c r="E36" s="15">
        <v>138.3</v>
      </c>
      <c r="F36" s="18">
        <f t="shared" si="0"/>
        <v>138.3</v>
      </c>
      <c r="G36" s="11"/>
    </row>
    <row r="37" ht="21.95" customHeight="1" spans="1:7">
      <c r="A37" s="11">
        <v>33</v>
      </c>
      <c r="B37" s="15" t="s">
        <v>163</v>
      </c>
      <c r="C37" s="15" t="s">
        <v>12</v>
      </c>
      <c r="D37" s="16">
        <v>1</v>
      </c>
      <c r="E37" s="15">
        <v>138.2</v>
      </c>
      <c r="F37" s="18">
        <f t="shared" si="0"/>
        <v>138.2</v>
      </c>
      <c r="G37" s="11"/>
    </row>
    <row r="38" ht="21.95" customHeight="1" spans="1:7">
      <c r="A38" s="11">
        <v>34</v>
      </c>
      <c r="B38" s="15" t="s">
        <v>164</v>
      </c>
      <c r="C38" s="15" t="s">
        <v>12</v>
      </c>
      <c r="D38" s="16">
        <v>1</v>
      </c>
      <c r="E38" s="15">
        <v>136.3</v>
      </c>
      <c r="F38" s="18">
        <f t="shared" si="0"/>
        <v>136.3</v>
      </c>
      <c r="G38" s="11"/>
    </row>
    <row r="39" ht="21.95" customHeight="1" spans="1:7">
      <c r="A39" s="11">
        <v>35</v>
      </c>
      <c r="B39" s="15" t="s">
        <v>165</v>
      </c>
      <c r="C39" s="15" t="s">
        <v>12</v>
      </c>
      <c r="D39" s="16">
        <v>3</v>
      </c>
      <c r="E39" s="15">
        <v>138.2</v>
      </c>
      <c r="F39" s="18">
        <f t="shared" si="0"/>
        <v>414.6</v>
      </c>
      <c r="G39" s="11"/>
    </row>
    <row r="40" ht="21.95" customHeight="1" spans="1:7">
      <c r="A40" s="11">
        <v>36</v>
      </c>
      <c r="B40" s="15" t="s">
        <v>166</v>
      </c>
      <c r="C40" s="15" t="s">
        <v>12</v>
      </c>
      <c r="D40" s="16">
        <v>3</v>
      </c>
      <c r="E40" s="15">
        <v>138.2</v>
      </c>
      <c r="F40" s="18">
        <f t="shared" si="0"/>
        <v>414.6</v>
      </c>
      <c r="G40" s="11"/>
    </row>
    <row r="41" ht="21.95" customHeight="1" spans="1:7">
      <c r="A41" s="11">
        <v>37</v>
      </c>
      <c r="B41" s="15" t="s">
        <v>167</v>
      </c>
      <c r="C41" s="15" t="s">
        <v>12</v>
      </c>
      <c r="D41" s="16">
        <v>1</v>
      </c>
      <c r="E41" s="15">
        <v>138.2</v>
      </c>
      <c r="F41" s="18">
        <f t="shared" si="0"/>
        <v>138.2</v>
      </c>
      <c r="G41" s="11"/>
    </row>
    <row r="42" ht="21.95" customHeight="1" spans="1:7">
      <c r="A42" s="11">
        <v>38</v>
      </c>
      <c r="B42" s="15" t="s">
        <v>168</v>
      </c>
      <c r="C42" s="15" t="s">
        <v>12</v>
      </c>
      <c r="D42" s="16">
        <v>1</v>
      </c>
      <c r="E42" s="15">
        <v>138.2</v>
      </c>
      <c r="F42" s="18">
        <f t="shared" si="0"/>
        <v>138.2</v>
      </c>
      <c r="G42" s="11"/>
    </row>
    <row r="43" ht="21.95" customHeight="1" spans="1:7">
      <c r="A43" s="11">
        <v>39</v>
      </c>
      <c r="B43" s="15" t="s">
        <v>169</v>
      </c>
      <c r="C43" s="15" t="s">
        <v>12</v>
      </c>
      <c r="D43" s="16">
        <v>1</v>
      </c>
      <c r="E43" s="15">
        <v>138.3</v>
      </c>
      <c r="F43" s="18">
        <f t="shared" si="0"/>
        <v>138.3</v>
      </c>
      <c r="G43" s="11"/>
    </row>
    <row r="44" ht="21.95" customHeight="1" spans="1:7">
      <c r="A44" s="11">
        <v>40</v>
      </c>
      <c r="B44" s="15" t="s">
        <v>170</v>
      </c>
      <c r="C44" s="15" t="s">
        <v>12</v>
      </c>
      <c r="D44" s="16">
        <v>1</v>
      </c>
      <c r="E44" s="15">
        <v>138.2</v>
      </c>
      <c r="F44" s="18">
        <f t="shared" si="0"/>
        <v>138.2</v>
      </c>
      <c r="G44" s="11"/>
    </row>
    <row r="45" ht="21.95" customHeight="1" spans="1:7">
      <c r="A45" s="11">
        <v>41</v>
      </c>
      <c r="B45" s="15" t="s">
        <v>171</v>
      </c>
      <c r="C45" s="15" t="s">
        <v>12</v>
      </c>
      <c r="D45" s="16">
        <v>1</v>
      </c>
      <c r="E45" s="15">
        <v>161.2</v>
      </c>
      <c r="F45" s="18">
        <f t="shared" si="0"/>
        <v>161.2</v>
      </c>
      <c r="G45" s="11"/>
    </row>
    <row r="46" ht="21.95" customHeight="1" spans="1:7">
      <c r="A46" s="11">
        <v>42</v>
      </c>
      <c r="B46" s="15" t="s">
        <v>172</v>
      </c>
      <c r="C46" s="15" t="s">
        <v>26</v>
      </c>
      <c r="D46" s="15">
        <v>1</v>
      </c>
      <c r="E46" s="17">
        <v>4834</v>
      </c>
      <c r="F46" s="18">
        <f t="shared" si="0"/>
        <v>4834</v>
      </c>
      <c r="G46" s="11"/>
    </row>
    <row r="47" ht="21.95" customHeight="1" spans="1:7">
      <c r="A47" s="11">
        <v>43</v>
      </c>
      <c r="B47" s="15" t="s">
        <v>173</v>
      </c>
      <c r="C47" s="15" t="s">
        <v>26</v>
      </c>
      <c r="D47" s="15">
        <v>1</v>
      </c>
      <c r="E47" s="15">
        <v>5604.7</v>
      </c>
      <c r="F47" s="18">
        <f t="shared" si="0"/>
        <v>5604.7</v>
      </c>
      <c r="G47" s="11"/>
    </row>
    <row r="48" ht="21.95" customHeight="1" spans="1:7">
      <c r="A48" s="11">
        <v>44</v>
      </c>
      <c r="B48" s="15" t="s">
        <v>174</v>
      </c>
      <c r="C48" s="15" t="s">
        <v>26</v>
      </c>
      <c r="D48" s="15">
        <v>1</v>
      </c>
      <c r="E48" s="17">
        <v>5880</v>
      </c>
      <c r="F48" s="18">
        <f t="shared" si="0"/>
        <v>5880</v>
      </c>
      <c r="G48" s="11"/>
    </row>
    <row r="49" ht="21.95" customHeight="1" spans="1:7">
      <c r="A49" s="11">
        <v>45</v>
      </c>
      <c r="B49" s="15" t="s">
        <v>175</v>
      </c>
      <c r="C49" s="15" t="s">
        <v>26</v>
      </c>
      <c r="D49" s="15">
        <v>1</v>
      </c>
      <c r="E49" s="17">
        <v>5712</v>
      </c>
      <c r="F49" s="18">
        <f t="shared" si="0"/>
        <v>5712</v>
      </c>
      <c r="G49" s="11"/>
    </row>
    <row r="50" ht="21.95" customHeight="1" spans="1:7">
      <c r="A50" s="11">
        <v>46</v>
      </c>
      <c r="B50" s="15" t="s">
        <v>176</v>
      </c>
      <c r="C50" s="15" t="s">
        <v>26</v>
      </c>
      <c r="D50" s="15">
        <v>1</v>
      </c>
      <c r="E50" s="17">
        <v>4882</v>
      </c>
      <c r="F50" s="18">
        <f t="shared" si="0"/>
        <v>4882</v>
      </c>
      <c r="G50" s="11"/>
    </row>
    <row r="51" ht="21.95" customHeight="1" spans="1:7">
      <c r="A51" s="11" t="s">
        <v>30</v>
      </c>
      <c r="B51" s="11"/>
      <c r="C51" s="19"/>
      <c r="D51" s="11"/>
      <c r="E51" s="11"/>
      <c r="F51" s="20">
        <f>SUM(F5:F50)</f>
        <v>46667.9</v>
      </c>
      <c r="G51" s="11"/>
    </row>
    <row r="52" ht="15" customHeight="1"/>
    <row r="53" ht="18" customHeight="1" spans="1:6">
      <c r="A53" s="21" t="s">
        <v>31</v>
      </c>
      <c r="B53" s="22"/>
      <c r="D53" s="23" t="s">
        <v>32</v>
      </c>
      <c r="E53" s="24" t="s">
        <v>33</v>
      </c>
      <c r="F53" s="24"/>
    </row>
  </sheetData>
  <mergeCells count="5">
    <mergeCell ref="A1:G1"/>
    <mergeCell ref="B2:C2"/>
    <mergeCell ref="F2:G2"/>
    <mergeCell ref="A51:B51"/>
    <mergeCell ref="E53:F53"/>
  </mergeCells>
  <pageMargins left="0.393055555555556" right="0.156944444444444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浮空栈道1.7</vt:lpstr>
      <vt:lpstr>鑫业1.7 </vt:lpstr>
      <vt:lpstr>城璜再生资源1.7 </vt:lpstr>
      <vt:lpstr>浮空栈道1.8</vt:lpstr>
      <vt:lpstr>鑫业1.8 </vt:lpstr>
      <vt:lpstr>浮空栈道1.9</vt:lpstr>
      <vt:lpstr>浙江桥梁1.10</vt:lpstr>
      <vt:lpstr>鑫业1.12</vt:lpstr>
      <vt:lpstr>浮空栈桥1.12 </vt:lpstr>
      <vt:lpstr>浮空栈桥1.13</vt:lpstr>
      <vt:lpstr>文殊堂1.14</vt:lpstr>
      <vt:lpstr>义乌办公楼1.15</vt:lpstr>
      <vt:lpstr>浮空栈道1.15</vt:lpstr>
      <vt:lpstr>浮空栈道1.16</vt:lpstr>
      <vt:lpstr>福州地铁1.16</vt:lpstr>
      <vt:lpstr>浮空栈道1.17</vt:lpstr>
      <vt:lpstr>义乌办公楼1.18</vt:lpstr>
      <vt:lpstr>浮空栈道1.18</vt:lpstr>
      <vt:lpstr>华丰1.19</vt:lpstr>
      <vt:lpstr>福州地铁1.20</vt:lpstr>
      <vt:lpstr>广东华丰1.21</vt:lpstr>
      <vt:lpstr>广东华丰1.22</vt:lpstr>
      <vt:lpstr>广东华丰1.24</vt:lpstr>
      <vt:lpstr>广东华丰1.25</vt:lpstr>
      <vt:lpstr>广东华丰1.26</vt:lpstr>
      <vt:lpstr>广东华丰1.27</vt:lpstr>
      <vt:lpstr>模板 (11)</vt:lpstr>
      <vt:lpstr>模板 (3)</vt:lpstr>
      <vt:lpstr>模板 (7)</vt:lpstr>
      <vt:lpstr>模板 (12)</vt:lpstr>
      <vt:lpstr>模板 (13)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2021-01-09T02:46:00Z</dcterms:created>
  <cp:lastPrinted>2021-01-17T10:42:00Z</cp:lastPrinted>
  <dcterms:modified xsi:type="dcterms:W3CDTF">2021-01-27T23:27:45Z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