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264" activeTab="3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出库" sheetId="3" r:id="rId5"/>
    <sheet name="拼装" sheetId="1" r:id="rId6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油漆入库2021年1月份!$A$1:$J$637</definedName>
    <definedName name="_xlnm._FilterDatabase" localSheetId="3" hidden="1">'2021年成品库存'!$A$1:$O$50</definedName>
    <definedName name="_xlnm._FilterDatabase" localSheetId="5" hidden="1">拼装!$A$1:$H$181</definedName>
    <definedName name="_xlnm._FilterDatabase" localSheetId="4" hidden="1">出库!#REF!</definedName>
  </definedNames>
  <calcPr calcId="144525"/>
</workbook>
</file>

<file path=xl/sharedStrings.xml><?xml version="1.0" encoding="utf-8"?>
<sst xmlns="http://schemas.openxmlformats.org/spreadsheetml/2006/main" count="3866" uniqueCount="924">
  <si>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</si>
  <si>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</si>
  <si>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</si>
  <si>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</si>
  <si>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</si>
  <si>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</si>
  <si>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</si>
  <si>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</si>
  <si>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</si>
  <si>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</si>
  <si>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</si>
  <si>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</si>
  <si>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</si>
  <si>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</si>
  <si>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</si>
  <si>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</si>
  <si>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</si>
  <si>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</si>
  <si>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</si>
  <si>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</si>
  <si>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</si>
  <si>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</si>
  <si>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</si>
  <si>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</si>
  <si>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</si>
  <si>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</si>
  <si>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</si>
  <si>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</si>
  <si>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</si>
  <si>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</si>
  <si>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</si>
  <si>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</si>
  <si>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</si>
  <si>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</si>
  <si>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</si>
  <si>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</si>
  <si>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</si>
  <si>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</si>
  <si>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</si>
  <si>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</si>
  <si>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</si>
  <si>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</si>
  <si>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</si>
  <si>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</si>
  <si>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</si>
  <si>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</si>
  <si>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</si>
  <si>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</si>
  <si>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</si>
  <si>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</si>
  <si>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</si>
  <si>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</si>
  <si>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</si>
  <si>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</si>
  <si>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</si>
  <si>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</si>
  <si>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</si>
  <si>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</si>
  <si>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</si>
  <si>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</si>
  <si>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</si>
  <si>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</si>
  <si>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</si>
  <si>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</si>
  <si>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</si>
  <si>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</si>
  <si>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</si>
  <si>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</si>
  <si>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</si>
  <si>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</si>
  <si>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</si>
  <si>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</si>
  <si>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</si>
  <si>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</si>
  <si>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</si>
  <si>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</si>
  <si>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</si>
  <si>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</si>
  <si>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</si>
  <si>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</si>
  <si>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</si>
  <si>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</si>
  <si>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</si>
  <si>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</si>
  <si>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</si>
  <si>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</si>
  <si>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</si>
  <si>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</si>
  <si>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</si>
  <si>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</si>
  <si>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</si>
  <si>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</si>
  <si>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</si>
  <si>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</si>
  <si>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</si>
  <si>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</si>
  <si>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</si>
  <si>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</si>
  <si>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</si>
  <si>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</si>
  <si>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</si>
  <si>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</si>
  <si>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</si>
  <si>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</si>
  <si>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</si>
  <si>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</si>
  <si>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</si>
  <si>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</si>
  <si>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</si>
  <si>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</si>
  <si>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</si>
  <si>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</si>
  <si>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</si>
  <si>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</si>
  <si>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</si>
  <si>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</si>
  <si>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</si>
  <si>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</si>
  <si>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</si>
  <si>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</si>
  <si>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</si>
  <si>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</si>
  <si>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</si>
  <si>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</si>
  <si>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</si>
  <si>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</si>
  <si>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</si>
  <si>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</si>
  <si>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</si>
  <si>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</si>
  <si>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</si>
  <si>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</si>
  <si>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</si>
  <si>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</si>
  <si>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</si>
  <si>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</si>
  <si>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</si>
  <si>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</si>
  <si>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</si>
  <si>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</si>
  <si>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</si>
  <si>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</si>
  <si>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</si>
  <si>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</si>
  <si>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</si>
  <si>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</si>
  <si>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</si>
  <si>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</si>
  <si>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</si>
  <si>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</si>
  <si>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</si>
  <si>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</si>
  <si>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</si>
  <si>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</si>
  <si>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</si>
  <si>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</si>
  <si>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</si>
  <si>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</si>
  <si>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</si>
  <si>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</si>
  <si>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</si>
  <si>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</si>
  <si>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</si>
  <si>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</si>
  <si>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</si>
  <si>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</si>
  <si>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</si>
  <si>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</si>
  <si>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</si>
  <si>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</si>
  <si>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</si>
  <si>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</si>
  <si>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</si>
  <si>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</si>
  <si>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</si>
  <si>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</si>
  <si>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</si>
  <si>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</si>
  <si>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</si>
  <si>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</si>
  <si>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</si>
  <si>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</si>
  <si>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</si>
  <si>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</si>
  <si>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</si>
  <si>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</si>
  <si>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</si>
  <si>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</si>
  <si>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</si>
  <si>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</si>
  <si>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</si>
  <si>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</si>
  <si>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</si>
  <si>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</si>
  <si>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</si>
  <si>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</si>
  <si>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</si>
  <si>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</si>
  <si>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</si>
  <si>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</si>
  <si>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</si>
  <si>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</si>
  <si>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</si>
  <si>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</si>
  <si>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</si>
  <si>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</si>
  <si>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</si>
  <si>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</si>
  <si>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</si>
  <si>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</si>
  <si>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</si>
  <si>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</si>
  <si>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</si>
  <si>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</si>
  <si>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</si>
  <si>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</si>
  <si>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</si>
  <si>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</si>
  <si>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</si>
  <si>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</si>
  <si>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</si>
  <si>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</si>
  <si>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</si>
  <si>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</si>
  <si>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</si>
  <si>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</si>
  <si>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</si>
  <si>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</si>
  <si>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</si>
  <si>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</si>
  <si>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</si>
  <si>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</si>
  <si>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</si>
  <si>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</si>
  <si>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</si>
  <si>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</si>
  <si>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</si>
  <si>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</si>
  <si>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</si>
  <si>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</si>
  <si>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</si>
  <si>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</si>
  <si>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</si>
  <si>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</si>
  <si>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</si>
  <si>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</si>
  <si>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</si>
  <si>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</si>
  <si>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</si>
  <si>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</si>
  <si>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</si>
  <si>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</si>
  <si>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</si>
  <si>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</si>
  <si>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</si>
  <si>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</si>
  <si>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</si>
  <si>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</si>
  <si>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</si>
  <si>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</si>
  <si>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</si>
  <si>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</si>
  <si>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</si>
  <si>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</si>
  <si>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</si>
  <si>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</si>
  <si>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</si>
  <si>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</si>
  <si>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</si>
  <si>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</si>
  <si>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</si>
  <si>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</si>
  <si>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</si>
  <si>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</si>
  <si>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</si>
  <si>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</si>
  <si>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</si>
  <si>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</si>
  <si>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</si>
  <si>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</si>
  <si>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</si>
  <si>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</si>
  <si>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</si>
  <si>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</si>
  <si>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</si>
  <si>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</si>
  <si>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</si>
  <si>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</si>
  <si>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</si>
  <si>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</si>
  <si>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</si>
  <si>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</si>
  <si>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</si>
  <si>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</si>
  <si>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</si>
  <si>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</si>
  <si>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</si>
  <si>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</si>
  <si>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</si>
  <si>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</si>
  <si>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</si>
  <si>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</si>
  <si>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</si>
  <si>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</si>
  <si>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</si>
  <si>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</si>
  <si>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</si>
  <si>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</si>
  <si>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</si>
  <si>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</si>
  <si>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</si>
  <si>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</si>
  <si>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</si>
  <si>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</si>
  <si>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</si>
  <si>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</si>
  <si>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</si>
  <si>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</si>
  <si>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</si>
  <si>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</si>
  <si>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</si>
  <si>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</si>
  <si>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</si>
  <si>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</si>
  <si>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</si>
  <si>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</si>
  <si>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</si>
  <si>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</si>
  <si>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</si>
  <si>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</si>
  <si>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</si>
  <si>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</si>
  <si>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</si>
  <si>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</si>
  <si>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</si>
  <si>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</si>
  <si>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</si>
  <si>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</si>
  <si>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</si>
  <si>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</si>
  <si>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</si>
  <si>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</si>
  <si>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</si>
  <si>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</si>
  <si>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</si>
  <si>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</si>
  <si>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</si>
  <si>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</si>
  <si>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</si>
  <si>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</si>
  <si>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</si>
  <si>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</si>
  <si>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</si>
  <si>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</si>
  <si>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</si>
  <si>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</si>
  <si>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</si>
  <si>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</si>
  <si>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</si>
  <si>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</si>
  <si>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</si>
  <si>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</si>
  <si>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</si>
  <si>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</si>
  <si>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</si>
  <si>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</si>
  <si>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</si>
  <si>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</si>
  <si>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</si>
  <si>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</si>
  <si>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</si>
  <si>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</si>
  <si>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</si>
  <si>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</si>
  <si>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</si>
  <si>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</si>
  <si>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</si>
  <si>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</si>
  <si>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</si>
  <si>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</si>
  <si>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</si>
  <si>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</si>
  <si>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</si>
  <si>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</si>
  <si>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</si>
  <si>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</si>
  <si>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</si>
  <si>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</si>
  <si>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</si>
  <si>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</si>
  <si>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</si>
  <si>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</si>
  <si>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</si>
  <si>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</si>
  <si>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</si>
  <si>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</si>
  <si>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</si>
  <si>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</si>
  <si>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</si>
  <si>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</si>
  <si>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</si>
  <si>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</si>
  <si>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</si>
  <si>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</si>
  <si>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</si>
  <si>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</si>
  <si>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</si>
  <si>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</si>
  <si>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</si>
  <si>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</si>
  <si>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</si>
  <si>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</si>
  <si>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</si>
  <si>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</si>
  <si>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</si>
  <si>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</si>
  <si>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</si>
  <si>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</si>
  <si>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</si>
  <si>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</si>
  <si>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</si>
  <si>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</si>
  <si>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</si>
  <si>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</si>
  <si>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</si>
  <si>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</si>
  <si>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</si>
  <si>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</si>
  <si>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</si>
  <si>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</si>
  <si>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</si>
  <si>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</si>
  <si>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</si>
  <si>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</si>
  <si>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</si>
  <si>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</si>
  <si>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</si>
  <si>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</si>
  <si>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</si>
  <si>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</si>
  <si>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</si>
  <si>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</si>
  <si>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</si>
  <si>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</si>
  <si>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</si>
  <si>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</si>
  <si>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</si>
  <si>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</si>
  <si>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</si>
  <si>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</si>
  <si>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</si>
  <si>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</si>
  <si>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</si>
  <si>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</si>
  <si>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</si>
  <si>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</si>
  <si>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</si>
  <si>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</si>
  <si>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</si>
  <si>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</si>
  <si>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</si>
  <si>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</si>
  <si>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</si>
  <si>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</si>
  <si>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</si>
  <si>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</si>
  <si>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</si>
  <si>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</si>
  <si>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</si>
  <si>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</si>
  <si>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</si>
  <si>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</si>
  <si>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</si>
  <si>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</si>
  <si>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</si>
  <si>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</si>
  <si>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</si>
  <si>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</si>
  <si>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</si>
  <si>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</si>
  <si>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</si>
  <si>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</si>
  <si>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</si>
  <si>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</si>
  <si>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</si>
  <si>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</si>
  <si>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</si>
  <si>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</si>
  <si>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</si>
  <si>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</si>
  <si>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</si>
  <si>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</si>
  <si>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</si>
  <si>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</si>
  <si>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</si>
  <si>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</si>
  <si>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</si>
  <si>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</si>
  <si>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</si>
  <si>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</si>
  <si>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</si>
  <si>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</si>
  <si>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</si>
  <si>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</si>
  <si>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</si>
  <si>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</si>
  <si>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</si>
  <si>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</si>
  <si>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</si>
  <si>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</si>
  <si>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</si>
  <si>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</si>
  <si>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</si>
  <si>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</si>
  <si>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</si>
  <si>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</si>
  <si>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</si>
  <si>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</si>
  <si>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</si>
  <si>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</si>
  <si>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</si>
  <si>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</si>
  <si>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</si>
  <si>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</si>
  <si>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</si>
  <si>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</si>
  <si>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</si>
  <si>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</si>
  <si>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</si>
  <si>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</si>
  <si>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</si>
  <si>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</si>
  <si>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</si>
  <si>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</si>
  <si>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</si>
  <si>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</si>
  <si>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</si>
  <si>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</si>
  <si>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</si>
  <si>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</si>
  <si>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</si>
  <si>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</si>
  <si>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</si>
  <si>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</si>
  <si>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</si>
  <si>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</si>
  <si>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</si>
  <si>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</si>
  <si>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</si>
  <si>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</si>
  <si>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</si>
  <si>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</si>
  <si>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</si>
  <si>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</si>
  <si>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</si>
  <si>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</si>
  <si>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</si>
  <si>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</si>
  <si>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</si>
  <si>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</si>
  <si>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</si>
  <si>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</si>
  <si>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</si>
  <si>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</si>
  <si>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</si>
  <si>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</si>
  <si>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</si>
  <si>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</si>
  <si>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</si>
  <si>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</si>
  <si>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</si>
  <si>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</si>
  <si>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</si>
  <si>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</si>
  <si>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</si>
  <si>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</si>
  <si>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</si>
  <si>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</si>
  <si>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</si>
  <si>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</si>
  <si>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</si>
  <si>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</si>
  <si>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</si>
  <si>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</si>
  <si>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</si>
  <si>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</si>
  <si>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</si>
  <si>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</si>
  <si>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</si>
  <si>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</si>
  <si>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</si>
  <si>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</si>
  <si>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</si>
  <si>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</si>
  <si>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</si>
  <si>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</si>
  <si>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</si>
  <si>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</si>
  <si>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</si>
  <si>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</si>
  <si>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</si>
  <si>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</si>
  <si>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</si>
  <si>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</si>
  <si>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</si>
  <si>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</si>
  <si>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</si>
  <si>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</si>
  <si>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</si>
  <si>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</si>
  <si>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</si>
  <si>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</si>
  <si>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</si>
  <si>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</si>
  <si>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</si>
  <si>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</si>
  <si>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</si>
  <si>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</si>
  <si>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</si>
  <si>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</si>
  <si>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</si>
  <si>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</si>
  <si>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</si>
  <si>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</si>
  <si>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</si>
  <si>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</si>
  <si>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</si>
  <si>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</si>
  <si>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</si>
  <si>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</si>
  <si>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</si>
  <si>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</si>
  <si>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</si>
  <si>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</si>
  <si>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</si>
  <si>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</si>
  <si>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</si>
  <si>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</si>
  <si>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</si>
  <si>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</si>
  <si>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</si>
  <si>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</si>
  <si>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</si>
  <si>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</si>
  <si>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</si>
  <si>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</si>
  <si>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</si>
  <si>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</si>
  <si>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</si>
  <si>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</si>
  <si>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</si>
  <si>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</si>
  <si>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</si>
  <si>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</si>
  <si>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</si>
  <si>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</si>
  <si>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</si>
  <si>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</si>
  <si>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</si>
  <si>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</si>
  <si>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</si>
  <si>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</si>
  <si>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</si>
  <si>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</si>
  <si>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</si>
  <si>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</si>
  <si>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</si>
  <si>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</si>
  <si>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</si>
  <si>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</si>
  <si>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</si>
  <si>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</si>
  <si>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</si>
  <si>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</si>
  <si>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</si>
  <si>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</si>
  <si>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</si>
  <si>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</si>
  <si>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</si>
  <si>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</si>
  <si>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</si>
  <si>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</si>
  <si>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</si>
  <si>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</si>
  <si>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</si>
  <si>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</si>
  <si>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</si>
  <si>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</si>
  <si>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</si>
  <si>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</si>
  <si>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</si>
  <si>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</si>
  <si>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</si>
  <si>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</si>
  <si>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</si>
  <si>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</si>
  <si>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</si>
  <si>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</si>
  <si>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</si>
  <si>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</si>
  <si>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</si>
  <si>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</si>
  <si>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</si>
  <si>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</si>
  <si>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</si>
  <si>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</si>
  <si>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</si>
  <si>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</si>
  <si>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</si>
  <si>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</si>
  <si>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</si>
  <si>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</si>
  <si>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</si>
  <si>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</si>
  <si>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</si>
  <si>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</si>
  <si>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</si>
  <si>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</si>
  <si>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</si>
  <si>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</si>
  <si>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</si>
  <si>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</si>
  <si>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</si>
  <si>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</si>
  <si>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</si>
  <si>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</si>
  <si>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</si>
  <si>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</si>
  <si>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</si>
  <si>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</si>
  <si>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</si>
  <si>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</si>
  <si>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</si>
  <si>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</si>
  <si>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</si>
  <si>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</si>
  <si>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</si>
  <si>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</si>
  <si>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</si>
  <si>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</si>
  <si>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</si>
  <si>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</si>
  <si>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</si>
  <si>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</si>
  <si>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</si>
  <si>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</si>
  <si>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</si>
  <si>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</si>
  <si>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</si>
  <si>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</si>
  <si>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</si>
  <si>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</si>
  <si>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</si>
  <si>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</si>
  <si>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</si>
  <si>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1</t>
  </si>
  <si>
    <t>XGAL-37</t>
  </si>
  <si>
    <t>XGAL-51</t>
  </si>
  <si>
    <t>3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</si>
  <si>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</si>
  <si>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</si>
  <si>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</si>
  <si>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</si>
  <si>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</si>
  <si>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</si>
  <si>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</si>
  <si>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</si>
  <si>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</si>
  <si>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</si>
  <si>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</si>
  <si>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</si>
  <si>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</si>
  <si>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</si>
  <si>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</si>
  <si>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</si>
  <si>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</si>
  <si>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</si>
  <si>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</si>
  <si>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</si>
  <si>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</si>
  <si>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</si>
  <si>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</si>
  <si>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</si>
  <si>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</si>
  <si>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</si>
  <si>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</si>
  <si>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</si>
  <si>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</si>
  <si>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</si>
  <si>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</si>
  <si>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</si>
  <si>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</si>
  <si>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</si>
  <si>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</si>
  <si>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</si>
  <si>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</si>
  <si>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</si>
  <si>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</si>
  <si>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</si>
  <si>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</si>
  <si>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</si>
  <si>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</si>
  <si>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</si>
  <si>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</si>
  <si>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</si>
  <si>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</si>
  <si>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</si>
  <si>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</si>
  <si>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</si>
  <si>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</si>
  <si>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</si>
  <si>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</si>
  <si>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GZ4A</t>
  </si>
  <si>
    <t>XGAL-5</t>
  </si>
  <si>
    <t>2021.1.20</t>
  </si>
  <si>
    <t>XGAL-27</t>
  </si>
  <si>
    <t>XGAL-42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</si>
  <si>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</si>
  <si>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</si>
  <si>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</si>
  <si>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</si>
  <si>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</si>
  <si>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</si>
  <si>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</si>
  <si>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</si>
  <si>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2021.1.22</t>
  </si>
  <si>
    <t>GL1A</t>
  </si>
  <si>
    <t>GL4A</t>
  </si>
  <si>
    <t>GL4B</t>
  </si>
  <si>
    <t>GL4C</t>
  </si>
  <si>
    <t>GL4D</t>
  </si>
  <si>
    <t>GL7B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</si>
  <si>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</si>
  <si>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</si>
  <si>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</si>
  <si>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</si>
  <si>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</si>
  <si>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</si>
  <si>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</si>
  <si>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</si>
  <si>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</si>
  <si>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/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</si>
  <si>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</si>
  <si>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</si>
  <si>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</si>
  <si>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</si>
  <si>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</si>
  <si>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</si>
  <si>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</si>
  <si>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 xml:space="preserve"> 发货单号：001</t>
  </si>
  <si>
    <t xml:space="preserve"> 发货日期：2020.12.22</t>
  </si>
  <si>
    <t>福建正建精密工业股份有限公司</t>
  </si>
  <si>
    <t>构 件 发 货 单</t>
  </si>
  <si>
    <t xml:space="preserve">收货单位/工程名称：武夷山浮空栈道 </t>
  </si>
  <si>
    <t>收  货  人：陈尊水</t>
  </si>
  <si>
    <t xml:space="preserve">          发  货  人：戴清庭</t>
  </si>
  <si>
    <t>收货人电话：15396028085</t>
  </si>
  <si>
    <t xml:space="preserve">          发货人电话:15606069585</t>
  </si>
  <si>
    <t>构件编号</t>
  </si>
  <si>
    <t>型号规格</t>
  </si>
  <si>
    <t>重量（kg）</t>
  </si>
  <si>
    <t>钢 柱</t>
  </si>
  <si>
    <t>架</t>
  </si>
  <si>
    <t>现场件</t>
  </si>
  <si>
    <t>S</t>
  </si>
  <si>
    <t>P14*150*600</t>
  </si>
  <si>
    <t>片</t>
  </si>
  <si>
    <t>七宜佳</t>
  </si>
  <si>
    <t>环氧云铁防锈漆</t>
  </si>
  <si>
    <t>21kg/桶</t>
  </si>
  <si>
    <t>组</t>
  </si>
  <si>
    <t>固化剂</t>
  </si>
  <si>
    <t>3kg/桶</t>
  </si>
  <si>
    <t>物流负责人：</t>
  </si>
  <si>
    <t>收货人（签单）：</t>
  </si>
  <si>
    <t>司机电话:</t>
  </si>
  <si>
    <t>收货日期：</t>
  </si>
  <si>
    <t>车 牌 号：</t>
  </si>
  <si>
    <t xml:space="preserve">      发货单号：002</t>
  </si>
  <si>
    <t xml:space="preserve">      发货日期：2020.12.26</t>
  </si>
  <si>
    <t xml:space="preserve">           发  货 人：戴清庭</t>
  </si>
  <si>
    <t xml:space="preserve">           发货人电话:15606069585</t>
  </si>
  <si>
    <t>件</t>
  </si>
  <si>
    <t>GZ1-16</t>
  </si>
  <si>
    <t>柱脚垫片</t>
  </si>
  <si>
    <t xml:space="preserve">   发货单号：003</t>
  </si>
  <si>
    <t xml:space="preserve">   发货日期：2020.12.29</t>
  </si>
  <si>
    <t xml:space="preserve">         发  货 人：戴清庭</t>
  </si>
  <si>
    <t xml:space="preserve">         发货人电话:15606069585</t>
  </si>
  <si>
    <t>钢 梁</t>
  </si>
  <si>
    <t>垫 料</t>
  </si>
  <si>
    <t xml:space="preserve">   发货单号：004</t>
  </si>
  <si>
    <t xml:space="preserve">   发货日期：2020.12.31</t>
  </si>
  <si>
    <t xml:space="preserve">        发  货 人：戴清庭</t>
  </si>
  <si>
    <t xml:space="preserve">        发货人电话:15606069585</t>
  </si>
  <si>
    <t>垫片</t>
  </si>
  <si>
    <t>20*80*80</t>
  </si>
  <si>
    <t>块</t>
  </si>
  <si>
    <t xml:space="preserve">   发货单号：005</t>
  </si>
  <si>
    <t xml:space="preserve">   发货日期：2021.01.05</t>
  </si>
  <si>
    <t xml:space="preserve">        发货人电话:17859324000</t>
  </si>
  <si>
    <t>垫 片</t>
  </si>
  <si>
    <t xml:space="preserve"> 发货单号：006</t>
  </si>
  <si>
    <t xml:space="preserve"> 发货日期：2021.01.08</t>
  </si>
  <si>
    <t xml:space="preserve">       发  货 人：戴清庭</t>
  </si>
  <si>
    <t xml:space="preserve">       发货人电话:17859324000</t>
  </si>
  <si>
    <t xml:space="preserve"> 发货单号：007</t>
  </si>
  <si>
    <t xml:space="preserve"> 发货日期：2021.01.12</t>
  </si>
  <si>
    <t>框梁</t>
  </si>
  <si>
    <t xml:space="preserve">  发货单号：008</t>
  </si>
  <si>
    <t xml:space="preserve">  发货日期：2021.01.14</t>
  </si>
  <si>
    <t xml:space="preserve">      发  货 人：戴清庭</t>
  </si>
  <si>
    <t xml:space="preserve">      发货人电话:17859324000</t>
  </si>
  <si>
    <t>2</t>
  </si>
  <si>
    <t>TL-4</t>
  </si>
  <si>
    <t>TL-5</t>
  </si>
  <si>
    <t>TL-6</t>
  </si>
  <si>
    <t>TL-14</t>
  </si>
  <si>
    <t>TL-15</t>
  </si>
  <si>
    <t>TL-16</t>
  </si>
  <si>
    <t>GZ4C</t>
  </si>
  <si>
    <t>GL7A</t>
  </si>
  <si>
    <t>GZ4E</t>
  </si>
  <si>
    <t>GZ4F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</si>
</sst>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2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color theme="1"/>
      <name val="方正姚体"/>
      <charset val="134"/>
    </font>
    <font>
      <sz val="11"/>
      <color theme="1"/>
      <name val="华文仿宋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6"/>
      <color theme="1"/>
      <name val="方正姚体"/>
      <charset val="134"/>
    </font>
    <font>
      <b/>
      <sz val="11"/>
      <color theme="1"/>
      <name val="华文仿宋"/>
      <charset val="134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ajor"/>
    </font>
    <font>
      <sz val="11"/>
      <color indexed="8"/>
      <name val="宋体"/>
      <charset val="134"/>
      <scheme val="minor"/>
    </font>
  </fonts>
  <fills count="9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8" tint="0.39994506668294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399884029663991"/>
      </bottom>
      <diagonal/>
    </border>
    <border>
      <left/>
      <right/>
      <top/>
      <bottom style="thick">
        <color theme="4" tint="0.499984740745262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0" fillId="3" borderId="14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16" borderId="17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6" borderId="14" applyNumberFormat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1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4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8" fillId="16" borderId="17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4" fillId="16" borderId="14" applyNumberFormat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20" fillId="16" borderId="14" applyNumberFormat="0" applyAlignment="0" applyProtection="0">
      <alignment vertical="center"/>
    </xf>
    <xf numFmtId="0" fontId="36" fillId="50" borderId="1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16" fillId="16" borderId="17" applyNumberFormat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3" fillId="50" borderId="19" applyNumberFormat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6" fillId="16" borderId="17" applyNumberFormat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6" borderId="14" applyNumberFormat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65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0" fillId="16" borderId="1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0" fillId="16" borderId="14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6" fillId="16" borderId="17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16" fillId="16" borderId="17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6" fillId="16" borderId="17" applyNumberFormat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13" fillId="60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41" fillId="2" borderId="13" applyNumberFormat="0" applyFont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33" fillId="50" borderId="19" applyNumberFormat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33" fillId="50" borderId="19" applyNumberFormat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20" fillId="16" borderId="14" applyNumberFormat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3" borderId="0" applyNumberFormat="0" applyBorder="0" applyAlignment="0" applyProtection="0">
      <alignment vertical="center"/>
    </xf>
    <xf numFmtId="0" fontId="13" fillId="83" borderId="0" applyNumberFormat="0" applyBorder="0" applyAlignment="0" applyProtection="0">
      <alignment vertical="center"/>
    </xf>
    <xf numFmtId="0" fontId="13" fillId="8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13" fillId="83" borderId="0" applyNumberFormat="0" applyBorder="0" applyAlignment="0" applyProtection="0">
      <alignment vertical="center"/>
    </xf>
    <xf numFmtId="0" fontId="13" fillId="83" borderId="0" applyNumberFormat="0" applyBorder="0" applyAlignment="0" applyProtection="0">
      <alignment vertical="center"/>
    </xf>
    <xf numFmtId="0" fontId="13" fillId="80" borderId="0" applyNumberFormat="0" applyBorder="0" applyAlignment="0" applyProtection="0">
      <alignment vertical="center"/>
    </xf>
    <xf numFmtId="0" fontId="13" fillId="8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5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3" fillId="88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7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41" fillId="2" borderId="13" applyNumberFormat="0" applyFon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41" fillId="2" borderId="13" applyNumberFormat="0" applyFont="0" applyAlignment="0" applyProtection="0">
      <alignment vertical="center"/>
    </xf>
    <xf numFmtId="0" fontId="13" fillId="88" borderId="0" applyNumberFormat="0" applyBorder="0" applyAlignment="0" applyProtection="0">
      <alignment vertical="center"/>
    </xf>
    <xf numFmtId="0" fontId="13" fillId="79" borderId="0" applyNumberFormat="0" applyBorder="0" applyAlignment="0" applyProtection="0">
      <alignment vertical="center"/>
    </xf>
    <xf numFmtId="0" fontId="13" fillId="7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8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7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8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41" fillId="2" borderId="13" applyNumberFormat="0" applyFont="0" applyAlignment="0" applyProtection="0">
      <alignment vertical="center"/>
    </xf>
    <xf numFmtId="0" fontId="13" fillId="8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3" fillId="6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3" fillId="61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3" fillId="6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3" fillId="61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0" fontId="13" fillId="60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3" fillId="61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3" fillId="6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3" borderId="14" applyNumberForma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38" fillId="3" borderId="14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33" fillId="50" borderId="1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8" fillId="3" borderId="14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8" fillId="3" borderId="14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61" borderId="0" applyNumberFormat="0" applyBorder="0" applyAlignment="0" applyProtection="0">
      <alignment vertical="center"/>
    </xf>
    <xf numFmtId="0" fontId="38" fillId="3" borderId="14" applyNumberFormat="0" applyAlignment="0" applyProtection="0">
      <alignment vertical="center"/>
    </xf>
    <xf numFmtId="0" fontId="13" fillId="61" borderId="0" applyNumberFormat="0" applyBorder="0" applyAlignment="0" applyProtection="0">
      <alignment vertical="center"/>
    </xf>
    <xf numFmtId="0" fontId="38" fillId="3" borderId="1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8" fillId="3" borderId="14" applyNumberFormat="0" applyAlignment="0" applyProtection="0">
      <alignment vertical="center"/>
    </xf>
    <xf numFmtId="0" fontId="38" fillId="3" borderId="14" applyNumberFormat="0" applyAlignment="0" applyProtection="0">
      <alignment vertical="center"/>
    </xf>
    <xf numFmtId="0" fontId="38" fillId="3" borderId="14" applyNumberFormat="0" applyAlignment="0" applyProtection="0">
      <alignment vertical="center"/>
    </xf>
    <xf numFmtId="0" fontId="38" fillId="3" borderId="14" applyNumberFormat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424">
    <cellStyle name="常规" xfId="0" builtinId="0"/>
    <cellStyle name="货币[0]" xfId="1" builtinId="7"/>
    <cellStyle name="货币" xfId="2" builtinId="4"/>
    <cellStyle name="20% - 强调文字颜色 2 3 6" xfId="3"/>
    <cellStyle name="输入" xfId="4" builtinId="20"/>
    <cellStyle name="强调文字颜色 2 3 2" xfId="5"/>
    <cellStyle name="20% - 强调文字颜色 3" xfId="6" builtinId="38"/>
    <cellStyle name="输出 3" xfId="7"/>
    <cellStyle name="链接单元格 3 2" xfId="8"/>
    <cellStyle name="20% - 强调文字颜色 1 2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注释" xfId="23" builtinId="10"/>
    <cellStyle name="常规 6" xfId="24"/>
    <cellStyle name="60% - 强调文字颜色 2 3" xfId="25"/>
    <cellStyle name="20% - 强调文字颜色 1 3 5" xfId="26"/>
    <cellStyle name="警告文本" xfId="27" builtinId="11"/>
    <cellStyle name="60% - 强调文字颜色 2 3 5" xfId="28"/>
    <cellStyle name="标题 4" xfId="29" builtinId="19"/>
    <cellStyle name="解释性文本 2 2" xfId="30"/>
    <cellStyle name="20% - 强调文字颜色 5 3 6" xfId="31"/>
    <cellStyle name="60% - 强调文字颜色 2" xfId="32" builtinId="36"/>
    <cellStyle name="60% - 强调文字颜色 2 2 2" xfId="33"/>
    <cellStyle name="常规 5 2" xfId="34"/>
    <cellStyle name="强调文字颜色 1 2 3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40% - 强调文字颜色 4 2" xfId="49"/>
    <cellStyle name="计算 3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60% - 强调文字颜色 4 2 3" xfId="56"/>
    <cellStyle name="强调文字颜色 3 2 4" xfId="57"/>
    <cellStyle name="汇总" xfId="58" builtinId="25"/>
    <cellStyle name="差 3 4" xfId="59"/>
    <cellStyle name="好" xfId="60" builtinId="26"/>
    <cellStyle name="20% - 强调文字颜色 3 3" xfId="61"/>
    <cellStyle name="输出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40% - 强调文字颜色 4 3 2" xfId="69"/>
    <cellStyle name="60% - 强调文字颜色 5 3 7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20% - 强调文字颜色 3 3 2" xfId="85"/>
    <cellStyle name="适中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20% - 强调文字颜色 1 2 3" xfId="91"/>
    <cellStyle name="40% - 强调文字颜色 2 2" xfId="92"/>
    <cellStyle name="20% - 强调文字颜色 1 3" xfId="93"/>
    <cellStyle name="链接单元格 3 3" xfId="94"/>
    <cellStyle name="20% - 强调文字颜色 1 2 2" xfId="95"/>
    <cellStyle name="20% - 强调文字颜色 1 2 4" xfId="96"/>
    <cellStyle name="40% - 强调文字颜色 2 3" xfId="97"/>
    <cellStyle name="20% - 强调文字颜色 1 2 5" xfId="98"/>
    <cellStyle name="20% - 强调文字颜色 1 2 6" xfId="99"/>
    <cellStyle name="20% - 强调文字颜色 1 3 2" xfId="100"/>
    <cellStyle name="20% - 强调文字颜色 1 3 3" xfId="101"/>
    <cellStyle name="40% - 强调文字颜色 3 2" xfId="102"/>
    <cellStyle name="计算 2 2" xfId="103"/>
    <cellStyle name="20% - 强调文字颜色 1 3 4" xfId="104"/>
    <cellStyle name="40% - 强调文字颜色 3 3" xfId="105"/>
    <cellStyle name="计算 2 3" xfId="106"/>
    <cellStyle name="20% - 强调文字颜色 1 3 6" xfId="107"/>
    <cellStyle name="20% - 强调文字颜色 2 2" xfId="108"/>
    <cellStyle name="20% - 强调文字颜色 3 2 7" xfId="109"/>
    <cellStyle name="输出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20% - 强调文字颜色 2 3" xfId="116"/>
    <cellStyle name="输出 2 3" xfId="117"/>
    <cellStyle name="20% - 强调文字颜色 2 3 2" xfId="118"/>
    <cellStyle name="20% - 强调文字颜色 2 3 3" xfId="119"/>
    <cellStyle name="20% - 强调文字颜色 2 3 4" xfId="120"/>
    <cellStyle name="常规 2 2 2" xfId="121"/>
    <cellStyle name="20% - 强调文字颜色 2 3 5" xfId="122"/>
    <cellStyle name="20% - 强调文字颜色 2 3 7" xfId="123"/>
    <cellStyle name="20% - 强调文字颜色 3 2" xfId="124"/>
    <cellStyle name="20% - 强调文字颜色 3 3 7" xfId="125"/>
    <cellStyle name="输出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20% - 强调文字颜色 3 3 3" xfId="132"/>
    <cellStyle name="适中 3" xfId="133"/>
    <cellStyle name="20% - 强调文字颜色 3 3 4" xfId="134"/>
    <cellStyle name="20% - 强调文字颜色 3 3 5" xfId="135"/>
    <cellStyle name="20% - 强调文字颜色 3 3 6" xfId="136"/>
    <cellStyle name="20% - 强调文字颜色 4 2" xfId="137"/>
    <cellStyle name="60% - 强调文字颜色 1 2 7" xfId="138"/>
    <cellStyle name="常规 3" xfId="139"/>
    <cellStyle name="20% - 强调文字颜色 4 2 2" xfId="140"/>
    <cellStyle name="常规 3 2" xfId="141"/>
    <cellStyle name="20% - 强调文字颜色 4 2 3" xfId="142"/>
    <cellStyle name="20% - 强调文字颜色 4 2 4" xfId="143"/>
    <cellStyle name="20% - 强调文字颜色 4 2 5" xfId="144"/>
    <cellStyle name="强调文字颜色 5 2" xfId="145"/>
    <cellStyle name="20% - 强调文字颜色 4 2 6" xfId="146"/>
    <cellStyle name="强调文字颜色 5 3" xfId="147"/>
    <cellStyle name="20% - 强调文字颜色 4 2 7" xfId="148"/>
    <cellStyle name="20% - 强调文字颜色 4 3" xfId="149"/>
    <cellStyle name="常规 4" xfId="150"/>
    <cellStyle name="20% - 强调文字颜色 4 3 2" xfId="151"/>
    <cellStyle name="常规 4 2" xfId="152"/>
    <cellStyle name="20% - 强调文字颜色 4 3 3" xfId="153"/>
    <cellStyle name="20% - 强调文字颜色 4 3 4" xfId="154"/>
    <cellStyle name="20% - 强调文字颜色 4 3 5" xfId="155"/>
    <cellStyle name="强调文字颜色 6 2" xfId="156"/>
    <cellStyle name="20% - 强调文字颜色 4 3 6" xfId="157"/>
    <cellStyle name="强调文字颜色 6 3" xfId="158"/>
    <cellStyle name="20% - 强调文字颜色 4 3 7" xfId="159"/>
    <cellStyle name="20% - 强调文字颜色 5 2" xfId="160"/>
    <cellStyle name="60% - 强调文字颜色 1 3 7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20% - 强调文字颜色 5 3 7" xfId="170"/>
    <cellStyle name="标题 5" xfId="171"/>
    <cellStyle name="解释性文本 2 3" xfId="172"/>
    <cellStyle name="20% - 强调文字颜色 6 2" xfId="173"/>
    <cellStyle name="60% - 强调文字颜色 6 2 4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20% - 强调文字颜色 6 3" xfId="181"/>
    <cellStyle name="60% - 强调文字颜色 6 2 5" xfId="182"/>
    <cellStyle name="20% - 强调文字颜色 6 3 2" xfId="183"/>
    <cellStyle name="好 2 5" xfId="184"/>
    <cellStyle name="20% - 强调文字颜色 6 3 3" xfId="185"/>
    <cellStyle name="20% - 强调文字颜色 6 3 4" xfId="186"/>
    <cellStyle name="注释 2 2" xfId="187"/>
    <cellStyle name="20% - 强调文字颜色 6 3 6" xfId="188"/>
    <cellStyle name="20% - 强调文字颜色 6 3 7" xfId="189"/>
    <cellStyle name="40% - 强调文字颜色 1 2" xfId="190"/>
    <cellStyle name="40% - 强调文字颜色 1 2 2" xfId="191"/>
    <cellStyle name="60% - 强调文字颜色 2 2 7" xfId="192"/>
    <cellStyle name="40% - 强调文字颜色 1 3" xfId="193"/>
    <cellStyle name="40% - 强调文字颜色 1 3 2" xfId="194"/>
    <cellStyle name="60% - 强调文字颜色 2 3 7" xfId="195"/>
    <cellStyle name="40% - 强调文字颜色 2 2 2" xfId="196"/>
    <cellStyle name="60% - 强调文字颜色 3 2 7" xfId="197"/>
    <cellStyle name="解释性文本 3 3" xfId="198"/>
    <cellStyle name="40% - 强调文字颜色 2 3 2" xfId="199"/>
    <cellStyle name="60% - 强调文字颜色 3 3 7" xfId="200"/>
    <cellStyle name="40% - 强调文字颜色 3 2 2" xfId="201"/>
    <cellStyle name="60% - 强调文字颜色 4 2 7" xfId="202"/>
    <cellStyle name="40% - 强调文字颜色 3 2 3" xfId="203"/>
    <cellStyle name="40% - 强调文字颜色 3 3 2" xfId="204"/>
    <cellStyle name="60% - 强调文字颜色 4 3 7" xfId="205"/>
    <cellStyle name="40% - 强调文字颜色 4 2 2" xfId="206"/>
    <cellStyle name="60% - 强调文字颜色 5 2 7" xfId="207"/>
    <cellStyle name="检查单元格 2" xfId="208"/>
    <cellStyle name="40% - 强调文字颜色 4 2 3" xfId="209"/>
    <cellStyle name="检查单元格 3" xfId="210"/>
    <cellStyle name="40% - 强调文字颜色 4 3" xfId="211"/>
    <cellStyle name="计算 3 3" xfId="212"/>
    <cellStyle name="40% - 强调文字颜色 5 2" xfId="213"/>
    <cellStyle name="好 2 3" xfId="214"/>
    <cellStyle name="40% - 强调文字颜色 5 2 2" xfId="215"/>
    <cellStyle name="60% - 强调文字颜色 4 3" xfId="216"/>
    <cellStyle name="60% - 强调文字颜色 6 2 7" xfId="217"/>
    <cellStyle name="40% - 强调文字颜色 5 2 3" xfId="218"/>
    <cellStyle name="40% - 强调文字颜色 5 3" xfId="219"/>
    <cellStyle name="好 2 4" xfId="220"/>
    <cellStyle name="40% - 强调文字颜色 5 3 2" xfId="221"/>
    <cellStyle name="60% - 强调文字颜色 5 3" xfId="222"/>
    <cellStyle name="60% - 强调文字颜色 6 3 7" xfId="223"/>
    <cellStyle name="40% - 强调文字颜色 5 3 3" xfId="224"/>
    <cellStyle name="40% - 强调文字颜色 6 2" xfId="225"/>
    <cellStyle name="好 3 3" xfId="226"/>
    <cellStyle name="适中 2 2" xfId="227"/>
    <cellStyle name="40% - 强调文字颜色 6 2 2" xfId="228"/>
    <cellStyle name="40% - 强调文字颜色 6 2 3" xfId="229"/>
    <cellStyle name="40% - 强调文字颜色 6 3" xfId="230"/>
    <cellStyle name="好 3 4" xfId="231"/>
    <cellStyle name="强调文字颜色 3 2 2" xfId="232"/>
    <cellStyle name="适中 2 3" xfId="233"/>
    <cellStyle name="40% - 强调文字颜色 6 3 2" xfId="234"/>
    <cellStyle name="解释性文本 3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60% - 强调文字颜色 1 2 6" xfId="242"/>
    <cellStyle name="常规 2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60% - 强调文字颜色 2 2" xfId="249"/>
    <cellStyle name="常规 5" xfId="250"/>
    <cellStyle name="60% - 强调文字颜色 2 2 3" xfId="251"/>
    <cellStyle name="强调文字颜色 1 2 4" xfId="252"/>
    <cellStyle name="60% - 强调文字颜色 2 2 4" xfId="253"/>
    <cellStyle name="60% - 强调文字颜色 2 2 5" xfId="254"/>
    <cellStyle name="60% - 强调文字颜色 2 2 6" xfId="255"/>
    <cellStyle name="60% - 强调文字颜色 2 3 2" xfId="256"/>
    <cellStyle name="强调文字颜色 1 3 3" xfId="257"/>
    <cellStyle name="注释 2" xfId="258"/>
    <cellStyle name="60% - 强调文字颜色 2 3 3" xfId="259"/>
    <cellStyle name="强调文字颜色 1 3 4" xfId="260"/>
    <cellStyle name="注释 3" xfId="261"/>
    <cellStyle name="60% - 强调文字颜色 2 3 4" xfId="262"/>
    <cellStyle name="60% - 强调文字颜色 2 3 6" xfId="263"/>
    <cellStyle name="60% - 强调文字颜色 3 2" xfId="264"/>
    <cellStyle name="60% - 强调文字颜色 3 2 2" xfId="265"/>
    <cellStyle name="强调文字颜色 2 2 3" xfId="266"/>
    <cellStyle name="60% - 强调文字颜色 3 2 3" xfId="267"/>
    <cellStyle name="强调文字颜色 2 2 4" xfId="268"/>
    <cellStyle name="60% - 强调文字颜色 3 2 4" xfId="269"/>
    <cellStyle name="60% - 强调文字颜色 3 2 5" xfId="270"/>
    <cellStyle name="60% - 强调文字颜色 3 2 6" xfId="271"/>
    <cellStyle name="解释性文本 3 2" xfId="272"/>
    <cellStyle name="60% - 强调文字颜色 3 3" xfId="273"/>
    <cellStyle name="60% - 强调文字颜色 3 3 2" xfId="274"/>
    <cellStyle name="强调文字颜色 2 3 3" xfId="275"/>
    <cellStyle name="60% - 强调文字颜色 3 3 3" xfId="276"/>
    <cellStyle name="强调文字颜色 2 3 4" xfId="277"/>
    <cellStyle name="60% - 强调文字颜色 3 3 4" xfId="278"/>
    <cellStyle name="60% - 强调文字颜色 3 3 5" xfId="279"/>
    <cellStyle name="60% - 强调文字颜色 3 3 6" xfId="280"/>
    <cellStyle name="60% - 强调文字颜色 4 2" xfId="281"/>
    <cellStyle name="60% - 强调文字颜色 6 2 6" xfId="282"/>
    <cellStyle name="60% - 强调文字颜色 4 2 2" xfId="283"/>
    <cellStyle name="好 3 5" xfId="284"/>
    <cellStyle name="强调文字颜色 3 2 3" xfId="285"/>
    <cellStyle name="适中 2 4" xfId="286"/>
    <cellStyle name="60% - 强调文字颜色 4 2 4" xfId="287"/>
    <cellStyle name="注释 3 2" xfId="288"/>
    <cellStyle name="60% - 强调文字颜色 4 2 5" xfId="289"/>
    <cellStyle name="60% - 强调文字颜色 4 2 6" xfId="290"/>
    <cellStyle name="60% - 强调文字颜色 4 3 2" xfId="291"/>
    <cellStyle name="强调文字颜色 3 3 3" xfId="292"/>
    <cellStyle name="适中 3 4" xfId="293"/>
    <cellStyle name="60% - 强调文字颜色 4 3 3" xfId="294"/>
    <cellStyle name="强调文字颜色 3 3 4" xfId="295"/>
    <cellStyle name="60% - 强调文字颜色 4 3 4" xfId="296"/>
    <cellStyle name="60% - 强调文字颜色 4 3 5" xfId="297"/>
    <cellStyle name="60% - 强调文字颜色 4 3 6" xfId="298"/>
    <cellStyle name="60% - 强调文字颜色 5 2" xfId="299"/>
    <cellStyle name="60% - 强调文字颜色 6 3 6" xfId="300"/>
    <cellStyle name="60% - 强调文字颜色 5 2 2" xfId="301"/>
    <cellStyle name="标题 3 2 6" xfId="302"/>
    <cellStyle name="强调文字颜色 4 2 3" xfId="303"/>
    <cellStyle name="60% - 强调文字颜色 5 2 3" xfId="304"/>
    <cellStyle name="标题 3 2 7" xfId="305"/>
    <cellStyle name="强调文字颜色 4 2 4" xfId="306"/>
    <cellStyle name="60% - 强调文字颜色 5 2 4" xfId="307"/>
    <cellStyle name="60% - 强调文字颜色 5 2 5" xfId="308"/>
    <cellStyle name="标题 4 2" xfId="309"/>
    <cellStyle name="60% - 强调文字颜色 5 2 6" xfId="310"/>
    <cellStyle name="标题 4 3" xfId="311"/>
    <cellStyle name="汇总 2 2" xfId="312"/>
    <cellStyle name="60% - 强调文字颜色 5 3 2" xfId="313"/>
    <cellStyle name="标题 3 3 6" xfId="314"/>
    <cellStyle name="强调文字颜色 4 3 3" xfId="315"/>
    <cellStyle name="60% - 强调文字颜色 5 3 3" xfId="316"/>
    <cellStyle name="标题 3 3 7" xfId="317"/>
    <cellStyle name="强调文字颜色 1 2" xfId="318"/>
    <cellStyle name="强调文字颜色 4 3 4" xfId="319"/>
    <cellStyle name="60% - 强调文字颜色 5 3 4" xfId="320"/>
    <cellStyle name="强调文字颜色 1 3" xfId="321"/>
    <cellStyle name="60% - 强调文字颜色 5 3 5" xfId="322"/>
    <cellStyle name="标题 5 2" xfId="323"/>
    <cellStyle name="60% - 强调文字颜色 5 3 6" xfId="324"/>
    <cellStyle name="汇总 3 2" xfId="325"/>
    <cellStyle name="60% - 强调文字颜色 6 2" xfId="326"/>
    <cellStyle name="60% - 强调文字颜色 6 2 2" xfId="327"/>
    <cellStyle name="强调文字颜色 5 2 3" xfId="328"/>
    <cellStyle name="60% - 强调文字颜色 6 2 3" xfId="329"/>
    <cellStyle name="强调文字颜色 5 2 4" xfId="330"/>
    <cellStyle name="60% - 强调文字颜色 6 3" xfId="331"/>
    <cellStyle name="60% - 强调文字颜色 6 3 3" xfId="332"/>
    <cellStyle name="强调文字颜色 5 3 4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标题 1 3 2" xfId="339"/>
    <cellStyle name="汇总 3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标题 3 2 5" xfId="349"/>
    <cellStyle name="强调文字颜色 4 2 2" xfId="350"/>
    <cellStyle name="标题 3 3" xfId="351"/>
    <cellStyle name="标题 3 3 2" xfId="352"/>
    <cellStyle name="标题 3 3 3" xfId="353"/>
    <cellStyle name="标题 3 3 4" xfId="354"/>
    <cellStyle name="标题 3 3 5" xfId="355"/>
    <cellStyle name="强调文字颜色 4 3 2" xfId="356"/>
    <cellStyle name="标题 4 2 2" xfId="357"/>
    <cellStyle name="标题 4 3 2" xfId="358"/>
    <cellStyle name="标题 6" xfId="359"/>
    <cellStyle name="解释性文本 2 4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常规 2 3" xfId="372"/>
    <cellStyle name="输入 3 2" xfId="373"/>
    <cellStyle name="常规 2 3 2" xfId="374"/>
    <cellStyle name="常规 2 4" xfId="375"/>
    <cellStyle name="输入 3 3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强调文字颜色 3 2" xfId="401"/>
    <cellStyle name="输入 2 4" xfId="402"/>
    <cellStyle name="强调文字颜色 3 3" xfId="403"/>
    <cellStyle name="输入 2 5" xfId="404"/>
    <cellStyle name="强调文字颜色 3 3 2" xfId="405"/>
    <cellStyle name="适中 3 3" xfId="406"/>
    <cellStyle name="强调文字颜色 4 2" xfId="407"/>
    <cellStyle name="输入 3 4" xfId="408"/>
    <cellStyle name="强调文字颜色 4 3" xfId="409"/>
    <cellStyle name="输入 3 5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04"/>
  <sheetViews>
    <sheetView workbookViewId="0">
      <pane ySplit="1" topLeftCell="A2" activePane="bottomLeft" state="frozen"/>
      <selection/>
      <selection pane="bottomLeft" activeCell="D129" sqref="D129"/>
    </sheetView>
  </sheetViews>
  <sheetFormatPr defaultColWidth="9" defaultRowHeight="13.05"/>
  <cols>
    <col min="1" max="2" width="9" style="2"/>
    <col min="3" max="3" width="19.2542372881356" style="2" customWidth="1"/>
    <col min="4" max="4" width="29.3813559322034" style="2" customWidth="1"/>
    <col min="5" max="5" width="5.13559322033898" style="2" customWidth="1"/>
    <col min="6" max="7" width="8.38135593220339" style="2" customWidth="1"/>
    <col min="8" max="8" width="11.635593220339" style="2" customWidth="1"/>
    <col min="9" max="9" width="12.63559322033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hidden="1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hidden="1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hidden="1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hidden="1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hidden="1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hidden="1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hidden="1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hidden="1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hidden="1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hidden="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hidden="1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hidden="1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hidden="1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hidden="1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hidden="1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hidden="1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hidden="1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hidden="1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hidden="1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hidden="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hidden="1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hidden="1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hidden="1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hidden="1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hidden="1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hidden="1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hidden="1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hidden="1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hidden="1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hidden="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hidden="1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hidden="1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hidden="1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hidden="1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hidden="1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hidden="1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hidden="1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hidden="1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hidden="1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hidden="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hidden="1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hidden="1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hidden="1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hidden="1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hidden="1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hidden="1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hidden="1" spans="1:8">
      <c r="A48" s="2">
        <v>47</v>
      </c>
      <c r="B48" s="33" t="s">
        <v>63</v>
      </c>
      <c r="C48" s="33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hidden="1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hidden="1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hidden="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hidden="1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hidden="1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hidden="1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hidden="1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hidden="1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hidden="1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hidden="1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hidden="1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hidden="1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hidden="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7" hidden="1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7" hidden="1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7" hidden="1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7" hidden="1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7" hidden="1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7" hidden="1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7" hidden="1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7" hidden="1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7" hidden="1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7" hidden="1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7" hidden="1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7" hidden="1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7" hidden="1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7" hidden="1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7" hidden="1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7" hidden="1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7" hidden="1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7" hidden="1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7" hidden="1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7" hidden="1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7" hidden="1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7" hidden="1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7" hidden="1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7" hidden="1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7" hidden="1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7" hidden="1" spans="1:8">
      <c r="A104" s="2">
        <v>103</v>
      </c>
      <c r="B104" s="13"/>
      <c r="C104" s="65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7" hidden="1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7" hidden="1" spans="1:8">
      <c r="A106" s="2">
        <v>105</v>
      </c>
      <c r="B106" s="13"/>
      <c r="C106" s="65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7" hidden="1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7" hidden="1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7" hidden="1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7" hidden="1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7" hidden="1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7" hidden="1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7" hidden="1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7" hidden="1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7" hidden="1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7" hidden="1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7" hidden="1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7" hidden="1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7" hidden="1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7" hidden="1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7" hidden="1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7" hidden="1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7" hidden="1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7" hidden="1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7" hidden="1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7" hidden="1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7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7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7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7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7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hidden="1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hidden="1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hidden="1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hidden="1" spans="1:1">
      <c r="A135" s="2">
        <v>134</v>
      </c>
    </row>
    <row r="136" hidden="1" spans="1:1">
      <c r="A136" s="2">
        <v>135</v>
      </c>
    </row>
    <row r="137" hidden="1" spans="1:1">
      <c r="A137" s="2">
        <v>136</v>
      </c>
    </row>
    <row r="138" hidden="1" spans="1:1">
      <c r="A138" s="2">
        <v>137</v>
      </c>
    </row>
    <row r="139" hidden="1" spans="1:1">
      <c r="A139" s="2">
        <v>138</v>
      </c>
    </row>
    <row r="140" hidden="1" spans="1:1">
      <c r="A140" s="2">
        <v>139</v>
      </c>
    </row>
    <row r="141" hidden="1" spans="1:1">
      <c r="A141" s="2">
        <v>140</v>
      </c>
    </row>
    <row r="142" hidden="1" spans="1:1">
      <c r="A142" s="2">
        <v>141</v>
      </c>
    </row>
    <row r="143" hidden="1" spans="1:1">
      <c r="A143" s="2">
        <v>142</v>
      </c>
    </row>
    <row r="144" hidden="1" spans="1:1">
      <c r="A144" s="2">
        <v>143</v>
      </c>
    </row>
    <row r="145" hidden="1" spans="1:1">
      <c r="A145" s="2">
        <v>144</v>
      </c>
    </row>
    <row r="146" hidden="1" spans="1:1">
      <c r="A146" s="2">
        <v>145</v>
      </c>
    </row>
    <row r="147" hidden="1" spans="1:1">
      <c r="A147" s="2">
        <v>146</v>
      </c>
    </row>
    <row r="148" hidden="1" spans="1:1">
      <c r="A148" s="2">
        <v>147</v>
      </c>
    </row>
    <row r="149" hidden="1" spans="1:1">
      <c r="A149" s="2">
        <v>148</v>
      </c>
    </row>
    <row r="150" hidden="1" spans="1:1">
      <c r="A150" s="2">
        <v>149</v>
      </c>
    </row>
    <row r="151" hidden="1" spans="1:1">
      <c r="A151" s="2">
        <v>150</v>
      </c>
    </row>
    <row r="152" hidden="1" spans="1:1">
      <c r="A152" s="2">
        <v>151</v>
      </c>
    </row>
    <row r="153" hidden="1" spans="1:1">
      <c r="A153" s="2">
        <v>152</v>
      </c>
    </row>
    <row r="154" hidden="1" spans="1:1">
      <c r="A154" s="2">
        <v>153</v>
      </c>
    </row>
    <row r="155" hidden="1" spans="1:1">
      <c r="A155" s="2">
        <v>154</v>
      </c>
    </row>
    <row r="156" hidden="1" spans="1:1">
      <c r="A156" s="2">
        <v>155</v>
      </c>
    </row>
    <row r="157" hidden="1" spans="1:1">
      <c r="A157" s="2">
        <v>156</v>
      </c>
    </row>
    <row r="158" hidden="1" spans="1:1">
      <c r="A158" s="2">
        <v>157</v>
      </c>
    </row>
    <row r="159" hidden="1" spans="1:1">
      <c r="A159" s="2">
        <v>158</v>
      </c>
    </row>
    <row r="160" hidden="1" spans="1:1">
      <c r="A160" s="2">
        <v>159</v>
      </c>
    </row>
    <row r="161" hidden="1" spans="1:1">
      <c r="A161" s="2">
        <v>160</v>
      </c>
    </row>
    <row r="162" hidden="1" spans="1:1">
      <c r="A162" s="2">
        <v>161</v>
      </c>
    </row>
    <row r="163" hidden="1" spans="1:1">
      <c r="A163" s="2">
        <v>162</v>
      </c>
    </row>
    <row r="164" hidden="1" spans="1:1">
      <c r="A164" s="2">
        <v>163</v>
      </c>
    </row>
    <row r="165" hidden="1" spans="1:1">
      <c r="A165" s="2">
        <v>164</v>
      </c>
    </row>
    <row r="166" hidden="1" spans="1:1">
      <c r="A166" s="2">
        <v>165</v>
      </c>
    </row>
    <row r="167" hidden="1" spans="1:1">
      <c r="A167" s="2">
        <v>166</v>
      </c>
    </row>
    <row r="168" hidden="1" spans="1:1">
      <c r="A168" s="2">
        <v>167</v>
      </c>
    </row>
    <row r="169" hidden="1" spans="1:1">
      <c r="A169" s="2">
        <v>168</v>
      </c>
    </row>
    <row r="170" hidden="1" spans="1:1">
      <c r="A170" s="2">
        <v>169</v>
      </c>
    </row>
    <row r="171" hidden="1" spans="1:1">
      <c r="A171" s="2">
        <v>170</v>
      </c>
    </row>
    <row r="172" hidden="1" spans="1:1">
      <c r="A172" s="2">
        <v>171</v>
      </c>
    </row>
    <row r="173" hidden="1" spans="1:1">
      <c r="A173" s="2">
        <v>172</v>
      </c>
    </row>
    <row r="174" hidden="1" spans="1:1">
      <c r="A174" s="2">
        <v>173</v>
      </c>
    </row>
    <row r="175" hidden="1" spans="1:1">
      <c r="A175" s="2">
        <v>174</v>
      </c>
    </row>
    <row r="176" hidden="1" spans="1:1">
      <c r="A176" s="2">
        <v>175</v>
      </c>
    </row>
    <row r="177" hidden="1" spans="1:1">
      <c r="A177" s="2">
        <v>176</v>
      </c>
    </row>
    <row r="178" hidden="1" spans="1:1">
      <c r="A178" s="2">
        <v>177</v>
      </c>
    </row>
    <row r="179" hidden="1" spans="1:1">
      <c r="A179" s="2">
        <v>178</v>
      </c>
    </row>
    <row r="180" hidden="1" spans="1:1">
      <c r="A180" s="2">
        <v>179</v>
      </c>
    </row>
    <row r="181" hidden="1" spans="1:1">
      <c r="A181" s="2">
        <v>180</v>
      </c>
    </row>
    <row r="182" hidden="1" spans="1:1">
      <c r="A182" s="2">
        <v>181</v>
      </c>
    </row>
    <row r="183" hidden="1" spans="1:1">
      <c r="A183" s="2">
        <v>182</v>
      </c>
    </row>
    <row r="184" hidden="1" spans="1:1">
      <c r="A184" s="2">
        <v>183</v>
      </c>
    </row>
    <row r="185" hidden="1" spans="1:1">
      <c r="A185" s="2">
        <v>184</v>
      </c>
    </row>
    <row r="186" hidden="1" spans="1:1">
      <c r="A186" s="2">
        <v>185</v>
      </c>
    </row>
    <row r="187" hidden="1" spans="1:1">
      <c r="A187" s="2">
        <v>186</v>
      </c>
    </row>
    <row r="188" hidden="1" spans="1:1">
      <c r="A188" s="2">
        <v>187</v>
      </c>
    </row>
    <row r="189" hidden="1" spans="1:1">
      <c r="A189" s="2">
        <v>188</v>
      </c>
    </row>
    <row r="190" hidden="1" spans="1:1">
      <c r="A190" s="2">
        <v>189</v>
      </c>
    </row>
    <row r="191" hidden="1" spans="1:1">
      <c r="A191" s="2">
        <v>190</v>
      </c>
    </row>
    <row r="192" hidden="1" spans="1:1">
      <c r="A192" s="2">
        <v>191</v>
      </c>
    </row>
    <row r="193" hidden="1" spans="1:1">
      <c r="A193" s="2">
        <v>192</v>
      </c>
    </row>
    <row r="194" hidden="1" spans="1:1">
      <c r="A194" s="2">
        <v>193</v>
      </c>
    </row>
    <row r="195" hidden="1" spans="1:1">
      <c r="A195" s="2">
        <v>194</v>
      </c>
    </row>
    <row r="196" hidden="1" spans="1:1">
      <c r="A196" s="2">
        <v>195</v>
      </c>
    </row>
    <row r="197" hidden="1" spans="1:1">
      <c r="A197" s="2">
        <v>196</v>
      </c>
    </row>
    <row r="198" hidden="1" spans="1:1">
      <c r="A198" s="2">
        <v>197</v>
      </c>
    </row>
    <row r="199" hidden="1" spans="1:1">
      <c r="A199" s="2">
        <v>198</v>
      </c>
    </row>
    <row r="200" hidden="1" spans="1:1">
      <c r="A200" s="2">
        <v>199</v>
      </c>
    </row>
    <row r="201" hidden="1" spans="1:1">
      <c r="A201" s="2">
        <v>200</v>
      </c>
    </row>
    <row r="202" hidden="1" spans="1:1">
      <c r="A202" s="2">
        <v>201</v>
      </c>
    </row>
    <row r="203" hidden="1" spans="1:1">
      <c r="A203" s="2">
        <v>202</v>
      </c>
    </row>
    <row r="204" hidden="1" spans="1:1">
      <c r="A204" s="2">
        <v>203</v>
      </c>
    </row>
  </sheetData>
  <autoFilter ref="A1:I204">
    <filterColumn colId="1">
      <customFilters>
        <customFilter operator="equal" val="浮空栈道"/>
      </customFilters>
    </filterColumn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41" activePane="bottomLeft" state="frozen"/>
      <selection/>
      <selection pane="bottomLeft" activeCell="C73" sqref="C73"/>
    </sheetView>
  </sheetViews>
  <sheetFormatPr defaultColWidth="8.88135593220339" defaultRowHeight="13.05"/>
  <cols>
    <col min="1" max="1" width="9.75423728813559" style="1" customWidth="1"/>
    <col min="2" max="2" width="13.7542372881356" style="1" customWidth="1"/>
    <col min="3" max="3" width="15.2542372881356" style="1" customWidth="1"/>
    <col min="4" max="4" width="9.75423728813559" style="1" customWidth="1"/>
    <col min="5" max="5" width="8" style="1" customWidth="1"/>
    <col min="6" max="6" width="13.7542372881356" style="1" customWidth="1"/>
    <col min="7" max="7" width="8.88135593220339" style="1"/>
    <col min="8" max="8" width="10.5" style="1" customWidth="1"/>
    <col min="9" max="9" width="5.75423728813559" style="1" customWidth="1"/>
    <col min="11" max="11" width="9.5" style="1" customWidth="1"/>
    <col min="12" max="12" width="5.75423728813559" style="1" customWidth="1"/>
    <col min="13" max="13" width="5.13559322033898"/>
    <col min="14" max="14" width="9.5" style="1" customWidth="1"/>
    <col min="15" max="15" width="5.75423728813559" style="1" customWidth="1"/>
    <col min="18" max="16384" width="8.88135593220339" style="1"/>
  </cols>
  <sheetData>
    <row r="1" s="57" customFormat="1" spans="1:15">
      <c r="A1" s="57" t="s">
        <v>0</v>
      </c>
      <c r="B1" s="57" t="s">
        <v>1</v>
      </c>
      <c r="C1" s="57" t="s">
        <v>161</v>
      </c>
      <c r="D1" s="57" t="s">
        <v>4</v>
      </c>
      <c r="E1" s="57" t="s">
        <v>162</v>
      </c>
      <c r="F1" s="57" t="s">
        <v>163</v>
      </c>
      <c r="G1" s="57" t="s">
        <v>7</v>
      </c>
      <c r="H1" s="57" t="s">
        <v>164</v>
      </c>
      <c r="I1" s="57" t="s">
        <v>165</v>
      </c>
      <c r="J1" s="57" t="s">
        <v>7</v>
      </c>
      <c r="K1" s="57" t="s">
        <v>166</v>
      </c>
      <c r="L1" s="57" t="s">
        <v>165</v>
      </c>
      <c r="M1" s="57" t="s">
        <v>7</v>
      </c>
      <c r="N1" s="57" t="s">
        <v>167</v>
      </c>
      <c r="O1" s="57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出库!#REF!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8"/>
  <sheetViews>
    <sheetView workbookViewId="0">
      <pane ySplit="1" topLeftCell="A2" activePane="bottomLeft" state="frozen"/>
      <selection/>
      <selection pane="bottomLeft" activeCell="G637" sqref="G637"/>
    </sheetView>
  </sheetViews>
  <sheetFormatPr defaultColWidth="9" defaultRowHeight="13.05"/>
  <cols>
    <col min="1" max="1" width="5.1271186440678" style="2" customWidth="1"/>
    <col min="2" max="2" width="12.8728813559322" style="2" customWidth="1"/>
    <col min="3" max="3" width="19.3728813559322" style="48" customWidth="1"/>
    <col min="4" max="4" width="29.3728813559322" style="2" customWidth="1"/>
    <col min="5" max="5" width="5.1271186440678" style="2" customWidth="1"/>
    <col min="6" max="6" width="8.3728813559322" style="2" customWidth="1"/>
    <col min="7" max="7" width="9.3728813559322" style="2" customWidth="1"/>
    <col min="8" max="8" width="10.3728813559322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58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58" t="s">
        <v>8</v>
      </c>
    </row>
    <row r="2" spans="2:8">
      <c r="B2" s="2" t="s">
        <v>34</v>
      </c>
      <c r="C2" s="48" t="s">
        <v>218</v>
      </c>
      <c r="D2" s="2" t="s">
        <v>53</v>
      </c>
      <c r="E2" s="2">
        <v>1</v>
      </c>
      <c r="F2" s="2">
        <v>446</v>
      </c>
      <c r="G2" s="2">
        <f t="shared" ref="G2:G65" si="0">F2*E2</f>
        <v>446</v>
      </c>
      <c r="H2" s="2" t="s">
        <v>219</v>
      </c>
    </row>
    <row r="3" spans="3:8">
      <c r="C3" s="48" t="s">
        <v>220</v>
      </c>
      <c r="D3" s="2" t="s">
        <v>53</v>
      </c>
      <c r="E3" s="2">
        <v>1</v>
      </c>
      <c r="F3" s="2">
        <v>446</v>
      </c>
      <c r="G3" s="2">
        <f t="shared" si="0"/>
        <v>446</v>
      </c>
      <c r="H3" s="2" t="s">
        <v>219</v>
      </c>
    </row>
    <row r="4" spans="3:8">
      <c r="C4" s="48" t="s">
        <v>221</v>
      </c>
      <c r="D4" s="2" t="s">
        <v>53</v>
      </c>
      <c r="E4" s="2">
        <v>6</v>
      </c>
      <c r="F4" s="2">
        <v>436</v>
      </c>
      <c r="G4" s="2">
        <f t="shared" si="0"/>
        <v>2616</v>
      </c>
      <c r="H4" s="2" t="s">
        <v>219</v>
      </c>
    </row>
    <row r="5" spans="3:8">
      <c r="C5" s="48" t="s">
        <v>222</v>
      </c>
      <c r="D5" s="2" t="s">
        <v>53</v>
      </c>
      <c r="E5" s="2">
        <v>6</v>
      </c>
      <c r="F5" s="2">
        <v>436</v>
      </c>
      <c r="G5" s="2">
        <f t="shared" si="0"/>
        <v>2616</v>
      </c>
      <c r="H5" s="2" t="s">
        <v>219</v>
      </c>
    </row>
    <row r="6" spans="3:8">
      <c r="C6" s="48" t="s">
        <v>223</v>
      </c>
      <c r="D6" s="2" t="s">
        <v>53</v>
      </c>
      <c r="E6" s="2">
        <v>1</v>
      </c>
      <c r="F6" s="2">
        <v>448</v>
      </c>
      <c r="G6" s="2">
        <f t="shared" si="0"/>
        <v>448</v>
      </c>
      <c r="H6" s="2" t="s">
        <v>219</v>
      </c>
    </row>
    <row r="7" spans="3:8">
      <c r="C7" s="48" t="s">
        <v>224</v>
      </c>
      <c r="D7" s="2" t="s">
        <v>53</v>
      </c>
      <c r="E7" s="2">
        <v>1</v>
      </c>
      <c r="F7" s="2">
        <v>448</v>
      </c>
      <c r="G7" s="2">
        <f t="shared" si="0"/>
        <v>448</v>
      </c>
      <c r="H7" s="2" t="s">
        <v>219</v>
      </c>
    </row>
    <row r="8" spans="3:8">
      <c r="C8" s="48" t="s">
        <v>225</v>
      </c>
      <c r="D8" s="2" t="s">
        <v>53</v>
      </c>
      <c r="E8" s="2">
        <v>1</v>
      </c>
      <c r="F8" s="2">
        <v>414</v>
      </c>
      <c r="G8" s="2">
        <f t="shared" si="0"/>
        <v>414</v>
      </c>
      <c r="H8" s="2" t="s">
        <v>219</v>
      </c>
    </row>
    <row r="9" spans="3:8">
      <c r="C9" s="48" t="s">
        <v>226</v>
      </c>
      <c r="D9" s="2" t="s">
        <v>53</v>
      </c>
      <c r="E9" s="2">
        <v>1</v>
      </c>
      <c r="F9" s="2">
        <v>414</v>
      </c>
      <c r="G9" s="2">
        <f t="shared" si="0"/>
        <v>414</v>
      </c>
      <c r="H9" s="2" t="s">
        <v>219</v>
      </c>
    </row>
    <row r="10" spans="3:8">
      <c r="C10" s="48" t="s">
        <v>227</v>
      </c>
      <c r="D10" s="2" t="s">
        <v>228</v>
      </c>
      <c r="E10" s="2">
        <v>5</v>
      </c>
      <c r="F10" s="2">
        <v>193</v>
      </c>
      <c r="G10" s="2">
        <f t="shared" si="0"/>
        <v>965</v>
      </c>
      <c r="H10" s="2" t="s">
        <v>219</v>
      </c>
    </row>
    <row r="11" spans="3:8">
      <c r="C11" s="48" t="s">
        <v>229</v>
      </c>
      <c r="D11" s="2" t="s">
        <v>228</v>
      </c>
      <c r="E11" s="2">
        <v>5</v>
      </c>
      <c r="F11" s="2">
        <v>192</v>
      </c>
      <c r="G11" s="2">
        <f t="shared" si="0"/>
        <v>960</v>
      </c>
      <c r="H11" s="2" t="s">
        <v>219</v>
      </c>
    </row>
    <row r="12" spans="3:8">
      <c r="C12" s="48" t="s">
        <v>230</v>
      </c>
      <c r="D12" s="2" t="s">
        <v>228</v>
      </c>
      <c r="E12" s="2">
        <v>2</v>
      </c>
      <c r="F12" s="2">
        <v>192</v>
      </c>
      <c r="G12" s="2">
        <f t="shared" si="0"/>
        <v>384</v>
      </c>
      <c r="H12" s="2" t="s">
        <v>219</v>
      </c>
    </row>
    <row r="13" spans="3:8">
      <c r="C13" s="48" t="s">
        <v>231</v>
      </c>
      <c r="D13" s="2" t="s">
        <v>228</v>
      </c>
      <c r="E13" s="2">
        <v>1</v>
      </c>
      <c r="F13" s="2">
        <v>189</v>
      </c>
      <c r="G13" s="2">
        <f t="shared" si="0"/>
        <v>189</v>
      </c>
      <c r="H13" s="2" t="s">
        <v>219</v>
      </c>
    </row>
    <row r="14" spans="3:8">
      <c r="C14" s="48" t="s">
        <v>232</v>
      </c>
      <c r="D14" s="2" t="s">
        <v>228</v>
      </c>
      <c r="E14" s="2">
        <v>1</v>
      </c>
      <c r="F14" s="2">
        <v>189</v>
      </c>
      <c r="G14" s="2">
        <f t="shared" si="0"/>
        <v>189</v>
      </c>
      <c r="H14" s="2" t="s">
        <v>219</v>
      </c>
    </row>
    <row r="15" spans="3:8">
      <c r="C15" s="48" t="s">
        <v>233</v>
      </c>
      <c r="D15" s="2" t="s">
        <v>228</v>
      </c>
      <c r="E15" s="2">
        <v>10</v>
      </c>
      <c r="F15" s="2">
        <v>280</v>
      </c>
      <c r="G15" s="2">
        <f t="shared" si="0"/>
        <v>2800</v>
      </c>
      <c r="H15" s="2" t="s">
        <v>219</v>
      </c>
    </row>
    <row r="16" spans="3:8">
      <c r="C16" s="48" t="s">
        <v>234</v>
      </c>
      <c r="D16" s="2" t="s">
        <v>228</v>
      </c>
      <c r="E16" s="2">
        <v>4</v>
      </c>
      <c r="F16" s="2">
        <v>280</v>
      </c>
      <c r="G16" s="2">
        <f t="shared" si="0"/>
        <v>1120</v>
      </c>
      <c r="H16" s="2" t="s">
        <v>219</v>
      </c>
    </row>
    <row r="17" spans="3:8">
      <c r="C17" s="48" t="s">
        <v>235</v>
      </c>
      <c r="D17" s="2" t="s">
        <v>228</v>
      </c>
      <c r="E17" s="2">
        <v>2</v>
      </c>
      <c r="F17" s="2">
        <v>275</v>
      </c>
      <c r="G17" s="2">
        <f t="shared" si="0"/>
        <v>550</v>
      </c>
      <c r="H17" s="2" t="s">
        <v>219</v>
      </c>
    </row>
    <row r="18" spans="3:8">
      <c r="C18" s="48" t="s">
        <v>236</v>
      </c>
      <c r="D18" s="2" t="s">
        <v>228</v>
      </c>
      <c r="E18" s="2">
        <v>2</v>
      </c>
      <c r="F18" s="2">
        <v>275</v>
      </c>
      <c r="G18" s="2">
        <f t="shared" si="0"/>
        <v>550</v>
      </c>
      <c r="H18" s="2" t="s">
        <v>219</v>
      </c>
    </row>
    <row r="19" spans="3:8">
      <c r="C19" s="48" t="s">
        <v>237</v>
      </c>
      <c r="D19" s="2" t="s">
        <v>228</v>
      </c>
      <c r="E19" s="2">
        <v>2</v>
      </c>
      <c r="F19" s="2">
        <v>193</v>
      </c>
      <c r="G19" s="2">
        <f t="shared" si="0"/>
        <v>386</v>
      </c>
      <c r="H19" s="2" t="s">
        <v>219</v>
      </c>
    </row>
    <row r="20" spans="3:8">
      <c r="C20" s="48" t="s">
        <v>238</v>
      </c>
      <c r="D20" s="2" t="s">
        <v>228</v>
      </c>
      <c r="E20" s="2">
        <v>1</v>
      </c>
      <c r="F20" s="2">
        <v>190</v>
      </c>
      <c r="G20" s="2">
        <f t="shared" si="0"/>
        <v>190</v>
      </c>
      <c r="H20" s="2" t="s">
        <v>219</v>
      </c>
    </row>
    <row r="21" spans="3:8">
      <c r="C21" s="48" t="s">
        <v>239</v>
      </c>
      <c r="D21" s="2" t="s">
        <v>228</v>
      </c>
      <c r="E21" s="2">
        <v>1</v>
      </c>
      <c r="F21" s="2">
        <v>190</v>
      </c>
      <c r="G21" s="2">
        <f t="shared" si="0"/>
        <v>190</v>
      </c>
      <c r="H21" s="2" t="s">
        <v>219</v>
      </c>
    </row>
    <row r="22" spans="2:8">
      <c r="B22" s="2" t="s">
        <v>9</v>
      </c>
      <c r="C22" s="59" t="s">
        <v>240</v>
      </c>
      <c r="D22" s="5" t="s">
        <v>20</v>
      </c>
      <c r="E22" s="5">
        <v>1</v>
      </c>
      <c r="F22" s="5">
        <v>42.83</v>
      </c>
      <c r="G22" s="2">
        <f t="shared" si="0"/>
        <v>42.83</v>
      </c>
      <c r="H22" s="2" t="s">
        <v>241</v>
      </c>
    </row>
    <row r="23" spans="3:8">
      <c r="C23" s="59" t="s">
        <v>242</v>
      </c>
      <c r="D23" s="5" t="s">
        <v>20</v>
      </c>
      <c r="E23" s="5">
        <v>1</v>
      </c>
      <c r="F23" s="5">
        <v>23.17</v>
      </c>
      <c r="G23" s="2">
        <f t="shared" si="0"/>
        <v>23.17</v>
      </c>
      <c r="H23" s="2" t="s">
        <v>241</v>
      </c>
    </row>
    <row r="24" spans="3:8">
      <c r="C24" s="59" t="s">
        <v>243</v>
      </c>
      <c r="D24" s="5" t="s">
        <v>20</v>
      </c>
      <c r="E24" s="5">
        <v>1</v>
      </c>
      <c r="F24" s="5">
        <v>136.6</v>
      </c>
      <c r="G24" s="2">
        <f t="shared" si="0"/>
        <v>136.6</v>
      </c>
      <c r="H24" s="2" t="s">
        <v>241</v>
      </c>
    </row>
    <row r="25" spans="3:8">
      <c r="C25" s="59" t="s">
        <v>244</v>
      </c>
      <c r="D25" s="5" t="s">
        <v>20</v>
      </c>
      <c r="E25" s="5">
        <v>1</v>
      </c>
      <c r="F25" s="5">
        <v>36.33</v>
      </c>
      <c r="G25" s="2">
        <f t="shared" si="0"/>
        <v>36.33</v>
      </c>
      <c r="H25" s="2" t="s">
        <v>241</v>
      </c>
    </row>
    <row r="26" spans="3:8">
      <c r="C26" s="59" t="s">
        <v>245</v>
      </c>
      <c r="D26" s="5" t="s">
        <v>20</v>
      </c>
      <c r="E26" s="5">
        <v>1</v>
      </c>
      <c r="F26" s="5">
        <v>158.12</v>
      </c>
      <c r="G26" s="2">
        <f t="shared" si="0"/>
        <v>158.12</v>
      </c>
      <c r="H26" s="2" t="s">
        <v>241</v>
      </c>
    </row>
    <row r="27" spans="3:8">
      <c r="C27" s="59" t="s">
        <v>246</v>
      </c>
      <c r="D27" s="5" t="s">
        <v>20</v>
      </c>
      <c r="E27" s="5">
        <v>1</v>
      </c>
      <c r="F27" s="5">
        <v>248.07</v>
      </c>
      <c r="G27" s="2">
        <f t="shared" si="0"/>
        <v>248.07</v>
      </c>
      <c r="H27" s="2" t="s">
        <v>241</v>
      </c>
    </row>
    <row r="28" spans="3:8">
      <c r="C28" s="59" t="s">
        <v>247</v>
      </c>
      <c r="D28" s="5" t="s">
        <v>20</v>
      </c>
      <c r="E28" s="5">
        <v>1</v>
      </c>
      <c r="F28" s="5">
        <v>174.76</v>
      </c>
      <c r="G28" s="2">
        <f t="shared" si="0"/>
        <v>174.76</v>
      </c>
      <c r="H28" s="2" t="s">
        <v>241</v>
      </c>
    </row>
    <row r="29" spans="3:8">
      <c r="C29" s="59" t="s">
        <v>248</v>
      </c>
      <c r="D29" s="5" t="s">
        <v>20</v>
      </c>
      <c r="E29" s="5">
        <v>1</v>
      </c>
      <c r="F29" s="5">
        <v>334.67</v>
      </c>
      <c r="G29" s="2">
        <f t="shared" si="0"/>
        <v>334.67</v>
      </c>
      <c r="H29" s="2" t="s">
        <v>241</v>
      </c>
    </row>
    <row r="30" spans="3:8">
      <c r="C30" s="59" t="s">
        <v>249</v>
      </c>
      <c r="D30" s="5" t="s">
        <v>20</v>
      </c>
      <c r="E30" s="5">
        <v>1</v>
      </c>
      <c r="F30" s="5">
        <v>254.04</v>
      </c>
      <c r="G30" s="2">
        <f t="shared" si="0"/>
        <v>254.04</v>
      </c>
      <c r="H30" s="2" t="s">
        <v>241</v>
      </c>
    </row>
    <row r="31" spans="3:8">
      <c r="C31" s="59" t="s">
        <v>250</v>
      </c>
      <c r="D31" s="5" t="s">
        <v>20</v>
      </c>
      <c r="E31" s="5">
        <v>1</v>
      </c>
      <c r="F31" s="5">
        <v>220.84</v>
      </c>
      <c r="G31" s="2">
        <f t="shared" si="0"/>
        <v>220.84</v>
      </c>
      <c r="H31" s="2" t="s">
        <v>241</v>
      </c>
    </row>
    <row r="32" spans="3:8">
      <c r="C32" s="59" t="s">
        <v>251</v>
      </c>
      <c r="D32" s="5" t="s">
        <v>20</v>
      </c>
      <c r="E32" s="5">
        <v>1</v>
      </c>
      <c r="F32" s="5">
        <v>37.26</v>
      </c>
      <c r="G32" s="2">
        <f t="shared" si="0"/>
        <v>37.26</v>
      </c>
      <c r="H32" s="2" t="s">
        <v>241</v>
      </c>
    </row>
    <row r="33" spans="3:8">
      <c r="C33" s="59" t="s">
        <v>252</v>
      </c>
      <c r="D33" s="5" t="s">
        <v>20</v>
      </c>
      <c r="E33" s="5">
        <v>1</v>
      </c>
      <c r="F33" s="5">
        <v>69.7</v>
      </c>
      <c r="G33" s="2">
        <f t="shared" si="0"/>
        <v>69.7</v>
      </c>
      <c r="H33" s="2" t="s">
        <v>241</v>
      </c>
    </row>
    <row r="34" spans="3:8">
      <c r="C34" s="59" t="s">
        <v>253</v>
      </c>
      <c r="D34" s="5" t="s">
        <v>20</v>
      </c>
      <c r="E34" s="5">
        <v>1</v>
      </c>
      <c r="F34" s="5">
        <v>12.35</v>
      </c>
      <c r="G34" s="2">
        <f t="shared" si="0"/>
        <v>12.35</v>
      </c>
      <c r="H34" s="2" t="s">
        <v>241</v>
      </c>
    </row>
    <row r="35" spans="3:8">
      <c r="C35" s="59" t="s">
        <v>254</v>
      </c>
      <c r="D35" s="5" t="s">
        <v>20</v>
      </c>
      <c r="E35" s="5">
        <v>1</v>
      </c>
      <c r="F35" s="5">
        <v>32.5</v>
      </c>
      <c r="G35" s="2">
        <f t="shared" si="0"/>
        <v>32.5</v>
      </c>
      <c r="H35" s="2" t="s">
        <v>241</v>
      </c>
    </row>
    <row r="36" spans="3:8">
      <c r="C36" s="59" t="s">
        <v>255</v>
      </c>
      <c r="D36" s="5" t="s">
        <v>20</v>
      </c>
      <c r="E36" s="5">
        <v>1</v>
      </c>
      <c r="F36" s="5">
        <v>276.62</v>
      </c>
      <c r="G36" s="2">
        <f t="shared" si="0"/>
        <v>276.62</v>
      </c>
      <c r="H36" s="2" t="s">
        <v>241</v>
      </c>
    </row>
    <row r="37" spans="3:8">
      <c r="C37" s="59" t="s">
        <v>256</v>
      </c>
      <c r="D37" s="5" t="s">
        <v>20</v>
      </c>
      <c r="E37" s="5">
        <v>1</v>
      </c>
      <c r="F37" s="5">
        <v>34.91</v>
      </c>
      <c r="G37" s="2">
        <f t="shared" si="0"/>
        <v>34.91</v>
      </c>
      <c r="H37" s="2" t="s">
        <v>241</v>
      </c>
    </row>
    <row r="38" spans="3:8">
      <c r="C38" s="59" t="s">
        <v>257</v>
      </c>
      <c r="D38" s="5" t="s">
        <v>20</v>
      </c>
      <c r="E38" s="5">
        <v>1</v>
      </c>
      <c r="F38" s="5">
        <v>46.97</v>
      </c>
      <c r="G38" s="2">
        <f t="shared" si="0"/>
        <v>46.97</v>
      </c>
      <c r="H38" s="2" t="s">
        <v>241</v>
      </c>
    </row>
    <row r="39" spans="3:8">
      <c r="C39" s="59" t="s">
        <v>258</v>
      </c>
      <c r="D39" s="5" t="s">
        <v>20</v>
      </c>
      <c r="E39" s="5">
        <v>1</v>
      </c>
      <c r="F39" s="5">
        <v>44.12</v>
      </c>
      <c r="G39" s="2">
        <f t="shared" si="0"/>
        <v>44.12</v>
      </c>
      <c r="H39" s="2" t="s">
        <v>241</v>
      </c>
    </row>
    <row r="40" spans="3:8">
      <c r="C40" s="59" t="s">
        <v>259</v>
      </c>
      <c r="D40" s="5" t="s">
        <v>20</v>
      </c>
      <c r="E40" s="5">
        <v>1</v>
      </c>
      <c r="F40" s="5">
        <v>56.64</v>
      </c>
      <c r="G40" s="2">
        <f t="shared" si="0"/>
        <v>56.64</v>
      </c>
      <c r="H40" s="2" t="s">
        <v>241</v>
      </c>
    </row>
    <row r="41" spans="3:8">
      <c r="C41" s="59" t="s">
        <v>260</v>
      </c>
      <c r="D41" s="5" t="s">
        <v>20</v>
      </c>
      <c r="E41" s="5">
        <v>1</v>
      </c>
      <c r="F41" s="5">
        <v>53.43</v>
      </c>
      <c r="G41" s="2">
        <f t="shared" si="0"/>
        <v>53.43</v>
      </c>
      <c r="H41" s="2" t="s">
        <v>241</v>
      </c>
    </row>
    <row r="42" spans="3:8">
      <c r="C42" s="59" t="s">
        <v>261</v>
      </c>
      <c r="D42" s="5" t="s">
        <v>20</v>
      </c>
      <c r="E42" s="5">
        <v>2</v>
      </c>
      <c r="F42" s="5">
        <v>40.62</v>
      </c>
      <c r="G42" s="2">
        <f t="shared" si="0"/>
        <v>81.24</v>
      </c>
      <c r="H42" s="2" t="s">
        <v>241</v>
      </c>
    </row>
    <row r="43" spans="3:8">
      <c r="C43" s="59" t="s">
        <v>262</v>
      </c>
      <c r="D43" s="5" t="s">
        <v>20</v>
      </c>
      <c r="E43" s="5">
        <v>1</v>
      </c>
      <c r="F43" s="5">
        <v>65.11</v>
      </c>
      <c r="G43" s="2">
        <f t="shared" si="0"/>
        <v>65.11</v>
      </c>
      <c r="H43" s="2" t="s">
        <v>241</v>
      </c>
    </row>
    <row r="44" spans="3:8">
      <c r="C44" s="59" t="s">
        <v>263</v>
      </c>
      <c r="D44" s="5" t="s">
        <v>20</v>
      </c>
      <c r="E44" s="5">
        <v>1</v>
      </c>
      <c r="F44" s="5">
        <v>75.61</v>
      </c>
      <c r="G44" s="2">
        <f t="shared" si="0"/>
        <v>75.61</v>
      </c>
      <c r="H44" s="2" t="s">
        <v>241</v>
      </c>
    </row>
    <row r="45" spans="3:8">
      <c r="C45" s="59" t="s">
        <v>264</v>
      </c>
      <c r="D45" s="5" t="s">
        <v>20</v>
      </c>
      <c r="E45" s="5">
        <v>1</v>
      </c>
      <c r="F45" s="5">
        <v>86.11</v>
      </c>
      <c r="G45" s="2">
        <f t="shared" si="0"/>
        <v>86.11</v>
      </c>
      <c r="H45" s="2" t="s">
        <v>241</v>
      </c>
    </row>
    <row r="46" spans="3:8">
      <c r="C46" s="59" t="s">
        <v>265</v>
      </c>
      <c r="D46" s="5" t="s">
        <v>20</v>
      </c>
      <c r="E46" s="5">
        <v>1</v>
      </c>
      <c r="F46" s="5">
        <v>100.75</v>
      </c>
      <c r="G46" s="2">
        <f t="shared" si="0"/>
        <v>100.75</v>
      </c>
      <c r="H46" s="2" t="s">
        <v>241</v>
      </c>
    </row>
    <row r="47" spans="3:8">
      <c r="C47" s="59" t="s">
        <v>266</v>
      </c>
      <c r="D47" s="5" t="s">
        <v>20</v>
      </c>
      <c r="E47" s="5">
        <v>1</v>
      </c>
      <c r="F47" s="5">
        <v>646.07</v>
      </c>
      <c r="G47" s="2">
        <f t="shared" si="0"/>
        <v>646.07</v>
      </c>
      <c r="H47" s="2" t="s">
        <v>241</v>
      </c>
    </row>
    <row r="48" spans="3:8">
      <c r="C48" s="59" t="s">
        <v>267</v>
      </c>
      <c r="D48" s="5" t="s">
        <v>20</v>
      </c>
      <c r="E48" s="5">
        <v>1</v>
      </c>
      <c r="F48" s="5">
        <v>67.8</v>
      </c>
      <c r="G48" s="2">
        <f t="shared" si="0"/>
        <v>67.8</v>
      </c>
      <c r="H48" s="2" t="s">
        <v>241</v>
      </c>
    </row>
    <row r="49" spans="3:8">
      <c r="C49" s="59" t="s">
        <v>268</v>
      </c>
      <c r="D49" s="5" t="s">
        <v>20</v>
      </c>
      <c r="E49" s="5">
        <v>1</v>
      </c>
      <c r="F49" s="5">
        <v>52.4</v>
      </c>
      <c r="G49" s="2">
        <f t="shared" si="0"/>
        <v>52.4</v>
      </c>
      <c r="H49" s="2" t="s">
        <v>241</v>
      </c>
    </row>
    <row r="50" spans="3:8">
      <c r="C50" s="59" t="s">
        <v>269</v>
      </c>
      <c r="D50" s="5" t="s">
        <v>20</v>
      </c>
      <c r="E50" s="5">
        <v>1</v>
      </c>
      <c r="F50" s="5">
        <v>609.77</v>
      </c>
      <c r="G50" s="2">
        <f t="shared" si="0"/>
        <v>609.77</v>
      </c>
      <c r="H50" s="2" t="s">
        <v>241</v>
      </c>
    </row>
    <row r="51" spans="3:8">
      <c r="C51" s="59" t="s">
        <v>270</v>
      </c>
      <c r="D51" s="5" t="s">
        <v>20</v>
      </c>
      <c r="E51" s="5">
        <v>1</v>
      </c>
      <c r="F51" s="5">
        <v>34.3</v>
      </c>
      <c r="G51" s="2">
        <f t="shared" si="0"/>
        <v>34.3</v>
      </c>
      <c r="H51" s="2" t="s">
        <v>241</v>
      </c>
    </row>
    <row r="52" spans="3:8">
      <c r="C52" s="59" t="s">
        <v>271</v>
      </c>
      <c r="D52" s="5" t="s">
        <v>20</v>
      </c>
      <c r="E52" s="5">
        <v>1</v>
      </c>
      <c r="F52" s="5">
        <v>34.3</v>
      </c>
      <c r="G52" s="2">
        <f t="shared" si="0"/>
        <v>34.3</v>
      </c>
      <c r="H52" s="2" t="s">
        <v>241</v>
      </c>
    </row>
    <row r="53" spans="3:8">
      <c r="C53" s="59" t="s">
        <v>272</v>
      </c>
      <c r="D53" s="5" t="s">
        <v>20</v>
      </c>
      <c r="E53" s="5">
        <v>1</v>
      </c>
      <c r="F53" s="5">
        <v>64.84</v>
      </c>
      <c r="G53" s="2">
        <f t="shared" si="0"/>
        <v>64.84</v>
      </c>
      <c r="H53" s="2" t="s">
        <v>241</v>
      </c>
    </row>
    <row r="54" spans="3:8">
      <c r="C54" s="59" t="s">
        <v>273</v>
      </c>
      <c r="D54" s="5" t="s">
        <v>20</v>
      </c>
      <c r="E54" s="5">
        <v>1</v>
      </c>
      <c r="F54" s="5">
        <v>66.43</v>
      </c>
      <c r="G54" s="2">
        <f t="shared" si="0"/>
        <v>66.43</v>
      </c>
      <c r="H54" s="2" t="s">
        <v>241</v>
      </c>
    </row>
    <row r="55" spans="3:8">
      <c r="C55" s="59" t="s">
        <v>274</v>
      </c>
      <c r="D55" s="5" t="s">
        <v>20</v>
      </c>
      <c r="E55" s="5">
        <v>1</v>
      </c>
      <c r="F55" s="5">
        <v>78.7</v>
      </c>
      <c r="G55" s="2">
        <f t="shared" si="0"/>
        <v>78.7</v>
      </c>
      <c r="H55" s="2" t="s">
        <v>241</v>
      </c>
    </row>
    <row r="56" spans="3:8">
      <c r="C56" s="59" t="s">
        <v>275</v>
      </c>
      <c r="D56" s="5" t="s">
        <v>20</v>
      </c>
      <c r="E56" s="5">
        <v>1</v>
      </c>
      <c r="F56" s="5">
        <v>89.72</v>
      </c>
      <c r="G56" s="2">
        <f t="shared" si="0"/>
        <v>89.72</v>
      </c>
      <c r="H56" s="2" t="s">
        <v>241</v>
      </c>
    </row>
    <row r="57" spans="3:8">
      <c r="C57" s="59" t="s">
        <v>276</v>
      </c>
      <c r="D57" s="5" t="s">
        <v>20</v>
      </c>
      <c r="E57" s="5">
        <v>2</v>
      </c>
      <c r="F57" s="5">
        <v>34.36</v>
      </c>
      <c r="G57" s="2">
        <f t="shared" si="0"/>
        <v>68.72</v>
      </c>
      <c r="H57" s="2" t="s">
        <v>241</v>
      </c>
    </row>
    <row r="58" spans="3:8">
      <c r="C58" s="59" t="s">
        <v>277</v>
      </c>
      <c r="D58" s="5" t="s">
        <v>20</v>
      </c>
      <c r="E58" s="5">
        <v>2</v>
      </c>
      <c r="F58" s="5">
        <v>66.54</v>
      </c>
      <c r="G58" s="2">
        <f t="shared" si="0"/>
        <v>133.08</v>
      </c>
      <c r="H58" s="2" t="s">
        <v>241</v>
      </c>
    </row>
    <row r="59" spans="3:8">
      <c r="C59" s="59" t="s">
        <v>278</v>
      </c>
      <c r="D59" s="5" t="s">
        <v>20</v>
      </c>
      <c r="E59" s="5">
        <v>1</v>
      </c>
      <c r="F59" s="5">
        <v>169.51</v>
      </c>
      <c r="G59" s="2">
        <f t="shared" si="0"/>
        <v>169.51</v>
      </c>
      <c r="H59" s="2" t="s">
        <v>241</v>
      </c>
    </row>
    <row r="60" spans="3:8">
      <c r="C60" s="59" t="s">
        <v>279</v>
      </c>
      <c r="D60" s="5" t="s">
        <v>20</v>
      </c>
      <c r="E60" s="5">
        <v>1</v>
      </c>
      <c r="F60" s="5">
        <v>94.98</v>
      </c>
      <c r="G60" s="2">
        <f t="shared" si="0"/>
        <v>94.98</v>
      </c>
      <c r="H60" s="2" t="s">
        <v>241</v>
      </c>
    </row>
    <row r="61" spans="3:8">
      <c r="C61" s="59" t="s">
        <v>280</v>
      </c>
      <c r="D61" s="5" t="s">
        <v>20</v>
      </c>
      <c r="E61" s="5">
        <v>2</v>
      </c>
      <c r="F61" s="5">
        <v>79.04</v>
      </c>
      <c r="G61" s="2">
        <f t="shared" si="0"/>
        <v>158.08</v>
      </c>
      <c r="H61" s="2" t="s">
        <v>241</v>
      </c>
    </row>
    <row r="62" spans="3:8">
      <c r="C62" s="59" t="s">
        <v>281</v>
      </c>
      <c r="D62" s="5" t="s">
        <v>20</v>
      </c>
      <c r="E62" s="5">
        <v>2</v>
      </c>
      <c r="F62" s="5">
        <v>64.27</v>
      </c>
      <c r="G62" s="2">
        <f t="shared" si="0"/>
        <v>128.54</v>
      </c>
      <c r="H62" s="2" t="s">
        <v>241</v>
      </c>
    </row>
    <row r="63" spans="3:8">
      <c r="C63" s="59" t="s">
        <v>282</v>
      </c>
      <c r="D63" s="5" t="s">
        <v>20</v>
      </c>
      <c r="E63" s="5">
        <v>2</v>
      </c>
      <c r="F63" s="5">
        <v>66.63</v>
      </c>
      <c r="G63" s="2">
        <f t="shared" si="0"/>
        <v>133.26</v>
      </c>
      <c r="H63" s="2" t="s">
        <v>241</v>
      </c>
    </row>
    <row r="64" spans="3:8">
      <c r="C64" s="59" t="s">
        <v>283</v>
      </c>
      <c r="D64" s="5" t="s">
        <v>20</v>
      </c>
      <c r="E64" s="5">
        <v>2</v>
      </c>
      <c r="F64" s="5">
        <v>66.54</v>
      </c>
      <c r="G64" s="2">
        <f t="shared" si="0"/>
        <v>133.08</v>
      </c>
      <c r="H64" s="2" t="s">
        <v>241</v>
      </c>
    </row>
    <row r="65" spans="3:8">
      <c r="C65" s="59" t="s">
        <v>284</v>
      </c>
      <c r="D65" s="5" t="s">
        <v>20</v>
      </c>
      <c r="E65" s="5">
        <v>2</v>
      </c>
      <c r="F65" s="5">
        <v>75.23</v>
      </c>
      <c r="G65" s="2">
        <f t="shared" si="0"/>
        <v>150.46</v>
      </c>
      <c r="H65" s="2" t="s">
        <v>241</v>
      </c>
    </row>
    <row r="66" spans="3:8">
      <c r="C66" s="59" t="s">
        <v>285</v>
      </c>
      <c r="D66" s="5" t="s">
        <v>20</v>
      </c>
      <c r="E66" s="5">
        <v>1</v>
      </c>
      <c r="F66" s="5">
        <v>14.8</v>
      </c>
      <c r="G66" s="2">
        <f t="shared" ref="G66:G129" si="1">F66*E66</f>
        <v>14.8</v>
      </c>
      <c r="H66" s="2" t="s">
        <v>241</v>
      </c>
    </row>
    <row r="67" spans="3:8">
      <c r="C67" s="59" t="s">
        <v>286</v>
      </c>
      <c r="D67" s="5" t="s">
        <v>20</v>
      </c>
      <c r="E67" s="5">
        <v>1</v>
      </c>
      <c r="F67" s="5">
        <v>20.01</v>
      </c>
      <c r="G67" s="2">
        <f t="shared" si="1"/>
        <v>20.01</v>
      </c>
      <c r="H67" s="2" t="s">
        <v>241</v>
      </c>
    </row>
    <row r="68" spans="3:8">
      <c r="C68" s="59" t="s">
        <v>287</v>
      </c>
      <c r="D68" s="5" t="s">
        <v>20</v>
      </c>
      <c r="E68" s="5">
        <v>1</v>
      </c>
      <c r="F68" s="5">
        <v>102.48</v>
      </c>
      <c r="G68" s="2">
        <f t="shared" si="1"/>
        <v>102.48</v>
      </c>
      <c r="H68" s="2" t="s">
        <v>241</v>
      </c>
    </row>
    <row r="69" spans="3:8">
      <c r="C69" s="59" t="s">
        <v>288</v>
      </c>
      <c r="D69" s="5" t="s">
        <v>20</v>
      </c>
      <c r="E69" s="5">
        <v>1</v>
      </c>
      <c r="F69" s="5">
        <v>18.22</v>
      </c>
      <c r="G69" s="2">
        <f t="shared" si="1"/>
        <v>18.22</v>
      </c>
      <c r="H69" s="2" t="s">
        <v>241</v>
      </c>
    </row>
    <row r="70" spans="3:8">
      <c r="C70" s="59" t="s">
        <v>289</v>
      </c>
      <c r="D70" s="5" t="s">
        <v>20</v>
      </c>
      <c r="E70" s="5">
        <v>1</v>
      </c>
      <c r="F70" s="5">
        <v>71.11</v>
      </c>
      <c r="G70" s="2">
        <f t="shared" si="1"/>
        <v>71.11</v>
      </c>
      <c r="H70" s="2" t="s">
        <v>241</v>
      </c>
    </row>
    <row r="71" spans="3:8">
      <c r="C71" s="59" t="s">
        <v>290</v>
      </c>
      <c r="D71" s="5" t="s">
        <v>20</v>
      </c>
      <c r="E71" s="5">
        <v>1</v>
      </c>
      <c r="F71" s="5">
        <v>86.97</v>
      </c>
      <c r="G71" s="2">
        <f t="shared" si="1"/>
        <v>86.97</v>
      </c>
      <c r="H71" s="2" t="s">
        <v>241</v>
      </c>
    </row>
    <row r="72" spans="3:8">
      <c r="C72" s="59" t="s">
        <v>291</v>
      </c>
      <c r="D72" s="5" t="s">
        <v>20</v>
      </c>
      <c r="E72" s="5">
        <v>1</v>
      </c>
      <c r="F72" s="5">
        <v>127.98</v>
      </c>
      <c r="G72" s="2">
        <f t="shared" si="1"/>
        <v>127.98</v>
      </c>
      <c r="H72" s="2" t="s">
        <v>241</v>
      </c>
    </row>
    <row r="73" spans="3:8">
      <c r="C73" s="59" t="s">
        <v>292</v>
      </c>
      <c r="D73" s="5" t="s">
        <v>20</v>
      </c>
      <c r="E73" s="5">
        <v>1</v>
      </c>
      <c r="F73" s="5">
        <v>69.73</v>
      </c>
      <c r="G73" s="2">
        <f t="shared" si="1"/>
        <v>69.73</v>
      </c>
      <c r="H73" s="2" t="s">
        <v>241</v>
      </c>
    </row>
    <row r="74" spans="3:8">
      <c r="C74" s="59" t="s">
        <v>293</v>
      </c>
      <c r="D74" s="5" t="s">
        <v>20</v>
      </c>
      <c r="E74" s="5">
        <v>1</v>
      </c>
      <c r="F74" s="5">
        <v>549.83</v>
      </c>
      <c r="G74" s="2">
        <f t="shared" si="1"/>
        <v>549.83</v>
      </c>
      <c r="H74" s="2" t="s">
        <v>241</v>
      </c>
    </row>
    <row r="75" spans="3:8">
      <c r="C75" s="59" t="s">
        <v>294</v>
      </c>
      <c r="D75" s="5" t="s">
        <v>20</v>
      </c>
      <c r="E75" s="5">
        <v>1</v>
      </c>
      <c r="F75" s="5">
        <v>21.25</v>
      </c>
      <c r="G75" s="2">
        <f t="shared" si="1"/>
        <v>21.25</v>
      </c>
      <c r="H75" s="2" t="s">
        <v>241</v>
      </c>
    </row>
    <row r="76" spans="3:8">
      <c r="C76" s="59" t="s">
        <v>295</v>
      </c>
      <c r="D76" s="5" t="s">
        <v>20</v>
      </c>
      <c r="E76" s="5">
        <v>1</v>
      </c>
      <c r="F76" s="5">
        <v>36.56</v>
      </c>
      <c r="G76" s="2">
        <f t="shared" si="1"/>
        <v>36.56</v>
      </c>
      <c r="H76" s="2" t="s">
        <v>241</v>
      </c>
    </row>
    <row r="77" spans="3:8">
      <c r="C77" s="59" t="s">
        <v>296</v>
      </c>
      <c r="D77" s="5" t="s">
        <v>20</v>
      </c>
      <c r="E77" s="5">
        <v>1</v>
      </c>
      <c r="F77" s="5">
        <v>66.69</v>
      </c>
      <c r="G77" s="2">
        <f t="shared" si="1"/>
        <v>66.69</v>
      </c>
      <c r="H77" s="2" t="s">
        <v>241</v>
      </c>
    </row>
    <row r="78" spans="3:8">
      <c r="C78" s="59" t="s">
        <v>297</v>
      </c>
      <c r="D78" s="5" t="s">
        <v>20</v>
      </c>
      <c r="E78" s="5">
        <v>1</v>
      </c>
      <c r="F78" s="5">
        <v>22.01</v>
      </c>
      <c r="G78" s="2">
        <f t="shared" si="1"/>
        <v>22.01</v>
      </c>
      <c r="H78" s="2" t="s">
        <v>241</v>
      </c>
    </row>
    <row r="79" spans="3:8">
      <c r="C79" s="59" t="s">
        <v>298</v>
      </c>
      <c r="D79" s="5" t="s">
        <v>20</v>
      </c>
      <c r="E79" s="5">
        <v>1</v>
      </c>
      <c r="F79" s="5">
        <v>28.69</v>
      </c>
      <c r="G79" s="2">
        <f t="shared" si="1"/>
        <v>28.69</v>
      </c>
      <c r="H79" s="2" t="s">
        <v>241</v>
      </c>
    </row>
    <row r="80" spans="3:8">
      <c r="C80" s="59" t="s">
        <v>299</v>
      </c>
      <c r="D80" s="5" t="s">
        <v>20</v>
      </c>
      <c r="E80" s="5">
        <v>1</v>
      </c>
      <c r="F80" s="5">
        <v>43.46</v>
      </c>
      <c r="G80" s="2">
        <f t="shared" si="1"/>
        <v>43.46</v>
      </c>
      <c r="H80" s="2" t="s">
        <v>241</v>
      </c>
    </row>
    <row r="81" spans="3:8">
      <c r="C81" s="59" t="s">
        <v>300</v>
      </c>
      <c r="D81" s="5" t="s">
        <v>20</v>
      </c>
      <c r="E81" s="5">
        <v>1</v>
      </c>
      <c r="F81" s="5">
        <v>32.03</v>
      </c>
      <c r="G81" s="2">
        <f t="shared" si="1"/>
        <v>32.03</v>
      </c>
      <c r="H81" s="2" t="s">
        <v>241</v>
      </c>
    </row>
    <row r="82" spans="3:8">
      <c r="C82" s="59" t="s">
        <v>301</v>
      </c>
      <c r="D82" s="5" t="s">
        <v>20</v>
      </c>
      <c r="E82" s="5">
        <v>1</v>
      </c>
      <c r="F82" s="5">
        <v>57.83</v>
      </c>
      <c r="G82" s="2">
        <f t="shared" si="1"/>
        <v>57.83</v>
      </c>
      <c r="H82" s="2" t="s">
        <v>241</v>
      </c>
    </row>
    <row r="83" spans="3:8">
      <c r="C83" s="59" t="s">
        <v>302</v>
      </c>
      <c r="D83" s="5" t="s">
        <v>20</v>
      </c>
      <c r="E83" s="5">
        <v>2</v>
      </c>
      <c r="F83" s="5">
        <v>34.08</v>
      </c>
      <c r="G83" s="2">
        <f t="shared" si="1"/>
        <v>68.16</v>
      </c>
      <c r="H83" s="2" t="s">
        <v>241</v>
      </c>
    </row>
    <row r="84" spans="3:8">
      <c r="C84" s="59" t="s">
        <v>303</v>
      </c>
      <c r="D84" s="5" t="s">
        <v>20</v>
      </c>
      <c r="E84" s="5">
        <v>1</v>
      </c>
      <c r="F84" s="5">
        <v>52.8</v>
      </c>
      <c r="G84" s="2">
        <f t="shared" si="1"/>
        <v>52.8</v>
      </c>
      <c r="H84" s="2" t="s">
        <v>241</v>
      </c>
    </row>
    <row r="85" spans="3:8">
      <c r="C85" s="59" t="s">
        <v>304</v>
      </c>
      <c r="D85" s="5" t="s">
        <v>20</v>
      </c>
      <c r="E85" s="5">
        <v>1</v>
      </c>
      <c r="F85" s="5">
        <v>29.82</v>
      </c>
      <c r="G85" s="2">
        <f t="shared" si="1"/>
        <v>29.82</v>
      </c>
      <c r="H85" s="2" t="s">
        <v>241</v>
      </c>
    </row>
    <row r="86" spans="3:8">
      <c r="C86" s="59" t="s">
        <v>305</v>
      </c>
      <c r="D86" s="5" t="s">
        <v>20</v>
      </c>
      <c r="E86" s="5">
        <v>1</v>
      </c>
      <c r="F86" s="5">
        <v>42.33</v>
      </c>
      <c r="G86" s="2">
        <f t="shared" si="1"/>
        <v>42.33</v>
      </c>
      <c r="H86" s="2" t="s">
        <v>241</v>
      </c>
    </row>
    <row r="87" spans="3:8">
      <c r="C87" s="59" t="s">
        <v>306</v>
      </c>
      <c r="D87" s="5" t="s">
        <v>20</v>
      </c>
      <c r="E87" s="5">
        <v>1</v>
      </c>
      <c r="F87" s="5">
        <v>70.76</v>
      </c>
      <c r="G87" s="2">
        <f t="shared" si="1"/>
        <v>70.76</v>
      </c>
      <c r="H87" s="2" t="s">
        <v>241</v>
      </c>
    </row>
    <row r="88" spans="3:8">
      <c r="C88" s="59" t="s">
        <v>307</v>
      </c>
      <c r="D88" s="5" t="s">
        <v>20</v>
      </c>
      <c r="E88" s="5">
        <v>1</v>
      </c>
      <c r="F88" s="5">
        <v>46.36</v>
      </c>
      <c r="G88" s="2">
        <f t="shared" si="1"/>
        <v>46.36</v>
      </c>
      <c r="H88" s="2" t="s">
        <v>241</v>
      </c>
    </row>
    <row r="89" spans="3:8">
      <c r="C89" s="59" t="s">
        <v>308</v>
      </c>
      <c r="D89" s="5" t="s">
        <v>20</v>
      </c>
      <c r="E89" s="5">
        <v>1</v>
      </c>
      <c r="F89" s="5">
        <v>11.77</v>
      </c>
      <c r="G89" s="2">
        <f t="shared" si="1"/>
        <v>11.77</v>
      </c>
      <c r="H89" s="2" t="s">
        <v>241</v>
      </c>
    </row>
    <row r="90" spans="3:8">
      <c r="C90" s="59" t="s">
        <v>309</v>
      </c>
      <c r="D90" s="5" t="s">
        <v>20</v>
      </c>
      <c r="E90" s="5">
        <v>1</v>
      </c>
      <c r="F90" s="5">
        <v>77.6</v>
      </c>
      <c r="G90" s="2">
        <f t="shared" si="1"/>
        <v>77.6</v>
      </c>
      <c r="H90" s="2" t="s">
        <v>241</v>
      </c>
    </row>
    <row r="91" spans="3:8">
      <c r="C91" s="59" t="s">
        <v>310</v>
      </c>
      <c r="D91" s="5" t="s">
        <v>20</v>
      </c>
      <c r="E91" s="5">
        <v>1</v>
      </c>
      <c r="F91" s="5">
        <v>64.47</v>
      </c>
      <c r="G91" s="2">
        <f t="shared" si="1"/>
        <v>64.47</v>
      </c>
      <c r="H91" s="2" t="s">
        <v>241</v>
      </c>
    </row>
    <row r="92" spans="3:8">
      <c r="C92" s="59" t="s">
        <v>311</v>
      </c>
      <c r="D92" s="5" t="s">
        <v>20</v>
      </c>
      <c r="E92" s="5">
        <v>1</v>
      </c>
      <c r="F92" s="5">
        <v>18.77</v>
      </c>
      <c r="G92" s="2">
        <f t="shared" si="1"/>
        <v>18.77</v>
      </c>
      <c r="H92" s="2" t="s">
        <v>241</v>
      </c>
    </row>
    <row r="93" spans="3:8">
      <c r="C93" s="59" t="s">
        <v>312</v>
      </c>
      <c r="D93" s="5" t="s">
        <v>20</v>
      </c>
      <c r="E93" s="5">
        <v>1</v>
      </c>
      <c r="F93" s="5">
        <v>587.4</v>
      </c>
      <c r="G93" s="2">
        <f t="shared" si="1"/>
        <v>587.4</v>
      </c>
      <c r="H93" s="2" t="s">
        <v>241</v>
      </c>
    </row>
    <row r="94" spans="3:8">
      <c r="C94" s="59" t="s">
        <v>313</v>
      </c>
      <c r="D94" s="5" t="s">
        <v>20</v>
      </c>
      <c r="E94" s="5">
        <v>1</v>
      </c>
      <c r="F94" s="5">
        <v>145.2</v>
      </c>
      <c r="G94" s="2">
        <f t="shared" si="1"/>
        <v>145.2</v>
      </c>
      <c r="H94" s="2" t="s">
        <v>241</v>
      </c>
    </row>
    <row r="95" spans="3:8">
      <c r="C95" s="59" t="s">
        <v>314</v>
      </c>
      <c r="D95" s="5" t="s">
        <v>20</v>
      </c>
      <c r="E95" s="5">
        <v>1</v>
      </c>
      <c r="F95" s="5">
        <v>370.46</v>
      </c>
      <c r="G95" s="2">
        <f t="shared" si="1"/>
        <v>370.46</v>
      </c>
      <c r="H95" s="2" t="s">
        <v>241</v>
      </c>
    </row>
    <row r="96" spans="3:8">
      <c r="C96" s="59" t="s">
        <v>315</v>
      </c>
      <c r="D96" s="5" t="s">
        <v>20</v>
      </c>
      <c r="E96" s="5">
        <v>1</v>
      </c>
      <c r="F96" s="5">
        <v>25.13</v>
      </c>
      <c r="G96" s="2">
        <f t="shared" si="1"/>
        <v>25.13</v>
      </c>
      <c r="H96" s="2" t="s">
        <v>241</v>
      </c>
    </row>
    <row r="97" spans="3:8">
      <c r="C97" s="59" t="s">
        <v>316</v>
      </c>
      <c r="D97" s="5" t="s">
        <v>20</v>
      </c>
      <c r="E97" s="5">
        <v>1</v>
      </c>
      <c r="F97" s="5">
        <v>106.9</v>
      </c>
      <c r="G97" s="2">
        <f t="shared" si="1"/>
        <v>106.9</v>
      </c>
      <c r="H97" s="2" t="s">
        <v>241</v>
      </c>
    </row>
    <row r="98" spans="3:8">
      <c r="C98" s="59" t="s">
        <v>317</v>
      </c>
      <c r="D98" s="5" t="s">
        <v>20</v>
      </c>
      <c r="E98" s="5">
        <v>1</v>
      </c>
      <c r="F98" s="5">
        <v>20.53</v>
      </c>
      <c r="G98" s="2">
        <f t="shared" si="1"/>
        <v>20.53</v>
      </c>
      <c r="H98" s="2" t="s">
        <v>241</v>
      </c>
    </row>
    <row r="99" spans="3:8">
      <c r="C99" s="59" t="s">
        <v>318</v>
      </c>
      <c r="D99" s="5" t="s">
        <v>20</v>
      </c>
      <c r="E99" s="5">
        <v>1</v>
      </c>
      <c r="F99" s="5">
        <v>41.33</v>
      </c>
      <c r="G99" s="2">
        <f t="shared" si="1"/>
        <v>41.33</v>
      </c>
      <c r="H99" s="2" t="s">
        <v>241</v>
      </c>
    </row>
    <row r="100" spans="3:8">
      <c r="C100" s="59" t="s">
        <v>319</v>
      </c>
      <c r="D100" s="5" t="s">
        <v>20</v>
      </c>
      <c r="E100" s="5">
        <v>1</v>
      </c>
      <c r="F100" s="5">
        <v>31.52</v>
      </c>
      <c r="G100" s="2">
        <f t="shared" si="1"/>
        <v>31.52</v>
      </c>
      <c r="H100" s="2" t="s">
        <v>241</v>
      </c>
    </row>
    <row r="101" spans="3:8">
      <c r="C101" s="59" t="s">
        <v>320</v>
      </c>
      <c r="D101" s="5" t="s">
        <v>20</v>
      </c>
      <c r="E101" s="5">
        <v>1</v>
      </c>
      <c r="F101" s="5">
        <v>82</v>
      </c>
      <c r="G101" s="2">
        <f t="shared" si="1"/>
        <v>82</v>
      </c>
      <c r="H101" s="2" t="s">
        <v>241</v>
      </c>
    </row>
    <row r="102" spans="3:8">
      <c r="C102" s="59" t="s">
        <v>321</v>
      </c>
      <c r="D102" s="5" t="s">
        <v>20</v>
      </c>
      <c r="E102" s="5">
        <v>1</v>
      </c>
      <c r="F102" s="5">
        <v>65.11</v>
      </c>
      <c r="G102" s="2">
        <f t="shared" si="1"/>
        <v>65.11</v>
      </c>
      <c r="H102" s="2" t="s">
        <v>241</v>
      </c>
    </row>
    <row r="103" spans="3:8">
      <c r="C103" s="59" t="s">
        <v>322</v>
      </c>
      <c r="D103" s="5" t="s">
        <v>20</v>
      </c>
      <c r="E103" s="5">
        <v>1</v>
      </c>
      <c r="F103" s="5">
        <v>28.02</v>
      </c>
      <c r="G103" s="2">
        <f t="shared" si="1"/>
        <v>28.02</v>
      </c>
      <c r="H103" s="2" t="s">
        <v>241</v>
      </c>
    </row>
    <row r="104" spans="3:8">
      <c r="C104" s="59" t="s">
        <v>323</v>
      </c>
      <c r="D104" s="5" t="s">
        <v>20</v>
      </c>
      <c r="E104" s="5">
        <v>1</v>
      </c>
      <c r="F104" s="5">
        <v>69.02</v>
      </c>
      <c r="G104" s="2">
        <f t="shared" si="1"/>
        <v>69.02</v>
      </c>
      <c r="H104" s="2" t="s">
        <v>241</v>
      </c>
    </row>
    <row r="105" spans="3:8">
      <c r="C105" s="59" t="s">
        <v>324</v>
      </c>
      <c r="D105" s="5" t="s">
        <v>20</v>
      </c>
      <c r="E105" s="5">
        <v>1</v>
      </c>
      <c r="F105" s="5">
        <v>124.2</v>
      </c>
      <c r="G105" s="2">
        <f t="shared" si="1"/>
        <v>124.2</v>
      </c>
      <c r="H105" s="2" t="s">
        <v>241</v>
      </c>
    </row>
    <row r="106" spans="3:8">
      <c r="C106" s="59" t="s">
        <v>325</v>
      </c>
      <c r="D106" s="5" t="s">
        <v>20</v>
      </c>
      <c r="E106" s="5">
        <v>1</v>
      </c>
      <c r="F106" s="5">
        <v>54.58</v>
      </c>
      <c r="G106" s="2">
        <f t="shared" si="1"/>
        <v>54.58</v>
      </c>
      <c r="H106" s="2" t="s">
        <v>241</v>
      </c>
    </row>
    <row r="107" spans="3:8">
      <c r="C107" s="59" t="s">
        <v>326</v>
      </c>
      <c r="D107" s="5" t="s">
        <v>20</v>
      </c>
      <c r="E107" s="5">
        <v>1</v>
      </c>
      <c r="F107" s="5">
        <v>32.62</v>
      </c>
      <c r="G107" s="2">
        <f t="shared" si="1"/>
        <v>32.62</v>
      </c>
      <c r="H107" s="2" t="s">
        <v>241</v>
      </c>
    </row>
    <row r="108" spans="3:8">
      <c r="C108" s="59" t="s">
        <v>327</v>
      </c>
      <c r="D108" s="5" t="s">
        <v>20</v>
      </c>
      <c r="E108" s="5">
        <v>1</v>
      </c>
      <c r="F108" s="5">
        <v>122.55</v>
      </c>
      <c r="G108" s="2">
        <f t="shared" si="1"/>
        <v>122.55</v>
      </c>
      <c r="H108" s="2" t="s">
        <v>241</v>
      </c>
    </row>
    <row r="109" spans="3:8">
      <c r="C109" s="59" t="s">
        <v>328</v>
      </c>
      <c r="D109" s="5" t="s">
        <v>20</v>
      </c>
      <c r="E109" s="5">
        <v>1</v>
      </c>
      <c r="F109" s="5">
        <v>55.94</v>
      </c>
      <c r="G109" s="2">
        <f t="shared" si="1"/>
        <v>55.94</v>
      </c>
      <c r="H109" s="2" t="s">
        <v>241</v>
      </c>
    </row>
    <row r="110" spans="3:8">
      <c r="C110" s="59" t="s">
        <v>329</v>
      </c>
      <c r="D110" s="5" t="s">
        <v>20</v>
      </c>
      <c r="E110" s="5">
        <v>1</v>
      </c>
      <c r="F110" s="5">
        <v>43.07</v>
      </c>
      <c r="G110" s="2">
        <f t="shared" si="1"/>
        <v>43.07</v>
      </c>
      <c r="H110" s="2" t="s">
        <v>241</v>
      </c>
    </row>
    <row r="111" spans="3:8">
      <c r="C111" s="59" t="s">
        <v>330</v>
      </c>
      <c r="D111" s="5" t="s">
        <v>20</v>
      </c>
      <c r="E111" s="5">
        <v>1</v>
      </c>
      <c r="F111" s="5">
        <v>119.72</v>
      </c>
      <c r="G111" s="2">
        <f t="shared" si="1"/>
        <v>119.72</v>
      </c>
      <c r="H111" s="2" t="s">
        <v>241</v>
      </c>
    </row>
    <row r="112" spans="3:8">
      <c r="C112" s="59" t="s">
        <v>331</v>
      </c>
      <c r="D112" s="5" t="s">
        <v>20</v>
      </c>
      <c r="E112" s="5">
        <v>1</v>
      </c>
      <c r="F112" s="5">
        <v>79.07</v>
      </c>
      <c r="G112" s="2">
        <f t="shared" si="1"/>
        <v>79.07</v>
      </c>
      <c r="H112" s="2" t="s">
        <v>241</v>
      </c>
    </row>
    <row r="113" spans="3:8">
      <c r="C113" s="59" t="s">
        <v>332</v>
      </c>
      <c r="D113" s="5" t="s">
        <v>20</v>
      </c>
      <c r="E113" s="5">
        <v>1</v>
      </c>
      <c r="F113" s="5">
        <v>53.43</v>
      </c>
      <c r="G113" s="2">
        <f t="shared" si="1"/>
        <v>53.43</v>
      </c>
      <c r="H113" s="2" t="s">
        <v>241</v>
      </c>
    </row>
    <row r="114" spans="3:8">
      <c r="C114" s="59" t="s">
        <v>333</v>
      </c>
      <c r="D114" s="5" t="s">
        <v>20</v>
      </c>
      <c r="E114" s="5">
        <v>1</v>
      </c>
      <c r="F114" s="5">
        <v>31.68</v>
      </c>
      <c r="G114" s="2">
        <f t="shared" si="1"/>
        <v>31.68</v>
      </c>
      <c r="H114" s="2" t="s">
        <v>241</v>
      </c>
    </row>
    <row r="115" spans="3:8">
      <c r="C115" s="59" t="s">
        <v>334</v>
      </c>
      <c r="D115" s="5" t="s">
        <v>20</v>
      </c>
      <c r="E115" s="5">
        <v>1</v>
      </c>
      <c r="F115" s="5">
        <v>52.19</v>
      </c>
      <c r="G115" s="2">
        <f t="shared" si="1"/>
        <v>52.19</v>
      </c>
      <c r="H115" s="2" t="s">
        <v>241</v>
      </c>
    </row>
    <row r="116" spans="3:8">
      <c r="C116" s="59" t="s">
        <v>335</v>
      </c>
      <c r="D116" s="5" t="s">
        <v>20</v>
      </c>
      <c r="E116" s="5">
        <v>1</v>
      </c>
      <c r="F116" s="5">
        <v>42.3</v>
      </c>
      <c r="G116" s="2">
        <f t="shared" si="1"/>
        <v>42.3</v>
      </c>
      <c r="H116" s="2" t="s">
        <v>241</v>
      </c>
    </row>
    <row r="117" spans="3:8">
      <c r="C117" s="59" t="s">
        <v>336</v>
      </c>
      <c r="D117" s="5" t="s">
        <v>20</v>
      </c>
      <c r="E117" s="5">
        <v>1</v>
      </c>
      <c r="F117" s="5">
        <v>18.03</v>
      </c>
      <c r="G117" s="2">
        <f t="shared" si="1"/>
        <v>18.03</v>
      </c>
      <c r="H117" s="2" t="s">
        <v>241</v>
      </c>
    </row>
    <row r="118" spans="3:8">
      <c r="C118" s="59" t="s">
        <v>337</v>
      </c>
      <c r="D118" s="5" t="s">
        <v>20</v>
      </c>
      <c r="E118" s="5">
        <v>1</v>
      </c>
      <c r="F118" s="5">
        <v>336.05</v>
      </c>
      <c r="G118" s="2">
        <f t="shared" si="1"/>
        <v>336.05</v>
      </c>
      <c r="H118" s="2" t="s">
        <v>241</v>
      </c>
    </row>
    <row r="119" spans="3:8">
      <c r="C119" s="59" t="s">
        <v>338</v>
      </c>
      <c r="D119" s="5" t="s">
        <v>20</v>
      </c>
      <c r="E119" s="5">
        <v>1</v>
      </c>
      <c r="F119" s="5">
        <v>365.8</v>
      </c>
      <c r="G119" s="2">
        <f t="shared" si="1"/>
        <v>365.8</v>
      </c>
      <c r="H119" s="2" t="s">
        <v>241</v>
      </c>
    </row>
    <row r="120" spans="3:8">
      <c r="C120" s="59" t="s">
        <v>339</v>
      </c>
      <c r="D120" s="5" t="s">
        <v>20</v>
      </c>
      <c r="E120" s="5">
        <v>1</v>
      </c>
      <c r="F120" s="5">
        <v>371.31</v>
      </c>
      <c r="G120" s="2">
        <f t="shared" si="1"/>
        <v>371.31</v>
      </c>
      <c r="H120" s="2" t="s">
        <v>241</v>
      </c>
    </row>
    <row r="121" spans="3:8">
      <c r="C121" s="59" t="s">
        <v>340</v>
      </c>
      <c r="D121" s="5" t="s">
        <v>20</v>
      </c>
      <c r="E121" s="5">
        <v>1</v>
      </c>
      <c r="F121" s="5">
        <v>11.03</v>
      </c>
      <c r="G121" s="2">
        <f t="shared" si="1"/>
        <v>11.03</v>
      </c>
      <c r="H121" s="2" t="s">
        <v>241</v>
      </c>
    </row>
    <row r="122" spans="3:8">
      <c r="C122" s="59" t="s">
        <v>341</v>
      </c>
      <c r="D122" s="5" t="s">
        <v>20</v>
      </c>
      <c r="E122" s="5">
        <v>1</v>
      </c>
      <c r="F122" s="5">
        <v>31.69</v>
      </c>
      <c r="G122" s="2">
        <f t="shared" si="1"/>
        <v>31.69</v>
      </c>
      <c r="H122" s="2" t="s">
        <v>241</v>
      </c>
    </row>
    <row r="123" spans="3:8">
      <c r="C123" s="59" t="s">
        <v>342</v>
      </c>
      <c r="D123" s="5" t="s">
        <v>20</v>
      </c>
      <c r="E123" s="5">
        <v>3</v>
      </c>
      <c r="F123" s="5">
        <v>60.18</v>
      </c>
      <c r="G123" s="2">
        <f t="shared" si="1"/>
        <v>180.54</v>
      </c>
      <c r="H123" s="2" t="s">
        <v>241</v>
      </c>
    </row>
    <row r="124" spans="3:8">
      <c r="C124" s="59" t="s">
        <v>343</v>
      </c>
      <c r="D124" s="5" t="s">
        <v>20</v>
      </c>
      <c r="E124" s="5">
        <v>1</v>
      </c>
      <c r="F124" s="5">
        <v>65.26</v>
      </c>
      <c r="G124" s="2">
        <f t="shared" si="1"/>
        <v>65.26</v>
      </c>
      <c r="H124" s="2" t="s">
        <v>241</v>
      </c>
    </row>
    <row r="125" spans="3:8">
      <c r="C125" s="59" t="s">
        <v>344</v>
      </c>
      <c r="D125" s="5" t="s">
        <v>20</v>
      </c>
      <c r="E125" s="5">
        <v>1</v>
      </c>
      <c r="F125" s="5">
        <v>72.49</v>
      </c>
      <c r="G125" s="2">
        <f t="shared" si="1"/>
        <v>72.49</v>
      </c>
      <c r="H125" s="2" t="s">
        <v>241</v>
      </c>
    </row>
    <row r="126" spans="3:8">
      <c r="C126" s="59" t="s">
        <v>345</v>
      </c>
      <c r="D126" s="5" t="s">
        <v>20</v>
      </c>
      <c r="E126" s="5">
        <v>1</v>
      </c>
      <c r="F126" s="5">
        <v>16.35</v>
      </c>
      <c r="G126" s="2">
        <f t="shared" si="1"/>
        <v>16.35</v>
      </c>
      <c r="H126" s="2" t="s">
        <v>241</v>
      </c>
    </row>
    <row r="127" spans="3:8">
      <c r="C127" s="59" t="s">
        <v>346</v>
      </c>
      <c r="D127" s="5" t="s">
        <v>20</v>
      </c>
      <c r="E127" s="5">
        <v>1</v>
      </c>
      <c r="F127" s="5">
        <v>13.9</v>
      </c>
      <c r="G127" s="2">
        <f t="shared" si="1"/>
        <v>13.9</v>
      </c>
      <c r="H127" s="2" t="s">
        <v>241</v>
      </c>
    </row>
    <row r="128" spans="3:8">
      <c r="C128" s="59" t="s">
        <v>347</v>
      </c>
      <c r="D128" s="5" t="s">
        <v>20</v>
      </c>
      <c r="E128" s="5">
        <v>1</v>
      </c>
      <c r="F128" s="5">
        <v>48.39</v>
      </c>
      <c r="G128" s="2">
        <f t="shared" si="1"/>
        <v>48.39</v>
      </c>
      <c r="H128" s="2" t="s">
        <v>241</v>
      </c>
    </row>
    <row r="129" spans="3:8">
      <c r="C129" s="59" t="s">
        <v>348</v>
      </c>
      <c r="D129" s="5" t="s">
        <v>20</v>
      </c>
      <c r="E129" s="5">
        <v>1</v>
      </c>
      <c r="F129" s="5">
        <v>36.49</v>
      </c>
      <c r="G129" s="2">
        <f t="shared" si="1"/>
        <v>36.49</v>
      </c>
      <c r="H129" s="2" t="s">
        <v>241</v>
      </c>
    </row>
    <row r="130" spans="3:8">
      <c r="C130" s="59" t="s">
        <v>349</v>
      </c>
      <c r="D130" s="5" t="s">
        <v>20</v>
      </c>
      <c r="E130" s="5">
        <v>1</v>
      </c>
      <c r="F130" s="5">
        <v>43.8</v>
      </c>
      <c r="G130" s="2">
        <f t="shared" ref="G130:G193" si="2">F130*E130</f>
        <v>43.8</v>
      </c>
      <c r="H130" s="2" t="s">
        <v>241</v>
      </c>
    </row>
    <row r="131" spans="3:8">
      <c r="C131" s="59" t="s">
        <v>350</v>
      </c>
      <c r="D131" s="5" t="s">
        <v>20</v>
      </c>
      <c r="E131" s="5">
        <v>1</v>
      </c>
      <c r="F131" s="5">
        <v>76.23</v>
      </c>
      <c r="G131" s="2">
        <f t="shared" si="2"/>
        <v>76.23</v>
      </c>
      <c r="H131" s="2" t="s">
        <v>241</v>
      </c>
    </row>
    <row r="132" spans="3:8">
      <c r="C132" s="59" t="s">
        <v>351</v>
      </c>
      <c r="D132" s="5" t="s">
        <v>20</v>
      </c>
      <c r="E132" s="5">
        <v>1</v>
      </c>
      <c r="F132" s="5">
        <v>65.2</v>
      </c>
      <c r="G132" s="2">
        <f t="shared" si="2"/>
        <v>65.2</v>
      </c>
      <c r="H132" s="2" t="s">
        <v>241</v>
      </c>
    </row>
    <row r="133" spans="3:8">
      <c r="C133" s="59" t="s">
        <v>352</v>
      </c>
      <c r="D133" s="5" t="s">
        <v>20</v>
      </c>
      <c r="E133" s="5">
        <v>1</v>
      </c>
      <c r="F133" s="5">
        <v>42</v>
      </c>
      <c r="G133" s="2">
        <f t="shared" si="2"/>
        <v>42</v>
      </c>
      <c r="H133" s="2" t="s">
        <v>241</v>
      </c>
    </row>
    <row r="134" spans="3:8">
      <c r="C134" s="59" t="s">
        <v>353</v>
      </c>
      <c r="D134" s="5" t="s">
        <v>20</v>
      </c>
      <c r="E134" s="5">
        <v>1</v>
      </c>
      <c r="F134" s="5">
        <v>43.86</v>
      </c>
      <c r="G134" s="2">
        <f t="shared" si="2"/>
        <v>43.86</v>
      </c>
      <c r="H134" s="2" t="s">
        <v>241</v>
      </c>
    </row>
    <row r="135" spans="3:8">
      <c r="C135" s="59" t="s">
        <v>354</v>
      </c>
      <c r="D135" s="5" t="s">
        <v>20</v>
      </c>
      <c r="E135" s="5">
        <v>1</v>
      </c>
      <c r="F135" s="5">
        <v>40.88</v>
      </c>
      <c r="G135" s="2">
        <f t="shared" si="2"/>
        <v>40.88</v>
      </c>
      <c r="H135" s="2" t="s">
        <v>241</v>
      </c>
    </row>
    <row r="136" spans="3:8">
      <c r="C136" s="59" t="s">
        <v>355</v>
      </c>
      <c r="D136" s="5" t="s">
        <v>20</v>
      </c>
      <c r="E136" s="5">
        <v>1</v>
      </c>
      <c r="F136" s="5">
        <v>108.46</v>
      </c>
      <c r="G136" s="2">
        <f t="shared" si="2"/>
        <v>108.46</v>
      </c>
      <c r="H136" s="2" t="s">
        <v>241</v>
      </c>
    </row>
    <row r="137" spans="3:8">
      <c r="C137" s="59" t="s">
        <v>356</v>
      </c>
      <c r="D137" s="5" t="s">
        <v>20</v>
      </c>
      <c r="E137" s="5">
        <v>1</v>
      </c>
      <c r="F137" s="5">
        <v>74.3</v>
      </c>
      <c r="G137" s="2">
        <f t="shared" si="2"/>
        <v>74.3</v>
      </c>
      <c r="H137" s="2" t="s">
        <v>241</v>
      </c>
    </row>
    <row r="138" spans="3:8">
      <c r="C138" s="59" t="s">
        <v>357</v>
      </c>
      <c r="D138" s="5" t="s">
        <v>20</v>
      </c>
      <c r="E138" s="5">
        <v>1</v>
      </c>
      <c r="F138" s="5">
        <v>76.08</v>
      </c>
      <c r="G138" s="2">
        <f t="shared" si="2"/>
        <v>76.08</v>
      </c>
      <c r="H138" s="2" t="s">
        <v>241</v>
      </c>
    </row>
    <row r="139" spans="3:8">
      <c r="C139" s="59" t="s">
        <v>358</v>
      </c>
      <c r="D139" s="5" t="s">
        <v>20</v>
      </c>
      <c r="E139" s="5">
        <v>1</v>
      </c>
      <c r="F139" s="5">
        <v>76.77</v>
      </c>
      <c r="G139" s="2">
        <f t="shared" si="2"/>
        <v>76.77</v>
      </c>
      <c r="H139" s="2" t="s">
        <v>241</v>
      </c>
    </row>
    <row r="140" spans="3:8">
      <c r="C140" s="59" t="s">
        <v>359</v>
      </c>
      <c r="D140" s="5" t="s">
        <v>20</v>
      </c>
      <c r="E140" s="5">
        <v>1</v>
      </c>
      <c r="F140" s="5">
        <v>111.59</v>
      </c>
      <c r="G140" s="2">
        <f t="shared" si="2"/>
        <v>111.59</v>
      </c>
      <c r="H140" s="2" t="s">
        <v>241</v>
      </c>
    </row>
    <row r="141" spans="3:8">
      <c r="C141" s="59" t="s">
        <v>360</v>
      </c>
      <c r="D141" s="5" t="s">
        <v>20</v>
      </c>
      <c r="E141" s="5">
        <v>1</v>
      </c>
      <c r="F141" s="5">
        <v>115.22</v>
      </c>
      <c r="G141" s="2">
        <f t="shared" si="2"/>
        <v>115.22</v>
      </c>
      <c r="H141" s="2" t="s">
        <v>241</v>
      </c>
    </row>
    <row r="142" spans="3:8">
      <c r="C142" s="59" t="s">
        <v>361</v>
      </c>
      <c r="D142" s="5" t="s">
        <v>20</v>
      </c>
      <c r="E142" s="5">
        <v>1</v>
      </c>
      <c r="F142" s="5">
        <v>113.03</v>
      </c>
      <c r="G142" s="2">
        <f t="shared" si="2"/>
        <v>113.03</v>
      </c>
      <c r="H142" s="2" t="s">
        <v>241</v>
      </c>
    </row>
    <row r="143" spans="3:8">
      <c r="C143" s="59" t="s">
        <v>362</v>
      </c>
      <c r="D143" s="5" t="s">
        <v>20</v>
      </c>
      <c r="E143" s="5">
        <v>6</v>
      </c>
      <c r="F143" s="5">
        <v>158.21</v>
      </c>
      <c r="G143" s="2">
        <f t="shared" si="2"/>
        <v>949.26</v>
      </c>
      <c r="H143" s="2" t="s">
        <v>241</v>
      </c>
    </row>
    <row r="144" spans="3:8">
      <c r="C144" s="59" t="s">
        <v>363</v>
      </c>
      <c r="D144" s="5" t="s">
        <v>20</v>
      </c>
      <c r="E144" s="5">
        <v>6</v>
      </c>
      <c r="F144" s="5">
        <v>117.17</v>
      </c>
      <c r="G144" s="2">
        <f t="shared" si="2"/>
        <v>703.02</v>
      </c>
      <c r="H144" s="2" t="s">
        <v>241</v>
      </c>
    </row>
    <row r="145" spans="3:8">
      <c r="C145" s="59" t="s">
        <v>35</v>
      </c>
      <c r="D145" s="5" t="s">
        <v>20</v>
      </c>
      <c r="E145" s="5">
        <v>2</v>
      </c>
      <c r="F145" s="5">
        <v>124.01</v>
      </c>
      <c r="G145" s="2">
        <f t="shared" si="2"/>
        <v>248.02</v>
      </c>
      <c r="H145" s="2" t="s">
        <v>241</v>
      </c>
    </row>
    <row r="146" spans="3:8">
      <c r="C146" s="59" t="s">
        <v>364</v>
      </c>
      <c r="D146" s="5" t="s">
        <v>20</v>
      </c>
      <c r="E146" s="5">
        <v>4</v>
      </c>
      <c r="F146" s="5">
        <v>40.81</v>
      </c>
      <c r="G146" s="2">
        <f t="shared" si="2"/>
        <v>163.24</v>
      </c>
      <c r="H146" s="2" t="s">
        <v>241</v>
      </c>
    </row>
    <row r="147" spans="3:8">
      <c r="C147" s="59" t="s">
        <v>365</v>
      </c>
      <c r="D147" s="5" t="s">
        <v>20</v>
      </c>
      <c r="E147" s="5">
        <v>6</v>
      </c>
      <c r="F147" s="5">
        <v>43.09</v>
      </c>
      <c r="G147" s="2">
        <f t="shared" si="2"/>
        <v>258.54</v>
      </c>
      <c r="H147" s="2" t="s">
        <v>241</v>
      </c>
    </row>
    <row r="148" spans="3:8">
      <c r="C148" s="59" t="s">
        <v>366</v>
      </c>
      <c r="D148" s="5" t="s">
        <v>20</v>
      </c>
      <c r="E148" s="5">
        <v>3</v>
      </c>
      <c r="F148" s="5">
        <v>160.49</v>
      </c>
      <c r="G148" s="2">
        <f t="shared" si="2"/>
        <v>481.47</v>
      </c>
      <c r="H148" s="2" t="s">
        <v>241</v>
      </c>
    </row>
    <row r="149" spans="3:8">
      <c r="C149" s="59" t="s">
        <v>367</v>
      </c>
      <c r="D149" s="5" t="s">
        <v>20</v>
      </c>
      <c r="E149" s="5">
        <v>1</v>
      </c>
      <c r="F149" s="5">
        <v>46.13</v>
      </c>
      <c r="G149" s="2">
        <f t="shared" si="2"/>
        <v>46.13</v>
      </c>
      <c r="H149" s="2" t="s">
        <v>241</v>
      </c>
    </row>
    <row r="150" spans="3:8">
      <c r="C150" s="59" t="s">
        <v>368</v>
      </c>
      <c r="D150" s="5" t="s">
        <v>20</v>
      </c>
      <c r="E150" s="5">
        <v>1</v>
      </c>
      <c r="F150" s="5">
        <v>642.11</v>
      </c>
      <c r="G150" s="2">
        <f t="shared" si="2"/>
        <v>642.11</v>
      </c>
      <c r="H150" s="2" t="s">
        <v>241</v>
      </c>
    </row>
    <row r="151" spans="3:8">
      <c r="C151" s="59" t="s">
        <v>22</v>
      </c>
      <c r="D151" s="5" t="s">
        <v>20</v>
      </c>
      <c r="E151" s="5">
        <v>1</v>
      </c>
      <c r="F151" s="5">
        <v>474.01</v>
      </c>
      <c r="G151" s="2">
        <f t="shared" si="2"/>
        <v>474.01</v>
      </c>
      <c r="H151" s="2" t="s">
        <v>241</v>
      </c>
    </row>
    <row r="152" spans="3:8">
      <c r="C152" s="59" t="s">
        <v>369</v>
      </c>
      <c r="D152" s="5" t="s">
        <v>20</v>
      </c>
      <c r="E152" s="5">
        <v>1</v>
      </c>
      <c r="F152" s="5">
        <v>313.59</v>
      </c>
      <c r="G152" s="2">
        <f t="shared" si="2"/>
        <v>313.59</v>
      </c>
      <c r="H152" s="2" t="s">
        <v>241</v>
      </c>
    </row>
    <row r="153" spans="3:8">
      <c r="C153" s="59" t="s">
        <v>370</v>
      </c>
      <c r="D153" s="5" t="s">
        <v>20</v>
      </c>
      <c r="E153" s="5">
        <v>1</v>
      </c>
      <c r="F153" s="5">
        <v>289.41</v>
      </c>
      <c r="G153" s="2">
        <f t="shared" si="2"/>
        <v>289.41</v>
      </c>
      <c r="H153" s="2" t="s">
        <v>241</v>
      </c>
    </row>
    <row r="154" spans="3:8">
      <c r="C154" s="59" t="s">
        <v>371</v>
      </c>
      <c r="D154" s="5" t="s">
        <v>20</v>
      </c>
      <c r="E154" s="5">
        <v>1</v>
      </c>
      <c r="F154" s="5">
        <v>533.74</v>
      </c>
      <c r="G154" s="2">
        <f t="shared" si="2"/>
        <v>533.74</v>
      </c>
      <c r="H154" s="2" t="s">
        <v>241</v>
      </c>
    </row>
    <row r="155" spans="3:8">
      <c r="C155" s="59" t="s">
        <v>372</v>
      </c>
      <c r="D155" s="5" t="s">
        <v>20</v>
      </c>
      <c r="E155" s="5">
        <v>1</v>
      </c>
      <c r="F155" s="5">
        <v>295.25</v>
      </c>
      <c r="G155" s="2">
        <f t="shared" si="2"/>
        <v>295.25</v>
      </c>
      <c r="H155" s="2" t="s">
        <v>241</v>
      </c>
    </row>
    <row r="156" spans="3:8">
      <c r="C156" s="59" t="s">
        <v>373</v>
      </c>
      <c r="D156" s="5" t="s">
        <v>20</v>
      </c>
      <c r="E156" s="5">
        <v>1</v>
      </c>
      <c r="F156" s="5">
        <v>326.59</v>
      </c>
      <c r="G156" s="2">
        <f t="shared" si="2"/>
        <v>326.59</v>
      </c>
      <c r="H156" s="2" t="s">
        <v>241</v>
      </c>
    </row>
    <row r="157" spans="3:8">
      <c r="C157" s="59" t="s">
        <v>374</v>
      </c>
      <c r="D157" s="5" t="s">
        <v>20</v>
      </c>
      <c r="E157" s="5">
        <v>1</v>
      </c>
      <c r="F157" s="5">
        <v>313.7</v>
      </c>
      <c r="G157" s="2">
        <f t="shared" si="2"/>
        <v>313.7</v>
      </c>
      <c r="H157" s="2" t="s">
        <v>241</v>
      </c>
    </row>
    <row r="158" spans="3:8">
      <c r="C158" s="59" t="s">
        <v>375</v>
      </c>
      <c r="D158" s="5" t="s">
        <v>20</v>
      </c>
      <c r="E158" s="5">
        <v>1</v>
      </c>
      <c r="F158" s="5">
        <v>494.58</v>
      </c>
      <c r="G158" s="2">
        <f t="shared" si="2"/>
        <v>494.58</v>
      </c>
      <c r="H158" s="2" t="s">
        <v>241</v>
      </c>
    </row>
    <row r="159" spans="3:8">
      <c r="C159" s="59" t="s">
        <v>23</v>
      </c>
      <c r="D159" s="5" t="s">
        <v>20</v>
      </c>
      <c r="E159" s="5">
        <v>1</v>
      </c>
      <c r="F159" s="5">
        <v>473.95</v>
      </c>
      <c r="G159" s="2">
        <f t="shared" si="2"/>
        <v>473.95</v>
      </c>
      <c r="H159" s="2" t="s">
        <v>241</v>
      </c>
    </row>
    <row r="160" spans="3:8">
      <c r="C160" s="59" t="s">
        <v>376</v>
      </c>
      <c r="D160" s="5" t="s">
        <v>20</v>
      </c>
      <c r="E160" s="5">
        <v>1</v>
      </c>
      <c r="F160" s="5">
        <v>271.54</v>
      </c>
      <c r="G160" s="2">
        <f t="shared" si="2"/>
        <v>271.54</v>
      </c>
      <c r="H160" s="2" t="s">
        <v>241</v>
      </c>
    </row>
    <row r="161" spans="3:8">
      <c r="C161" s="59" t="s">
        <v>377</v>
      </c>
      <c r="D161" s="5" t="s">
        <v>20</v>
      </c>
      <c r="E161" s="5">
        <v>1</v>
      </c>
      <c r="F161" s="5">
        <v>279.19</v>
      </c>
      <c r="G161" s="2">
        <f t="shared" si="2"/>
        <v>279.19</v>
      </c>
      <c r="H161" s="2" t="s">
        <v>241</v>
      </c>
    </row>
    <row r="162" spans="3:8">
      <c r="C162" s="59" t="s">
        <v>378</v>
      </c>
      <c r="D162" s="5" t="s">
        <v>20</v>
      </c>
      <c r="E162" s="5">
        <v>1</v>
      </c>
      <c r="F162" s="5">
        <v>30.87</v>
      </c>
      <c r="G162" s="2">
        <f t="shared" si="2"/>
        <v>30.87</v>
      </c>
      <c r="H162" s="2" t="s">
        <v>241</v>
      </c>
    </row>
    <row r="163" spans="3:8">
      <c r="C163" s="59" t="s">
        <v>379</v>
      </c>
      <c r="D163" s="5" t="s">
        <v>20</v>
      </c>
      <c r="E163" s="5">
        <v>1</v>
      </c>
      <c r="F163" s="5">
        <v>26.79</v>
      </c>
      <c r="G163" s="2">
        <f t="shared" si="2"/>
        <v>26.79</v>
      </c>
      <c r="H163" s="2" t="s">
        <v>241</v>
      </c>
    </row>
    <row r="164" spans="3:8">
      <c r="C164" s="59" t="s">
        <v>380</v>
      </c>
      <c r="D164" s="5" t="s">
        <v>20</v>
      </c>
      <c r="E164" s="5">
        <v>1</v>
      </c>
      <c r="F164" s="5">
        <v>29.03</v>
      </c>
      <c r="G164" s="2">
        <f t="shared" si="2"/>
        <v>29.03</v>
      </c>
      <c r="H164" s="2" t="s">
        <v>241</v>
      </c>
    </row>
    <row r="165" spans="3:8">
      <c r="C165" s="59" t="s">
        <v>381</v>
      </c>
      <c r="D165" s="5" t="s">
        <v>20</v>
      </c>
      <c r="E165" s="5">
        <v>1</v>
      </c>
      <c r="F165" s="5">
        <v>24.24</v>
      </c>
      <c r="G165" s="2">
        <f t="shared" si="2"/>
        <v>24.24</v>
      </c>
      <c r="H165" s="2" t="s">
        <v>241</v>
      </c>
    </row>
    <row r="166" spans="3:8">
      <c r="C166" s="59" t="s">
        <v>21</v>
      </c>
      <c r="D166" s="5" t="s">
        <v>20</v>
      </c>
      <c r="E166" s="5">
        <v>1</v>
      </c>
      <c r="F166" s="5">
        <v>417.9</v>
      </c>
      <c r="G166" s="2">
        <f t="shared" si="2"/>
        <v>417.9</v>
      </c>
      <c r="H166" s="2" t="s">
        <v>241</v>
      </c>
    </row>
    <row r="167" spans="3:8">
      <c r="C167" s="59" t="s">
        <v>382</v>
      </c>
      <c r="D167" s="5" t="s">
        <v>20</v>
      </c>
      <c r="E167" s="5">
        <v>1</v>
      </c>
      <c r="F167" s="5">
        <v>265.52</v>
      </c>
      <c r="G167" s="2">
        <f t="shared" si="2"/>
        <v>265.52</v>
      </c>
      <c r="H167" s="2" t="s">
        <v>241</v>
      </c>
    </row>
    <row r="168" spans="3:8">
      <c r="C168" s="59" t="s">
        <v>383</v>
      </c>
      <c r="D168" s="5" t="s">
        <v>20</v>
      </c>
      <c r="E168" s="5">
        <v>1</v>
      </c>
      <c r="F168" s="5">
        <v>237.66</v>
      </c>
      <c r="G168" s="2">
        <f t="shared" si="2"/>
        <v>237.66</v>
      </c>
      <c r="H168" s="2" t="s">
        <v>241</v>
      </c>
    </row>
    <row r="169" spans="3:8">
      <c r="C169" s="59" t="s">
        <v>19</v>
      </c>
      <c r="D169" s="5" t="s">
        <v>20</v>
      </c>
      <c r="E169" s="5">
        <v>1</v>
      </c>
      <c r="F169" s="5">
        <v>455.69</v>
      </c>
      <c r="G169" s="2">
        <f t="shared" si="2"/>
        <v>455.69</v>
      </c>
      <c r="H169" s="2" t="s">
        <v>241</v>
      </c>
    </row>
    <row r="170" spans="3:8">
      <c r="C170" s="59" t="s">
        <v>384</v>
      </c>
      <c r="D170" s="5" t="s">
        <v>20</v>
      </c>
      <c r="E170" s="5">
        <v>1</v>
      </c>
      <c r="F170" s="5">
        <v>31.08</v>
      </c>
      <c r="G170" s="2">
        <f t="shared" si="2"/>
        <v>31.08</v>
      </c>
      <c r="H170" s="2" t="s">
        <v>241</v>
      </c>
    </row>
    <row r="171" spans="3:8">
      <c r="C171" s="59" t="s">
        <v>385</v>
      </c>
      <c r="D171" s="5" t="s">
        <v>20</v>
      </c>
      <c r="E171" s="5">
        <v>1</v>
      </c>
      <c r="F171" s="5">
        <v>25.54</v>
      </c>
      <c r="G171" s="2">
        <f t="shared" si="2"/>
        <v>25.54</v>
      </c>
      <c r="H171" s="2" t="s">
        <v>241</v>
      </c>
    </row>
    <row r="172" spans="3:8">
      <c r="C172" s="59" t="s">
        <v>386</v>
      </c>
      <c r="D172" s="5" t="s">
        <v>20</v>
      </c>
      <c r="E172" s="5">
        <v>1</v>
      </c>
      <c r="F172" s="5">
        <v>26.09</v>
      </c>
      <c r="G172" s="2">
        <f t="shared" si="2"/>
        <v>26.09</v>
      </c>
      <c r="H172" s="2" t="s">
        <v>241</v>
      </c>
    </row>
    <row r="173" spans="3:8">
      <c r="C173" s="59" t="s">
        <v>387</v>
      </c>
      <c r="D173" s="5" t="s">
        <v>20</v>
      </c>
      <c r="E173" s="5">
        <v>1</v>
      </c>
      <c r="F173" s="5">
        <v>28.33</v>
      </c>
      <c r="G173" s="2">
        <f t="shared" si="2"/>
        <v>28.33</v>
      </c>
      <c r="H173" s="2" t="s">
        <v>241</v>
      </c>
    </row>
    <row r="174" spans="3:8">
      <c r="C174" s="59" t="s">
        <v>388</v>
      </c>
      <c r="D174" s="5" t="s">
        <v>20</v>
      </c>
      <c r="E174" s="5">
        <v>1</v>
      </c>
      <c r="F174" s="5">
        <v>35.61</v>
      </c>
      <c r="G174" s="2">
        <f t="shared" si="2"/>
        <v>35.61</v>
      </c>
      <c r="H174" s="2" t="s">
        <v>241</v>
      </c>
    </row>
    <row r="175" spans="3:8">
      <c r="C175" s="59" t="s">
        <v>389</v>
      </c>
      <c r="D175" s="5" t="s">
        <v>20</v>
      </c>
      <c r="E175" s="5">
        <v>1</v>
      </c>
      <c r="F175" s="5">
        <v>30.68</v>
      </c>
      <c r="G175" s="2">
        <f t="shared" si="2"/>
        <v>30.68</v>
      </c>
      <c r="H175" s="2" t="s">
        <v>241</v>
      </c>
    </row>
    <row r="176" spans="3:8">
      <c r="C176" s="59" t="s">
        <v>390</v>
      </c>
      <c r="D176" s="5" t="s">
        <v>20</v>
      </c>
      <c r="E176" s="5">
        <v>1</v>
      </c>
      <c r="F176" s="5">
        <v>34.2</v>
      </c>
      <c r="G176" s="2">
        <f t="shared" si="2"/>
        <v>34.2</v>
      </c>
      <c r="H176" s="2" t="s">
        <v>241</v>
      </c>
    </row>
    <row r="177" spans="3:8">
      <c r="C177" s="59" t="s">
        <v>391</v>
      </c>
      <c r="D177" s="5" t="s">
        <v>20</v>
      </c>
      <c r="E177" s="5">
        <v>1</v>
      </c>
      <c r="F177" s="5">
        <v>35.95</v>
      </c>
      <c r="G177" s="2">
        <f t="shared" si="2"/>
        <v>35.95</v>
      </c>
      <c r="H177" s="2" t="s">
        <v>241</v>
      </c>
    </row>
    <row r="178" spans="3:8">
      <c r="C178" s="59" t="s">
        <v>392</v>
      </c>
      <c r="D178" s="5" t="s">
        <v>20</v>
      </c>
      <c r="E178" s="5">
        <v>1</v>
      </c>
      <c r="F178" s="5">
        <v>32.26</v>
      </c>
      <c r="G178" s="2">
        <f t="shared" si="2"/>
        <v>32.26</v>
      </c>
      <c r="H178" s="2" t="s">
        <v>241</v>
      </c>
    </row>
    <row r="179" spans="3:8">
      <c r="C179" s="59" t="s">
        <v>393</v>
      </c>
      <c r="D179" s="5" t="s">
        <v>20</v>
      </c>
      <c r="E179" s="5">
        <v>1</v>
      </c>
      <c r="F179" s="5">
        <v>29.56</v>
      </c>
      <c r="G179" s="2">
        <f t="shared" si="2"/>
        <v>29.56</v>
      </c>
      <c r="H179" s="2" t="s">
        <v>241</v>
      </c>
    </row>
    <row r="180" spans="3:8">
      <c r="C180" s="59" t="s">
        <v>394</v>
      </c>
      <c r="D180" s="5" t="s">
        <v>20</v>
      </c>
      <c r="E180" s="5">
        <v>1</v>
      </c>
      <c r="F180" s="5">
        <v>9.54</v>
      </c>
      <c r="G180" s="2">
        <f t="shared" si="2"/>
        <v>9.54</v>
      </c>
      <c r="H180" s="2" t="s">
        <v>241</v>
      </c>
    </row>
    <row r="181" spans="3:8">
      <c r="C181" s="59" t="s">
        <v>395</v>
      </c>
      <c r="D181" s="5" t="s">
        <v>20</v>
      </c>
      <c r="E181" s="5">
        <v>1</v>
      </c>
      <c r="F181" s="5">
        <v>30.97</v>
      </c>
      <c r="G181" s="2">
        <f t="shared" si="2"/>
        <v>30.97</v>
      </c>
      <c r="H181" s="2" t="s">
        <v>241</v>
      </c>
    </row>
    <row r="182" spans="3:8">
      <c r="C182" s="59" t="s">
        <v>396</v>
      </c>
      <c r="D182" s="5" t="s">
        <v>20</v>
      </c>
      <c r="E182" s="5">
        <v>1</v>
      </c>
      <c r="F182" s="5">
        <v>33.9</v>
      </c>
      <c r="G182" s="2">
        <f t="shared" si="2"/>
        <v>33.9</v>
      </c>
      <c r="H182" s="2" t="s">
        <v>241</v>
      </c>
    </row>
    <row r="183" spans="3:8">
      <c r="C183" s="59" t="s">
        <v>397</v>
      </c>
      <c r="D183" s="5" t="s">
        <v>20</v>
      </c>
      <c r="E183" s="5">
        <v>1</v>
      </c>
      <c r="F183" s="5">
        <v>47.82</v>
      </c>
      <c r="G183" s="2">
        <f t="shared" si="2"/>
        <v>47.82</v>
      </c>
      <c r="H183" s="2" t="s">
        <v>241</v>
      </c>
    </row>
    <row r="184" spans="3:8">
      <c r="C184" s="59" t="s">
        <v>398</v>
      </c>
      <c r="D184" s="5" t="s">
        <v>20</v>
      </c>
      <c r="E184" s="5">
        <v>1</v>
      </c>
      <c r="F184" s="5">
        <v>68.02</v>
      </c>
      <c r="G184" s="2">
        <f t="shared" si="2"/>
        <v>68.02</v>
      </c>
      <c r="H184" s="2" t="s">
        <v>241</v>
      </c>
    </row>
    <row r="185" spans="3:8">
      <c r="C185" s="59" t="s">
        <v>399</v>
      </c>
      <c r="D185" s="5" t="s">
        <v>20</v>
      </c>
      <c r="E185" s="5">
        <v>1</v>
      </c>
      <c r="F185" s="5">
        <v>267.58</v>
      </c>
      <c r="G185" s="2">
        <f t="shared" si="2"/>
        <v>267.58</v>
      </c>
      <c r="H185" s="2" t="s">
        <v>241</v>
      </c>
    </row>
    <row r="186" spans="3:8">
      <c r="C186" s="59" t="s">
        <v>400</v>
      </c>
      <c r="D186" s="5" t="s">
        <v>20</v>
      </c>
      <c r="E186" s="5">
        <v>1</v>
      </c>
      <c r="F186" s="5">
        <v>13.21</v>
      </c>
      <c r="G186" s="2">
        <f t="shared" si="2"/>
        <v>13.21</v>
      </c>
      <c r="H186" s="2" t="s">
        <v>241</v>
      </c>
    </row>
    <row r="187" spans="3:8">
      <c r="C187" s="59" t="s">
        <v>401</v>
      </c>
      <c r="D187" s="5" t="s">
        <v>20</v>
      </c>
      <c r="E187" s="5">
        <v>1</v>
      </c>
      <c r="F187" s="5">
        <v>74.14</v>
      </c>
      <c r="G187" s="2">
        <f t="shared" si="2"/>
        <v>74.14</v>
      </c>
      <c r="H187" s="2" t="s">
        <v>241</v>
      </c>
    </row>
    <row r="188" spans="3:8">
      <c r="C188" s="59" t="s">
        <v>402</v>
      </c>
      <c r="D188" s="5" t="s">
        <v>20</v>
      </c>
      <c r="E188" s="5">
        <v>1</v>
      </c>
      <c r="F188" s="5">
        <v>39.35</v>
      </c>
      <c r="G188" s="2">
        <f t="shared" si="2"/>
        <v>39.35</v>
      </c>
      <c r="H188" s="2" t="s">
        <v>241</v>
      </c>
    </row>
    <row r="189" spans="3:8">
      <c r="C189" s="59" t="s">
        <v>403</v>
      </c>
      <c r="D189" s="5" t="s">
        <v>20</v>
      </c>
      <c r="E189" s="5">
        <v>1</v>
      </c>
      <c r="F189" s="5">
        <v>54.59</v>
      </c>
      <c r="G189" s="2">
        <f t="shared" si="2"/>
        <v>54.59</v>
      </c>
      <c r="H189" s="2" t="s">
        <v>241</v>
      </c>
    </row>
    <row r="190" spans="3:8">
      <c r="C190" s="59" t="s">
        <v>404</v>
      </c>
      <c r="D190" s="5" t="s">
        <v>20</v>
      </c>
      <c r="E190" s="5">
        <v>1</v>
      </c>
      <c r="F190" s="5">
        <v>50.93</v>
      </c>
      <c r="G190" s="2">
        <f t="shared" si="2"/>
        <v>50.93</v>
      </c>
      <c r="H190" s="2" t="s">
        <v>241</v>
      </c>
    </row>
    <row r="191" spans="3:8">
      <c r="C191" s="59" t="s">
        <v>405</v>
      </c>
      <c r="D191" s="5" t="s">
        <v>20</v>
      </c>
      <c r="E191" s="5">
        <v>1</v>
      </c>
      <c r="F191" s="5">
        <v>56.42</v>
      </c>
      <c r="G191" s="2">
        <f t="shared" si="2"/>
        <v>56.42</v>
      </c>
      <c r="H191" s="2" t="s">
        <v>241</v>
      </c>
    </row>
    <row r="192" spans="3:8">
      <c r="C192" s="59" t="s">
        <v>406</v>
      </c>
      <c r="D192" s="5" t="s">
        <v>20</v>
      </c>
      <c r="E192" s="5">
        <v>1</v>
      </c>
      <c r="F192" s="5">
        <v>177.02</v>
      </c>
      <c r="G192" s="2">
        <f t="shared" si="2"/>
        <v>177.02</v>
      </c>
      <c r="H192" s="2" t="s">
        <v>241</v>
      </c>
    </row>
    <row r="193" spans="3:8">
      <c r="C193" s="59" t="s">
        <v>407</v>
      </c>
      <c r="D193" s="5" t="s">
        <v>20</v>
      </c>
      <c r="E193" s="5">
        <v>1</v>
      </c>
      <c r="F193" s="5">
        <v>59.25</v>
      </c>
      <c r="G193" s="2">
        <f t="shared" si="2"/>
        <v>59.25</v>
      </c>
      <c r="H193" s="2" t="s">
        <v>241</v>
      </c>
    </row>
    <row r="194" spans="3:8">
      <c r="C194" s="59" t="s">
        <v>408</v>
      </c>
      <c r="D194" s="5" t="s">
        <v>20</v>
      </c>
      <c r="E194" s="5">
        <v>1</v>
      </c>
      <c r="F194" s="5">
        <v>66.35</v>
      </c>
      <c r="G194" s="2">
        <f t="shared" ref="G194:G221" si="3">F194*E194</f>
        <v>66.35</v>
      </c>
      <c r="H194" s="2" t="s">
        <v>241</v>
      </c>
    </row>
    <row r="195" spans="3:8">
      <c r="C195" s="59" t="s">
        <v>409</v>
      </c>
      <c r="D195" s="5" t="s">
        <v>20</v>
      </c>
      <c r="E195" s="5">
        <v>2</v>
      </c>
      <c r="F195" s="5">
        <v>417.42</v>
      </c>
      <c r="G195" s="2">
        <f t="shared" si="3"/>
        <v>834.84</v>
      </c>
      <c r="H195" s="2" t="s">
        <v>241</v>
      </c>
    </row>
    <row r="196" spans="3:8">
      <c r="C196" s="59" t="s">
        <v>410</v>
      </c>
      <c r="D196" s="5" t="s">
        <v>20</v>
      </c>
      <c r="E196" s="5">
        <v>1</v>
      </c>
      <c r="F196" s="5">
        <v>409.23</v>
      </c>
      <c r="G196" s="2">
        <f t="shared" si="3"/>
        <v>409.23</v>
      </c>
      <c r="H196" s="2" t="s">
        <v>241</v>
      </c>
    </row>
    <row r="197" spans="3:8">
      <c r="C197" s="59" t="s">
        <v>411</v>
      </c>
      <c r="D197" s="5" t="s">
        <v>20</v>
      </c>
      <c r="E197" s="5">
        <v>1</v>
      </c>
      <c r="F197" s="5">
        <v>409.23</v>
      </c>
      <c r="G197" s="2">
        <f t="shared" si="3"/>
        <v>409.23</v>
      </c>
      <c r="H197" s="2" t="s">
        <v>241</v>
      </c>
    </row>
    <row r="198" ht="15.7" spans="2:8">
      <c r="B198" s="2" t="s">
        <v>34</v>
      </c>
      <c r="C198" s="60" t="s">
        <v>412</v>
      </c>
      <c r="D198" s="61" t="s">
        <v>413</v>
      </c>
      <c r="E198" s="61">
        <v>1</v>
      </c>
      <c r="F198" s="61">
        <v>566</v>
      </c>
      <c r="G198" s="2">
        <f t="shared" si="3"/>
        <v>566</v>
      </c>
      <c r="H198" s="2" t="s">
        <v>241</v>
      </c>
    </row>
    <row r="199" ht="15.7" spans="3:8">
      <c r="C199" s="60" t="s">
        <v>414</v>
      </c>
      <c r="D199" s="61" t="s">
        <v>413</v>
      </c>
      <c r="E199" s="61">
        <v>1</v>
      </c>
      <c r="F199" s="61">
        <v>566</v>
      </c>
      <c r="G199" s="2">
        <f t="shared" si="3"/>
        <v>566</v>
      </c>
      <c r="H199" s="2" t="s">
        <v>241</v>
      </c>
    </row>
    <row r="200" ht="15.7" spans="3:8">
      <c r="C200" s="60" t="s">
        <v>415</v>
      </c>
      <c r="D200" s="61" t="s">
        <v>413</v>
      </c>
      <c r="E200" s="61">
        <v>1</v>
      </c>
      <c r="F200" s="61">
        <v>564</v>
      </c>
      <c r="G200" s="2">
        <f t="shared" si="3"/>
        <v>564</v>
      </c>
      <c r="H200" s="2" t="s">
        <v>241</v>
      </c>
    </row>
    <row r="201" ht="15.7" spans="3:8">
      <c r="C201" s="60" t="s">
        <v>416</v>
      </c>
      <c r="D201" s="61" t="s">
        <v>413</v>
      </c>
      <c r="E201" s="61">
        <v>1</v>
      </c>
      <c r="F201" s="61">
        <v>564</v>
      </c>
      <c r="G201" s="2">
        <f t="shared" si="3"/>
        <v>564</v>
      </c>
      <c r="H201" s="2" t="s">
        <v>241</v>
      </c>
    </row>
    <row r="202" ht="15.7" spans="3:8">
      <c r="C202" s="60" t="s">
        <v>417</v>
      </c>
      <c r="D202" s="61" t="s">
        <v>413</v>
      </c>
      <c r="E202" s="61">
        <v>3</v>
      </c>
      <c r="F202" s="61">
        <v>572</v>
      </c>
      <c r="G202" s="2">
        <f t="shared" si="3"/>
        <v>1716</v>
      </c>
      <c r="H202" s="2" t="s">
        <v>241</v>
      </c>
    </row>
    <row r="203" ht="15.7" spans="3:8">
      <c r="C203" s="60" t="s">
        <v>418</v>
      </c>
      <c r="D203" s="61" t="s">
        <v>413</v>
      </c>
      <c r="E203" s="61">
        <v>3</v>
      </c>
      <c r="F203" s="61">
        <v>572</v>
      </c>
      <c r="G203" s="2">
        <f t="shared" si="3"/>
        <v>1716</v>
      </c>
      <c r="H203" s="2" t="s">
        <v>241</v>
      </c>
    </row>
    <row r="204" ht="15.7" spans="3:8">
      <c r="C204" s="60" t="s">
        <v>419</v>
      </c>
      <c r="D204" s="61" t="s">
        <v>413</v>
      </c>
      <c r="E204" s="61">
        <v>2</v>
      </c>
      <c r="F204" s="61">
        <v>564</v>
      </c>
      <c r="G204" s="2">
        <f t="shared" si="3"/>
        <v>1128</v>
      </c>
      <c r="H204" s="2" t="s">
        <v>241</v>
      </c>
    </row>
    <row r="205" ht="15.7" spans="3:8">
      <c r="C205" s="60" t="s">
        <v>420</v>
      </c>
      <c r="D205" s="61" t="s">
        <v>421</v>
      </c>
      <c r="E205" s="61">
        <v>8</v>
      </c>
      <c r="F205" s="61">
        <v>32</v>
      </c>
      <c r="G205" s="2">
        <f t="shared" si="3"/>
        <v>256</v>
      </c>
      <c r="H205" s="2" t="s">
        <v>241</v>
      </c>
    </row>
    <row r="206" ht="15.7" spans="3:8">
      <c r="C206" s="60" t="s">
        <v>422</v>
      </c>
      <c r="D206" s="61" t="s">
        <v>421</v>
      </c>
      <c r="E206" s="61">
        <v>8</v>
      </c>
      <c r="F206" s="61">
        <v>32</v>
      </c>
      <c r="G206" s="2">
        <f t="shared" si="3"/>
        <v>256</v>
      </c>
      <c r="H206" s="2" t="s">
        <v>241</v>
      </c>
    </row>
    <row r="207" ht="15.7" spans="3:8">
      <c r="C207" s="60" t="s">
        <v>423</v>
      </c>
      <c r="D207" s="61" t="s">
        <v>421</v>
      </c>
      <c r="E207" s="61">
        <v>2</v>
      </c>
      <c r="F207" s="61">
        <v>32</v>
      </c>
      <c r="G207" s="2">
        <f t="shared" si="3"/>
        <v>64</v>
      </c>
      <c r="H207" s="2" t="s">
        <v>241</v>
      </c>
    </row>
    <row r="208" ht="15.7" spans="3:8">
      <c r="C208" s="60" t="s">
        <v>424</v>
      </c>
      <c r="D208" s="61" t="s">
        <v>421</v>
      </c>
      <c r="E208" s="61">
        <v>2</v>
      </c>
      <c r="F208" s="61">
        <v>32</v>
      </c>
      <c r="G208" s="2">
        <f t="shared" si="3"/>
        <v>64</v>
      </c>
      <c r="H208" s="2" t="s">
        <v>241</v>
      </c>
    </row>
    <row r="209" ht="15.7" spans="3:8">
      <c r="C209" s="60" t="s">
        <v>425</v>
      </c>
      <c r="D209" s="61" t="s">
        <v>421</v>
      </c>
      <c r="E209" s="61">
        <v>2</v>
      </c>
      <c r="F209" s="61">
        <v>32</v>
      </c>
      <c r="G209" s="2">
        <f t="shared" si="3"/>
        <v>64</v>
      </c>
      <c r="H209" s="2" t="s">
        <v>241</v>
      </c>
    </row>
    <row r="210" ht="15.7" spans="3:8">
      <c r="C210" s="60" t="s">
        <v>426</v>
      </c>
      <c r="D210" s="61" t="s">
        <v>421</v>
      </c>
      <c r="E210" s="61">
        <v>2</v>
      </c>
      <c r="F210" s="61">
        <v>32</v>
      </c>
      <c r="G210" s="2">
        <f t="shared" si="3"/>
        <v>64</v>
      </c>
      <c r="H210" s="2" t="s">
        <v>241</v>
      </c>
    </row>
    <row r="211" ht="15.7" spans="3:8">
      <c r="C211" s="60" t="s">
        <v>427</v>
      </c>
      <c r="D211" s="61" t="s">
        <v>421</v>
      </c>
      <c r="E211" s="61">
        <v>2</v>
      </c>
      <c r="F211" s="61">
        <v>29</v>
      </c>
      <c r="G211" s="2">
        <f t="shared" si="3"/>
        <v>58</v>
      </c>
      <c r="H211" s="2" t="s">
        <v>241</v>
      </c>
    </row>
    <row r="212" ht="15.7" spans="3:8">
      <c r="C212" s="60" t="s">
        <v>428</v>
      </c>
      <c r="D212" s="61" t="s">
        <v>421</v>
      </c>
      <c r="E212" s="61">
        <v>2</v>
      </c>
      <c r="F212" s="61">
        <v>29</v>
      </c>
      <c r="G212" s="2">
        <f t="shared" si="3"/>
        <v>58</v>
      </c>
      <c r="H212" s="2" t="s">
        <v>241</v>
      </c>
    </row>
    <row r="213" ht="15.7" spans="3:8">
      <c r="C213" s="60" t="s">
        <v>429</v>
      </c>
      <c r="D213" s="61" t="s">
        <v>421</v>
      </c>
      <c r="E213" s="61">
        <v>8</v>
      </c>
      <c r="F213" s="61">
        <v>30</v>
      </c>
      <c r="G213" s="2">
        <f t="shared" si="3"/>
        <v>240</v>
      </c>
      <c r="H213" s="2" t="s">
        <v>241</v>
      </c>
    </row>
    <row r="214" ht="15.7" spans="3:8">
      <c r="C214" s="60" t="s">
        <v>430</v>
      </c>
      <c r="D214" s="61" t="s">
        <v>421</v>
      </c>
      <c r="E214" s="61">
        <v>1</v>
      </c>
      <c r="F214" s="61">
        <v>32</v>
      </c>
      <c r="G214" s="2">
        <f t="shared" si="3"/>
        <v>32</v>
      </c>
      <c r="H214" s="2" t="s">
        <v>241</v>
      </c>
    </row>
    <row r="215" ht="15.7" spans="3:8">
      <c r="C215" s="60" t="s">
        <v>431</v>
      </c>
      <c r="D215" s="61" t="s">
        <v>421</v>
      </c>
      <c r="E215" s="61">
        <v>1</v>
      </c>
      <c r="F215" s="61">
        <v>32</v>
      </c>
      <c r="G215" s="2">
        <f t="shared" si="3"/>
        <v>32</v>
      </c>
      <c r="H215" s="2" t="s">
        <v>241</v>
      </c>
    </row>
    <row r="216" ht="15.7" spans="3:8">
      <c r="C216" s="60" t="s">
        <v>432</v>
      </c>
      <c r="D216" s="61" t="s">
        <v>421</v>
      </c>
      <c r="E216" s="61">
        <v>7</v>
      </c>
      <c r="F216" s="61">
        <v>14</v>
      </c>
      <c r="G216" s="2">
        <f t="shared" si="3"/>
        <v>98</v>
      </c>
      <c r="H216" s="2" t="s">
        <v>241</v>
      </c>
    </row>
    <row r="217" ht="15.7" spans="3:8">
      <c r="C217" s="60" t="s">
        <v>433</v>
      </c>
      <c r="D217" s="61" t="s">
        <v>421</v>
      </c>
      <c r="E217" s="61">
        <v>7</v>
      </c>
      <c r="F217" s="61">
        <v>14</v>
      </c>
      <c r="G217" s="2">
        <f t="shared" si="3"/>
        <v>98</v>
      </c>
      <c r="H217" s="2" t="s">
        <v>241</v>
      </c>
    </row>
    <row r="218" ht="15.7" spans="3:8">
      <c r="C218" s="60" t="s">
        <v>434</v>
      </c>
      <c r="D218" s="61" t="s">
        <v>421</v>
      </c>
      <c r="E218" s="61">
        <v>7</v>
      </c>
      <c r="F218" s="61">
        <v>14</v>
      </c>
      <c r="G218" s="2">
        <f t="shared" si="3"/>
        <v>98</v>
      </c>
      <c r="H218" s="2" t="s">
        <v>241</v>
      </c>
    </row>
    <row r="219" ht="15.7" spans="3:8">
      <c r="C219" s="60" t="s">
        <v>435</v>
      </c>
      <c r="D219" s="61" t="s">
        <v>421</v>
      </c>
      <c r="E219" s="61">
        <v>7</v>
      </c>
      <c r="F219" s="61">
        <v>14</v>
      </c>
      <c r="G219" s="2">
        <f t="shared" si="3"/>
        <v>98</v>
      </c>
      <c r="H219" s="2" t="s">
        <v>241</v>
      </c>
    </row>
    <row r="220" ht="15.7" spans="3:8">
      <c r="C220" s="60" t="s">
        <v>436</v>
      </c>
      <c r="D220" s="61" t="s">
        <v>421</v>
      </c>
      <c r="E220" s="61">
        <v>4</v>
      </c>
      <c r="F220" s="61">
        <v>2</v>
      </c>
      <c r="G220" s="2">
        <f t="shared" si="3"/>
        <v>8</v>
      </c>
      <c r="H220" s="2" t="s">
        <v>241</v>
      </c>
    </row>
    <row r="221" spans="2:8">
      <c r="B221" s="2" t="s">
        <v>44</v>
      </c>
      <c r="C221" s="48" t="s">
        <v>437</v>
      </c>
      <c r="D221" s="5" t="s">
        <v>45</v>
      </c>
      <c r="E221" s="2">
        <v>1</v>
      </c>
      <c r="F221" s="5">
        <v>1255.07</v>
      </c>
      <c r="G221" s="2">
        <f t="shared" si="3"/>
        <v>1255.07</v>
      </c>
      <c r="H221" s="2" t="s">
        <v>241</v>
      </c>
    </row>
    <row r="222" spans="3:8">
      <c r="C222" s="48" t="s">
        <v>154</v>
      </c>
      <c r="D222" s="5" t="s">
        <v>45</v>
      </c>
      <c r="E222" s="2">
        <v>1</v>
      </c>
      <c r="F222" s="5">
        <v>1241.94</v>
      </c>
      <c r="G222" s="2">
        <f t="shared" ref="G222:G224" si="4">F222*E222</f>
        <v>1241.94</v>
      </c>
      <c r="H222" s="2" t="s">
        <v>241</v>
      </c>
    </row>
    <row r="223" spans="3:8">
      <c r="C223" s="48" t="s">
        <v>438</v>
      </c>
      <c r="D223" s="5" t="s">
        <v>45</v>
      </c>
      <c r="E223" s="2">
        <v>1</v>
      </c>
      <c r="F223" s="5">
        <v>1268.95</v>
      </c>
      <c r="G223" s="2">
        <f t="shared" si="4"/>
        <v>1268.95</v>
      </c>
      <c r="H223" s="2" t="s">
        <v>241</v>
      </c>
    </row>
    <row r="224" spans="3:8">
      <c r="C224" s="48" t="s">
        <v>439</v>
      </c>
      <c r="D224" s="5" t="s">
        <v>45</v>
      </c>
      <c r="E224" s="2">
        <v>1</v>
      </c>
      <c r="F224" s="5">
        <v>1268.95</v>
      </c>
      <c r="G224" s="2">
        <f t="shared" si="4"/>
        <v>1268.95</v>
      </c>
      <c r="H224" s="2" t="s">
        <v>241</v>
      </c>
    </row>
    <row r="225" spans="2:8">
      <c r="B225" s="2" t="s">
        <v>65</v>
      </c>
      <c r="C225" s="48" t="s">
        <v>440</v>
      </c>
      <c r="E225" s="2">
        <v>100</v>
      </c>
      <c r="G225" s="2">
        <v>2022.9</v>
      </c>
      <c r="H225" s="2" t="s">
        <v>241</v>
      </c>
    </row>
    <row r="226" spans="2:8">
      <c r="B226" s="2" t="s">
        <v>44</v>
      </c>
      <c r="C226" s="48" t="s">
        <v>438</v>
      </c>
      <c r="D226" s="4" t="s">
        <v>45</v>
      </c>
      <c r="E226" s="2">
        <v>1</v>
      </c>
      <c r="F226" s="4">
        <v>1268.95</v>
      </c>
      <c r="G226" s="2">
        <f>F226*E226</f>
        <v>1268.95</v>
      </c>
      <c r="H226" s="2" t="s">
        <v>441</v>
      </c>
    </row>
    <row r="227" spans="3:8">
      <c r="C227" s="48" t="s">
        <v>154</v>
      </c>
      <c r="D227" s="4" t="s">
        <v>45</v>
      </c>
      <c r="E227" s="2">
        <v>2</v>
      </c>
      <c r="F227" s="4">
        <v>1241.94</v>
      </c>
      <c r="G227" s="2">
        <f t="shared" ref="G227:G232" si="5">F227*E227</f>
        <v>2483.88</v>
      </c>
      <c r="H227" s="2" t="s">
        <v>441</v>
      </c>
    </row>
    <row r="228" spans="3:8">
      <c r="C228" s="48" t="s">
        <v>442</v>
      </c>
      <c r="D228" s="4" t="s">
        <v>45</v>
      </c>
      <c r="E228" s="2">
        <v>1</v>
      </c>
      <c r="F228" s="4">
        <v>1255.07</v>
      </c>
      <c r="G228" s="2">
        <f t="shared" si="5"/>
        <v>1255.07</v>
      </c>
      <c r="H228" s="2" t="s">
        <v>441</v>
      </c>
    </row>
    <row r="229" spans="3:8">
      <c r="C229" s="48" t="s">
        <v>24</v>
      </c>
      <c r="D229" s="4" t="s">
        <v>48</v>
      </c>
      <c r="E229" s="2">
        <v>2</v>
      </c>
      <c r="F229" s="4">
        <v>1491.71</v>
      </c>
      <c r="G229" s="2">
        <f t="shared" si="5"/>
        <v>2983.42</v>
      </c>
      <c r="H229" s="2" t="s">
        <v>441</v>
      </c>
    </row>
    <row r="230" spans="3:8">
      <c r="C230" s="48" t="s">
        <v>439</v>
      </c>
      <c r="D230" s="4" t="s">
        <v>45</v>
      </c>
      <c r="E230" s="2">
        <v>1</v>
      </c>
      <c r="F230" s="4">
        <v>1268.95</v>
      </c>
      <c r="G230" s="2">
        <f t="shared" si="5"/>
        <v>1268.95</v>
      </c>
      <c r="H230" s="2" t="s">
        <v>441</v>
      </c>
    </row>
    <row r="231" spans="3:8">
      <c r="C231" s="48" t="s">
        <v>437</v>
      </c>
      <c r="D231" s="4" t="s">
        <v>45</v>
      </c>
      <c r="E231" s="2">
        <v>1</v>
      </c>
      <c r="F231" s="4">
        <v>1255.07</v>
      </c>
      <c r="G231" s="2">
        <f t="shared" si="5"/>
        <v>1255.07</v>
      </c>
      <c r="H231" s="2" t="s">
        <v>441</v>
      </c>
    </row>
    <row r="232" spans="3:8">
      <c r="C232" s="48" t="s">
        <v>29</v>
      </c>
      <c r="D232" s="4" t="s">
        <v>48</v>
      </c>
      <c r="E232" s="2">
        <v>1</v>
      </c>
      <c r="F232" s="4">
        <v>1503.1</v>
      </c>
      <c r="G232" s="2">
        <f t="shared" si="5"/>
        <v>1503.1</v>
      </c>
      <c r="H232" s="2" t="s">
        <v>441</v>
      </c>
    </row>
    <row r="233" spans="2:8">
      <c r="B233" s="2" t="s">
        <v>65</v>
      </c>
      <c r="C233" s="48" t="s">
        <v>210</v>
      </c>
      <c r="E233" s="2">
        <v>110</v>
      </c>
      <c r="G233" s="2">
        <v>2022.9</v>
      </c>
      <c r="H233" s="2" t="s">
        <v>441</v>
      </c>
    </row>
    <row r="234" spans="2:8">
      <c r="B234" s="2" t="s">
        <v>443</v>
      </c>
      <c r="C234" s="48" t="s">
        <v>444</v>
      </c>
      <c r="D234" s="4">
        <v>5475</v>
      </c>
      <c r="E234" s="2">
        <v>16</v>
      </c>
      <c r="H234" s="2" t="s">
        <v>441</v>
      </c>
    </row>
    <row r="235" spans="3:8">
      <c r="C235" s="48" t="s">
        <v>445</v>
      </c>
      <c r="D235" s="4">
        <v>5600</v>
      </c>
      <c r="E235" s="2">
        <v>4</v>
      </c>
      <c r="H235" s="2" t="s">
        <v>441</v>
      </c>
    </row>
    <row r="236" spans="3:8">
      <c r="C236" s="49" t="s">
        <v>446</v>
      </c>
      <c r="D236" s="4">
        <v>8280</v>
      </c>
      <c r="E236" s="4">
        <v>8</v>
      </c>
      <c r="H236" s="2" t="s">
        <v>441</v>
      </c>
    </row>
    <row r="237" spans="3:8">
      <c r="C237" s="49" t="s">
        <v>447</v>
      </c>
      <c r="D237" s="4">
        <v>8200</v>
      </c>
      <c r="E237" s="4">
        <v>8</v>
      </c>
      <c r="H237" s="2" t="s">
        <v>441</v>
      </c>
    </row>
    <row r="238" spans="3:8">
      <c r="C238" s="49" t="s">
        <v>448</v>
      </c>
      <c r="D238" s="4">
        <v>6370</v>
      </c>
      <c r="E238" s="4">
        <v>4</v>
      </c>
      <c r="H238" s="2" t="s">
        <v>441</v>
      </c>
    </row>
    <row r="239" spans="3:8">
      <c r="C239" s="49" t="s">
        <v>449</v>
      </c>
      <c r="D239" s="4">
        <v>6250</v>
      </c>
      <c r="E239" s="4">
        <v>4</v>
      </c>
      <c r="H239" s="2" t="s">
        <v>441</v>
      </c>
    </row>
    <row r="240" spans="3:8">
      <c r="C240" s="49" t="s">
        <v>450</v>
      </c>
      <c r="D240" s="4">
        <v>5630</v>
      </c>
      <c r="E240" s="4">
        <v>20</v>
      </c>
      <c r="H240" s="2" t="s">
        <v>441</v>
      </c>
    </row>
    <row r="241" spans="3:8">
      <c r="C241" s="49" t="s">
        <v>451</v>
      </c>
      <c r="D241" s="4">
        <v>5505</v>
      </c>
      <c r="E241" s="4">
        <v>4</v>
      </c>
      <c r="H241" s="2" t="s">
        <v>441</v>
      </c>
    </row>
    <row r="242" ht="15.7" spans="2:8">
      <c r="B242" s="2" t="s">
        <v>80</v>
      </c>
      <c r="C242" s="59" t="s">
        <v>452</v>
      </c>
      <c r="D242" s="5" t="s">
        <v>453</v>
      </c>
      <c r="E242" s="61">
        <v>1</v>
      </c>
      <c r="F242" s="5">
        <v>492.2</v>
      </c>
      <c r="G242" s="2">
        <f>F242*E242</f>
        <v>492.2</v>
      </c>
      <c r="H242" s="2" t="s">
        <v>454</v>
      </c>
    </row>
    <row r="243" ht="15.7" spans="3:8">
      <c r="C243" s="59" t="s">
        <v>455</v>
      </c>
      <c r="D243" s="5" t="s">
        <v>453</v>
      </c>
      <c r="E243" s="61">
        <v>1</v>
      </c>
      <c r="F243" s="5">
        <v>492.7</v>
      </c>
      <c r="G243" s="2">
        <f t="shared" ref="G243:G267" si="6">F243*E243</f>
        <v>492.7</v>
      </c>
      <c r="H243" s="2" t="s">
        <v>454</v>
      </c>
    </row>
    <row r="244" ht="15.7" spans="3:8">
      <c r="C244" s="59" t="s">
        <v>456</v>
      </c>
      <c r="D244" s="5" t="s">
        <v>453</v>
      </c>
      <c r="E244" s="61">
        <v>1</v>
      </c>
      <c r="F244" s="5">
        <v>511.6</v>
      </c>
      <c r="G244" s="2">
        <f t="shared" si="6"/>
        <v>511.6</v>
      </c>
      <c r="H244" s="2" t="s">
        <v>454</v>
      </c>
    </row>
    <row r="245" ht="15.7" spans="3:8">
      <c r="C245" s="59" t="s">
        <v>457</v>
      </c>
      <c r="D245" s="5" t="s">
        <v>453</v>
      </c>
      <c r="E245" s="61">
        <v>1</v>
      </c>
      <c r="F245" s="5">
        <v>502.6</v>
      </c>
      <c r="G245" s="2">
        <f t="shared" si="6"/>
        <v>502.6</v>
      </c>
      <c r="H245" s="2" t="s">
        <v>454</v>
      </c>
    </row>
    <row r="246" ht="15.7" spans="3:8">
      <c r="C246" s="59" t="s">
        <v>458</v>
      </c>
      <c r="D246" s="5" t="s">
        <v>453</v>
      </c>
      <c r="E246" s="61">
        <v>1</v>
      </c>
      <c r="F246" s="5">
        <v>586.4</v>
      </c>
      <c r="G246" s="2">
        <f t="shared" si="6"/>
        <v>586.4</v>
      </c>
      <c r="H246" s="2" t="s">
        <v>454</v>
      </c>
    </row>
    <row r="247" ht="15.7" spans="3:8">
      <c r="C247" s="59" t="s">
        <v>459</v>
      </c>
      <c r="D247" s="5" t="s">
        <v>453</v>
      </c>
      <c r="E247" s="61">
        <v>1</v>
      </c>
      <c r="F247" s="5">
        <v>619.3</v>
      </c>
      <c r="G247" s="2">
        <f t="shared" si="6"/>
        <v>619.3</v>
      </c>
      <c r="H247" s="2" t="s">
        <v>454</v>
      </c>
    </row>
    <row r="248" ht="15.7" spans="3:8">
      <c r="C248" s="59" t="s">
        <v>460</v>
      </c>
      <c r="D248" s="5" t="s">
        <v>453</v>
      </c>
      <c r="E248" s="61">
        <v>1</v>
      </c>
      <c r="F248" s="5">
        <v>586.4</v>
      </c>
      <c r="G248" s="2">
        <f t="shared" si="6"/>
        <v>586.4</v>
      </c>
      <c r="H248" s="2" t="s">
        <v>454</v>
      </c>
    </row>
    <row r="249" ht="15.7" spans="3:8">
      <c r="C249" s="59" t="s">
        <v>461</v>
      </c>
      <c r="D249" s="5" t="s">
        <v>453</v>
      </c>
      <c r="E249" s="61">
        <v>1</v>
      </c>
      <c r="F249" s="5">
        <v>588</v>
      </c>
      <c r="G249" s="2">
        <f t="shared" si="6"/>
        <v>588</v>
      </c>
      <c r="H249" s="2" t="s">
        <v>454</v>
      </c>
    </row>
    <row r="250" ht="15.7" spans="3:8">
      <c r="C250" s="59" t="s">
        <v>462</v>
      </c>
      <c r="D250" s="5" t="s">
        <v>463</v>
      </c>
      <c r="E250" s="61">
        <v>1</v>
      </c>
      <c r="F250" s="5">
        <v>666</v>
      </c>
      <c r="G250" s="2">
        <f t="shared" si="6"/>
        <v>666</v>
      </c>
      <c r="H250" s="2" t="s">
        <v>454</v>
      </c>
    </row>
    <row r="251" ht="15.7" spans="3:8">
      <c r="C251" s="59" t="s">
        <v>464</v>
      </c>
      <c r="D251" s="5" t="s">
        <v>453</v>
      </c>
      <c r="E251" s="61">
        <v>1</v>
      </c>
      <c r="F251" s="5">
        <v>587.9</v>
      </c>
      <c r="G251" s="2">
        <f t="shared" si="6"/>
        <v>587.9</v>
      </c>
      <c r="H251" s="2" t="s">
        <v>454</v>
      </c>
    </row>
    <row r="252" ht="15.7" spans="3:8">
      <c r="C252" s="59" t="s">
        <v>465</v>
      </c>
      <c r="D252" s="5" t="s">
        <v>463</v>
      </c>
      <c r="E252" s="61">
        <v>1</v>
      </c>
      <c r="F252" s="5">
        <v>643.8</v>
      </c>
      <c r="G252" s="2">
        <f t="shared" si="6"/>
        <v>643.8</v>
      </c>
      <c r="H252" s="2" t="s">
        <v>454</v>
      </c>
    </row>
    <row r="253" ht="15.7" spans="3:8">
      <c r="C253" s="59" t="s">
        <v>466</v>
      </c>
      <c r="D253" s="5" t="s">
        <v>463</v>
      </c>
      <c r="E253" s="61">
        <v>1</v>
      </c>
      <c r="F253" s="5">
        <v>667</v>
      </c>
      <c r="G253" s="2">
        <f t="shared" si="6"/>
        <v>667</v>
      </c>
      <c r="H253" s="2" t="s">
        <v>454</v>
      </c>
    </row>
    <row r="254" ht="15.7" spans="3:8">
      <c r="C254" s="59" t="s">
        <v>467</v>
      </c>
      <c r="D254" s="5" t="s">
        <v>453</v>
      </c>
      <c r="E254" s="61">
        <v>1</v>
      </c>
      <c r="F254" s="5">
        <v>552.6</v>
      </c>
      <c r="G254" s="2">
        <f t="shared" si="6"/>
        <v>552.6</v>
      </c>
      <c r="H254" s="2" t="s">
        <v>454</v>
      </c>
    </row>
    <row r="255" ht="15.7" spans="3:8">
      <c r="C255" s="59" t="s">
        <v>468</v>
      </c>
      <c r="D255" s="5" t="s">
        <v>463</v>
      </c>
      <c r="E255" s="61">
        <v>1</v>
      </c>
      <c r="F255" s="5">
        <v>665.9</v>
      </c>
      <c r="G255" s="2">
        <f t="shared" si="6"/>
        <v>665.9</v>
      </c>
      <c r="H255" s="2" t="s">
        <v>454</v>
      </c>
    </row>
    <row r="256" ht="15.7" spans="3:8">
      <c r="C256" s="59" t="s">
        <v>469</v>
      </c>
      <c r="D256" s="5" t="s">
        <v>453</v>
      </c>
      <c r="E256" s="61">
        <v>1</v>
      </c>
      <c r="F256" s="5">
        <v>619.1</v>
      </c>
      <c r="G256" s="2">
        <f t="shared" si="6"/>
        <v>619.1</v>
      </c>
      <c r="H256" s="2" t="s">
        <v>454</v>
      </c>
    </row>
    <row r="257" ht="15.7" spans="3:8">
      <c r="C257" s="59" t="s">
        <v>470</v>
      </c>
      <c r="D257" s="5" t="s">
        <v>453</v>
      </c>
      <c r="E257" s="61">
        <v>1</v>
      </c>
      <c r="F257" s="5">
        <v>619.7</v>
      </c>
      <c r="G257" s="2">
        <f t="shared" si="6"/>
        <v>619.7</v>
      </c>
      <c r="H257" s="2" t="s">
        <v>454</v>
      </c>
    </row>
    <row r="258" ht="15.7" spans="3:8">
      <c r="C258" s="59" t="s">
        <v>471</v>
      </c>
      <c r="D258" s="5" t="s">
        <v>463</v>
      </c>
      <c r="E258" s="61">
        <v>1</v>
      </c>
      <c r="F258" s="5">
        <v>665.9</v>
      </c>
      <c r="G258" s="2">
        <f t="shared" si="6"/>
        <v>665.9</v>
      </c>
      <c r="H258" s="2" t="s">
        <v>454</v>
      </c>
    </row>
    <row r="259" ht="15.7" spans="3:8">
      <c r="C259" s="59" t="s">
        <v>16</v>
      </c>
      <c r="D259" s="5" t="s">
        <v>472</v>
      </c>
      <c r="E259" s="61">
        <v>1</v>
      </c>
      <c r="F259" s="5">
        <v>2705.5</v>
      </c>
      <c r="G259" s="2">
        <f t="shared" si="6"/>
        <v>2705.5</v>
      </c>
      <c r="H259" s="2" t="s">
        <v>454</v>
      </c>
    </row>
    <row r="260" ht="15.7" spans="3:8">
      <c r="C260" s="59" t="s">
        <v>13</v>
      </c>
      <c r="D260" s="5" t="s">
        <v>472</v>
      </c>
      <c r="E260" s="61">
        <v>1</v>
      </c>
      <c r="F260" s="5">
        <v>2598.5</v>
      </c>
      <c r="G260" s="2">
        <f t="shared" si="6"/>
        <v>2598.5</v>
      </c>
      <c r="H260" s="2" t="s">
        <v>454</v>
      </c>
    </row>
    <row r="261" spans="2:8">
      <c r="B261" s="2" t="s">
        <v>443</v>
      </c>
      <c r="C261" s="48" t="s">
        <v>473</v>
      </c>
      <c r="D261" s="2" t="s">
        <v>474</v>
      </c>
      <c r="E261" s="2">
        <v>9</v>
      </c>
      <c r="F261" s="2">
        <v>406.2</v>
      </c>
      <c r="G261" s="2">
        <f t="shared" si="6"/>
        <v>3655.8</v>
      </c>
      <c r="H261" s="2" t="s">
        <v>454</v>
      </c>
    </row>
    <row r="262" spans="3:8">
      <c r="C262" s="48" t="s">
        <v>475</v>
      </c>
      <c r="D262" s="2" t="s">
        <v>474</v>
      </c>
      <c r="E262" s="2">
        <v>1</v>
      </c>
      <c r="F262" s="2">
        <v>396.99</v>
      </c>
      <c r="G262" s="2">
        <f t="shared" si="6"/>
        <v>396.99</v>
      </c>
      <c r="H262" s="2" t="s">
        <v>454</v>
      </c>
    </row>
    <row r="263" spans="3:8">
      <c r="C263" s="48" t="s">
        <v>476</v>
      </c>
      <c r="D263" s="2" t="s">
        <v>477</v>
      </c>
      <c r="E263" s="2">
        <v>4</v>
      </c>
      <c r="F263" s="2">
        <v>283.11</v>
      </c>
      <c r="G263" s="2">
        <f t="shared" si="6"/>
        <v>1132.44</v>
      </c>
      <c r="H263" s="2" t="s">
        <v>454</v>
      </c>
    </row>
    <row r="264" spans="3:8">
      <c r="C264" s="48" t="s">
        <v>478</v>
      </c>
      <c r="D264" s="2" t="s">
        <v>477</v>
      </c>
      <c r="E264" s="2">
        <v>1</v>
      </c>
      <c r="F264" s="2">
        <v>293.88</v>
      </c>
      <c r="G264" s="2">
        <f t="shared" si="6"/>
        <v>293.88</v>
      </c>
      <c r="H264" s="2" t="s">
        <v>454</v>
      </c>
    </row>
    <row r="265" spans="3:8">
      <c r="C265" s="48" t="s">
        <v>479</v>
      </c>
      <c r="D265" s="2" t="s">
        <v>480</v>
      </c>
      <c r="E265" s="2">
        <v>12</v>
      </c>
      <c r="F265" s="2">
        <v>1240.58</v>
      </c>
      <c r="G265" s="2">
        <f t="shared" si="6"/>
        <v>14886.96</v>
      </c>
      <c r="H265" s="2" t="s">
        <v>454</v>
      </c>
    </row>
    <row r="266" spans="3:8">
      <c r="C266" s="48" t="s">
        <v>481</v>
      </c>
      <c r="D266" s="2" t="s">
        <v>480</v>
      </c>
      <c r="E266" s="2">
        <v>3</v>
      </c>
      <c r="F266" s="2">
        <v>1260.59</v>
      </c>
      <c r="G266" s="2">
        <f t="shared" si="6"/>
        <v>3781.77</v>
      </c>
      <c r="H266" s="2" t="s">
        <v>454</v>
      </c>
    </row>
    <row r="267" spans="2:8">
      <c r="B267" s="2" t="s">
        <v>443</v>
      </c>
      <c r="C267" s="48" t="s">
        <v>473</v>
      </c>
      <c r="D267" s="2" t="s">
        <v>474</v>
      </c>
      <c r="E267" s="2">
        <v>3</v>
      </c>
      <c r="F267" s="2">
        <v>406.2</v>
      </c>
      <c r="G267" s="2">
        <f t="shared" si="6"/>
        <v>1218.6</v>
      </c>
      <c r="H267" s="2" t="s">
        <v>482</v>
      </c>
    </row>
    <row r="268" spans="3:8">
      <c r="C268" s="48" t="s">
        <v>483</v>
      </c>
      <c r="D268" s="2" t="s">
        <v>484</v>
      </c>
      <c r="E268" s="2">
        <v>10</v>
      </c>
      <c r="F268" s="2">
        <v>255.17</v>
      </c>
      <c r="G268" s="2">
        <f t="shared" ref="G268:G275" si="7">F268*E268</f>
        <v>2551.7</v>
      </c>
      <c r="H268" s="2" t="s">
        <v>482</v>
      </c>
    </row>
    <row r="269" spans="3:8">
      <c r="C269" s="48" t="s">
        <v>485</v>
      </c>
      <c r="D269" s="2" t="s">
        <v>486</v>
      </c>
      <c r="E269" s="2">
        <v>3</v>
      </c>
      <c r="F269" s="2">
        <v>284.36</v>
      </c>
      <c r="G269" s="2">
        <f t="shared" si="7"/>
        <v>853.08</v>
      </c>
      <c r="H269" s="2" t="s">
        <v>482</v>
      </c>
    </row>
    <row r="270" spans="3:8">
      <c r="C270" s="48" t="s">
        <v>476</v>
      </c>
      <c r="D270" s="2" t="s">
        <v>486</v>
      </c>
      <c r="E270" s="2">
        <v>4</v>
      </c>
      <c r="F270" s="2">
        <v>283.11</v>
      </c>
      <c r="G270" s="2">
        <f t="shared" si="7"/>
        <v>1132.44</v>
      </c>
      <c r="H270" s="2" t="s">
        <v>482</v>
      </c>
    </row>
    <row r="271" spans="3:8">
      <c r="C271" s="48" t="s">
        <v>487</v>
      </c>
      <c r="D271" s="2" t="s">
        <v>486</v>
      </c>
      <c r="E271" s="2">
        <v>2</v>
      </c>
      <c r="F271" s="2">
        <v>286.99</v>
      </c>
      <c r="G271" s="2">
        <f t="shared" si="7"/>
        <v>573.98</v>
      </c>
      <c r="H271" s="2" t="s">
        <v>482</v>
      </c>
    </row>
    <row r="272" spans="3:8">
      <c r="C272" s="48" t="s">
        <v>488</v>
      </c>
      <c r="D272" s="2" t="s">
        <v>477</v>
      </c>
      <c r="E272" s="2">
        <v>4</v>
      </c>
      <c r="F272" s="2">
        <v>297.65</v>
      </c>
      <c r="G272" s="2">
        <f t="shared" si="7"/>
        <v>1190.6</v>
      </c>
      <c r="H272" s="2" t="s">
        <v>482</v>
      </c>
    </row>
    <row r="273" spans="3:8">
      <c r="C273" s="48" t="s">
        <v>478</v>
      </c>
      <c r="D273" s="2" t="s">
        <v>477</v>
      </c>
      <c r="E273" s="2">
        <v>3</v>
      </c>
      <c r="F273" s="2">
        <v>293.88</v>
      </c>
      <c r="G273" s="2">
        <f t="shared" si="7"/>
        <v>881.64</v>
      </c>
      <c r="H273" s="2" t="s">
        <v>482</v>
      </c>
    </row>
    <row r="274" spans="3:8">
      <c r="C274" s="48" t="s">
        <v>489</v>
      </c>
      <c r="D274" s="2" t="s">
        <v>477</v>
      </c>
      <c r="E274" s="2">
        <v>8</v>
      </c>
      <c r="F274" s="2">
        <v>291.44</v>
      </c>
      <c r="G274" s="2">
        <f t="shared" si="7"/>
        <v>2331.52</v>
      </c>
      <c r="H274" s="2" t="s">
        <v>482</v>
      </c>
    </row>
    <row r="275" spans="2:8">
      <c r="B275" s="2" t="s">
        <v>490</v>
      </c>
      <c r="C275" s="48" t="s">
        <v>491</v>
      </c>
      <c r="D275" s="2" t="s">
        <v>492</v>
      </c>
      <c r="E275" s="2">
        <v>19</v>
      </c>
      <c r="F275" s="62">
        <v>86.6</v>
      </c>
      <c r="G275" s="2">
        <f t="shared" si="7"/>
        <v>1645.4</v>
      </c>
      <c r="H275" s="2" t="s">
        <v>482</v>
      </c>
    </row>
    <row r="276" spans="3:8">
      <c r="C276" s="48" t="s">
        <v>69</v>
      </c>
      <c r="D276" s="2" t="s">
        <v>493</v>
      </c>
      <c r="E276" s="2" t="s">
        <v>494</v>
      </c>
      <c r="F276" s="62">
        <v>19.8</v>
      </c>
      <c r="G276" s="2">
        <v>158.4</v>
      </c>
      <c r="H276" s="2" t="s">
        <v>482</v>
      </c>
    </row>
    <row r="277" spans="3:8">
      <c r="C277" s="48" t="s">
        <v>70</v>
      </c>
      <c r="D277" s="2" t="s">
        <v>493</v>
      </c>
      <c r="E277" s="2" t="s">
        <v>494</v>
      </c>
      <c r="F277" s="62">
        <v>22.9</v>
      </c>
      <c r="G277" s="2">
        <v>183.2</v>
      </c>
      <c r="H277" s="2" t="s">
        <v>482</v>
      </c>
    </row>
    <row r="278" spans="3:8">
      <c r="C278" s="48" t="s">
        <v>495</v>
      </c>
      <c r="D278" s="2" t="s">
        <v>496</v>
      </c>
      <c r="E278" s="2">
        <v>12</v>
      </c>
      <c r="F278" s="62">
        <v>68.5</v>
      </c>
      <c r="G278" s="2">
        <f t="shared" ref="G278" si="8">F278*E278</f>
        <v>822</v>
      </c>
      <c r="H278" s="2" t="s">
        <v>482</v>
      </c>
    </row>
    <row r="279" spans="8:8">
      <c r="H279" s="2" t="s">
        <v>482</v>
      </c>
    </row>
    <row r="280" ht="15.7" spans="2:8">
      <c r="B280" s="2" t="s">
        <v>80</v>
      </c>
      <c r="C280" s="59" t="s">
        <v>497</v>
      </c>
      <c r="D280" s="5" t="s">
        <v>453</v>
      </c>
      <c r="E280" s="61">
        <v>1</v>
      </c>
      <c r="F280" s="5">
        <v>592.6</v>
      </c>
      <c r="G280" s="2">
        <f>F280*E280</f>
        <v>592.6</v>
      </c>
      <c r="H280" s="2" t="s">
        <v>482</v>
      </c>
    </row>
    <row r="281" ht="15.7" spans="3:8">
      <c r="C281" s="59" t="s">
        <v>498</v>
      </c>
      <c r="D281" s="5" t="s">
        <v>453</v>
      </c>
      <c r="E281" s="61">
        <v>1</v>
      </c>
      <c r="F281" s="5">
        <v>579.2</v>
      </c>
      <c r="G281" s="2">
        <f t="shared" ref="G281:G295" si="9">F281*E281</f>
        <v>579.2</v>
      </c>
      <c r="H281" s="2" t="s">
        <v>482</v>
      </c>
    </row>
    <row r="282" ht="15.7" spans="3:8">
      <c r="C282" s="59" t="s">
        <v>499</v>
      </c>
      <c r="D282" s="5" t="s">
        <v>453</v>
      </c>
      <c r="E282" s="61">
        <v>1</v>
      </c>
      <c r="F282" s="5">
        <v>373</v>
      </c>
      <c r="G282" s="2">
        <f t="shared" si="9"/>
        <v>373</v>
      </c>
      <c r="H282" s="2" t="s">
        <v>482</v>
      </c>
    </row>
    <row r="283" ht="15.7" spans="3:8">
      <c r="C283" s="59" t="s">
        <v>500</v>
      </c>
      <c r="D283" s="5" t="s">
        <v>453</v>
      </c>
      <c r="E283" s="61">
        <v>1</v>
      </c>
      <c r="F283" s="5">
        <v>588</v>
      </c>
      <c r="G283" s="2">
        <f t="shared" si="9"/>
        <v>588</v>
      </c>
      <c r="H283" s="2" t="s">
        <v>482</v>
      </c>
    </row>
    <row r="284" ht="15.7" spans="3:8">
      <c r="C284" s="59" t="s">
        <v>501</v>
      </c>
      <c r="D284" s="5" t="s">
        <v>453</v>
      </c>
      <c r="E284" s="61">
        <v>1</v>
      </c>
      <c r="F284" s="5">
        <v>587.9</v>
      </c>
      <c r="G284" s="2">
        <f t="shared" si="9"/>
        <v>587.9</v>
      </c>
      <c r="H284" s="2" t="s">
        <v>482</v>
      </c>
    </row>
    <row r="285" ht="15.7" spans="3:8">
      <c r="C285" s="59" t="s">
        <v>502</v>
      </c>
      <c r="D285" s="5" t="s">
        <v>453</v>
      </c>
      <c r="E285" s="61">
        <v>1</v>
      </c>
      <c r="F285" s="5">
        <v>609.7</v>
      </c>
      <c r="G285" s="2">
        <f t="shared" si="9"/>
        <v>609.7</v>
      </c>
      <c r="H285" s="2" t="s">
        <v>482</v>
      </c>
    </row>
    <row r="286" ht="15.7" spans="3:8">
      <c r="C286" s="59" t="s">
        <v>503</v>
      </c>
      <c r="D286" s="5" t="s">
        <v>453</v>
      </c>
      <c r="E286" s="61">
        <v>1</v>
      </c>
      <c r="F286" s="5">
        <v>608.9</v>
      </c>
      <c r="G286" s="2">
        <f t="shared" si="9"/>
        <v>608.9</v>
      </c>
      <c r="H286" s="2" t="s">
        <v>482</v>
      </c>
    </row>
    <row r="287" ht="15.7" spans="3:8">
      <c r="C287" s="59" t="s">
        <v>504</v>
      </c>
      <c r="D287" s="5" t="s">
        <v>453</v>
      </c>
      <c r="E287" s="61">
        <v>1</v>
      </c>
      <c r="F287" s="5">
        <v>584.9</v>
      </c>
      <c r="G287" s="2">
        <f t="shared" si="9"/>
        <v>584.9</v>
      </c>
      <c r="H287" s="2" t="s">
        <v>482</v>
      </c>
    </row>
    <row r="288" ht="15.7" spans="3:8">
      <c r="C288" s="59" t="s">
        <v>505</v>
      </c>
      <c r="D288" s="5" t="s">
        <v>453</v>
      </c>
      <c r="E288" s="61">
        <v>1</v>
      </c>
      <c r="F288" s="5">
        <v>588.7</v>
      </c>
      <c r="G288" s="2">
        <f t="shared" si="9"/>
        <v>588.7</v>
      </c>
      <c r="H288" s="2" t="s">
        <v>482</v>
      </c>
    </row>
    <row r="289" ht="15.7" spans="3:8">
      <c r="C289" s="59" t="s">
        <v>506</v>
      </c>
      <c r="D289" s="5" t="s">
        <v>463</v>
      </c>
      <c r="E289" s="61">
        <v>2</v>
      </c>
      <c r="F289" s="5">
        <v>665.9</v>
      </c>
      <c r="G289" s="2">
        <f t="shared" si="9"/>
        <v>1331.8</v>
      </c>
      <c r="H289" s="2" t="s">
        <v>482</v>
      </c>
    </row>
    <row r="290" ht="15.7" spans="3:8">
      <c r="C290" s="59" t="s">
        <v>507</v>
      </c>
      <c r="D290" s="5" t="s">
        <v>463</v>
      </c>
      <c r="E290" s="61">
        <v>1</v>
      </c>
      <c r="F290" s="5">
        <v>665.5</v>
      </c>
      <c r="G290" s="2">
        <f t="shared" si="9"/>
        <v>665.5</v>
      </c>
      <c r="H290" s="2" t="s">
        <v>482</v>
      </c>
    </row>
    <row r="291" ht="15.7" spans="3:8">
      <c r="C291" s="59" t="s">
        <v>508</v>
      </c>
      <c r="D291" s="5" t="s">
        <v>463</v>
      </c>
      <c r="E291" s="61">
        <v>1</v>
      </c>
      <c r="F291" s="5">
        <v>665.6</v>
      </c>
      <c r="G291" s="2">
        <f t="shared" si="9"/>
        <v>665.6</v>
      </c>
      <c r="H291" s="2" t="s">
        <v>482</v>
      </c>
    </row>
    <row r="292" ht="15.7" spans="3:8">
      <c r="C292" s="59" t="s">
        <v>509</v>
      </c>
      <c r="D292" s="5" t="s">
        <v>463</v>
      </c>
      <c r="E292" s="61">
        <v>1</v>
      </c>
      <c r="F292" s="5">
        <v>619.7</v>
      </c>
      <c r="G292" s="2">
        <f t="shared" si="9"/>
        <v>619.7</v>
      </c>
      <c r="H292" s="2" t="s">
        <v>482</v>
      </c>
    </row>
    <row r="293" ht="15.7" spans="3:8">
      <c r="C293" s="59" t="s">
        <v>510</v>
      </c>
      <c r="D293" s="5" t="s">
        <v>463</v>
      </c>
      <c r="E293" s="61">
        <v>1</v>
      </c>
      <c r="F293" s="5">
        <v>617.7</v>
      </c>
      <c r="G293" s="2">
        <f t="shared" si="9"/>
        <v>617.7</v>
      </c>
      <c r="H293" s="2" t="s">
        <v>482</v>
      </c>
    </row>
    <row r="294" ht="15.7" spans="3:8">
      <c r="C294" s="59" t="s">
        <v>479</v>
      </c>
      <c r="D294" s="5" t="s">
        <v>511</v>
      </c>
      <c r="E294" s="61">
        <v>1</v>
      </c>
      <c r="F294" s="5">
        <v>529.5</v>
      </c>
      <c r="G294" s="2">
        <f t="shared" si="9"/>
        <v>529.5</v>
      </c>
      <c r="H294" s="2" t="s">
        <v>482</v>
      </c>
    </row>
    <row r="295" ht="15.7" spans="2:8">
      <c r="B295" s="2" t="s">
        <v>80</v>
      </c>
      <c r="C295" s="49" t="s">
        <v>512</v>
      </c>
      <c r="D295" s="4" t="s">
        <v>463</v>
      </c>
      <c r="E295" s="12">
        <v>1</v>
      </c>
      <c r="F295" s="4">
        <v>494.4</v>
      </c>
      <c r="G295" s="2">
        <f t="shared" si="9"/>
        <v>494.4</v>
      </c>
      <c r="H295" s="2" t="s">
        <v>513</v>
      </c>
    </row>
    <row r="296" ht="15.7" spans="3:8">
      <c r="C296" s="49" t="s">
        <v>514</v>
      </c>
      <c r="D296" s="4" t="s">
        <v>453</v>
      </c>
      <c r="E296" s="12">
        <v>3</v>
      </c>
      <c r="F296" s="4">
        <v>614</v>
      </c>
      <c r="G296" s="2">
        <f t="shared" ref="G296:G325" si="10">F296*E296</f>
        <v>1842</v>
      </c>
      <c r="H296" s="2" t="s">
        <v>513</v>
      </c>
    </row>
    <row r="297" ht="15.7" spans="3:8">
      <c r="C297" s="49" t="s">
        <v>515</v>
      </c>
      <c r="D297" s="4" t="s">
        <v>463</v>
      </c>
      <c r="E297" s="12">
        <v>1</v>
      </c>
      <c r="F297" s="4">
        <v>665.9</v>
      </c>
      <c r="G297" s="2">
        <f t="shared" si="10"/>
        <v>665.9</v>
      </c>
      <c r="H297" s="2" t="s">
        <v>513</v>
      </c>
    </row>
    <row r="298" ht="15.7" spans="3:8">
      <c r="C298" s="49" t="s">
        <v>516</v>
      </c>
      <c r="D298" s="4" t="s">
        <v>453</v>
      </c>
      <c r="E298" s="12">
        <v>1</v>
      </c>
      <c r="F298" s="4">
        <v>315.9</v>
      </c>
      <c r="G298" s="2">
        <f t="shared" si="10"/>
        <v>315.9</v>
      </c>
      <c r="H298" s="2" t="s">
        <v>513</v>
      </c>
    </row>
    <row r="299" ht="15.7" spans="3:8">
      <c r="C299" s="49" t="s">
        <v>517</v>
      </c>
      <c r="D299" s="4" t="s">
        <v>453</v>
      </c>
      <c r="E299" s="12">
        <v>1</v>
      </c>
      <c r="F299" s="4">
        <v>316.6</v>
      </c>
      <c r="G299" s="2">
        <f t="shared" si="10"/>
        <v>316.6</v>
      </c>
      <c r="H299" s="2" t="s">
        <v>513</v>
      </c>
    </row>
    <row r="300" ht="15.7" spans="3:8">
      <c r="C300" s="49" t="s">
        <v>518</v>
      </c>
      <c r="D300" s="4" t="s">
        <v>453</v>
      </c>
      <c r="E300" s="12">
        <v>1</v>
      </c>
      <c r="F300" s="4">
        <v>555.6</v>
      </c>
      <c r="G300" s="2">
        <f t="shared" si="10"/>
        <v>555.6</v>
      </c>
      <c r="H300" s="2" t="s">
        <v>513</v>
      </c>
    </row>
    <row r="301" ht="15.7" spans="3:8">
      <c r="C301" s="49" t="s">
        <v>519</v>
      </c>
      <c r="D301" s="4" t="s">
        <v>463</v>
      </c>
      <c r="E301" s="12">
        <v>1</v>
      </c>
      <c r="F301" s="4">
        <v>666.7</v>
      </c>
      <c r="G301" s="2">
        <f t="shared" si="10"/>
        <v>666.7</v>
      </c>
      <c r="H301" s="2" t="s">
        <v>513</v>
      </c>
    </row>
    <row r="302" ht="15.7" spans="3:8">
      <c r="C302" s="49" t="s">
        <v>520</v>
      </c>
      <c r="D302" s="4" t="s">
        <v>463</v>
      </c>
      <c r="E302" s="12">
        <v>1</v>
      </c>
      <c r="F302" s="4">
        <v>667</v>
      </c>
      <c r="G302" s="2">
        <f t="shared" si="10"/>
        <v>667</v>
      </c>
      <c r="H302" s="2" t="s">
        <v>513</v>
      </c>
    </row>
    <row r="303" ht="15.7" spans="3:8">
      <c r="C303" s="49" t="s">
        <v>521</v>
      </c>
      <c r="D303" s="4" t="s">
        <v>463</v>
      </c>
      <c r="E303" s="12">
        <v>1</v>
      </c>
      <c r="F303" s="4">
        <v>667.1</v>
      </c>
      <c r="G303" s="2">
        <f t="shared" si="10"/>
        <v>667.1</v>
      </c>
      <c r="H303" s="2" t="s">
        <v>513</v>
      </c>
    </row>
    <row r="304" ht="15.7" spans="3:8">
      <c r="C304" s="49" t="s">
        <v>522</v>
      </c>
      <c r="D304" s="4" t="s">
        <v>453</v>
      </c>
      <c r="E304" s="12">
        <v>1</v>
      </c>
      <c r="F304" s="4">
        <v>413.4</v>
      </c>
      <c r="G304" s="2">
        <f t="shared" si="10"/>
        <v>413.4</v>
      </c>
      <c r="H304" s="2" t="s">
        <v>513</v>
      </c>
    </row>
    <row r="305" ht="15.7" spans="3:8">
      <c r="C305" s="49" t="s">
        <v>481</v>
      </c>
      <c r="D305" s="4" t="s">
        <v>511</v>
      </c>
      <c r="E305" s="12">
        <v>1</v>
      </c>
      <c r="F305" s="4">
        <v>467.8</v>
      </c>
      <c r="G305" s="2">
        <f t="shared" si="10"/>
        <v>467.8</v>
      </c>
      <c r="H305" s="2" t="s">
        <v>513</v>
      </c>
    </row>
    <row r="306" ht="15.7" spans="3:8">
      <c r="C306" s="49" t="s">
        <v>28</v>
      </c>
      <c r="D306" s="4" t="s">
        <v>472</v>
      </c>
      <c r="E306" s="12">
        <v>1</v>
      </c>
      <c r="F306" s="4">
        <v>4189.5</v>
      </c>
      <c r="G306" s="2">
        <f t="shared" si="10"/>
        <v>4189.5</v>
      </c>
      <c r="H306" s="2" t="s">
        <v>513</v>
      </c>
    </row>
    <row r="307" ht="15.7" spans="3:8">
      <c r="C307" s="49" t="s">
        <v>523</v>
      </c>
      <c r="D307" s="4" t="s">
        <v>511</v>
      </c>
      <c r="E307" s="12">
        <v>1</v>
      </c>
      <c r="F307" s="4">
        <v>468.7</v>
      </c>
      <c r="G307" s="2">
        <f t="shared" si="10"/>
        <v>468.7</v>
      </c>
      <c r="H307" s="2" t="s">
        <v>513</v>
      </c>
    </row>
    <row r="308" ht="15.7" spans="3:8">
      <c r="C308" s="49" t="s">
        <v>15</v>
      </c>
      <c r="D308" s="4" t="s">
        <v>472</v>
      </c>
      <c r="E308" s="12">
        <v>1</v>
      </c>
      <c r="F308" s="4">
        <v>2642.5</v>
      </c>
      <c r="G308" s="2">
        <f t="shared" si="10"/>
        <v>2642.5</v>
      </c>
      <c r="H308" s="2" t="s">
        <v>513</v>
      </c>
    </row>
    <row r="309" ht="15.7" spans="3:8">
      <c r="C309" s="49" t="s">
        <v>18</v>
      </c>
      <c r="D309" s="4" t="s">
        <v>472</v>
      </c>
      <c r="E309" s="12">
        <v>1</v>
      </c>
      <c r="F309" s="4">
        <v>3114</v>
      </c>
      <c r="G309" s="2">
        <f t="shared" si="10"/>
        <v>3114</v>
      </c>
      <c r="H309" s="2" t="s">
        <v>513</v>
      </c>
    </row>
    <row r="310" spans="2:8">
      <c r="B310" s="2" t="s">
        <v>490</v>
      </c>
      <c r="C310" s="48" t="s">
        <v>524</v>
      </c>
      <c r="D310" s="2" t="s">
        <v>525</v>
      </c>
      <c r="E310" s="2">
        <v>4</v>
      </c>
      <c r="F310" s="2">
        <v>238</v>
      </c>
      <c r="G310" s="2">
        <f t="shared" si="10"/>
        <v>952</v>
      </c>
      <c r="H310" s="2" t="s">
        <v>513</v>
      </c>
    </row>
    <row r="311" spans="2:8">
      <c r="B311" s="2" t="s">
        <v>443</v>
      </c>
      <c r="C311" s="48" t="s">
        <v>523</v>
      </c>
      <c r="D311" s="2" t="s">
        <v>480</v>
      </c>
      <c r="E311" s="2">
        <v>1</v>
      </c>
      <c r="F311" s="2">
        <v>1249.49</v>
      </c>
      <c r="G311" s="2">
        <f t="shared" si="10"/>
        <v>1249.49</v>
      </c>
      <c r="H311" s="2" t="s">
        <v>513</v>
      </c>
    </row>
    <row r="312" spans="3:8">
      <c r="C312" s="48" t="s">
        <v>526</v>
      </c>
      <c r="D312" s="2" t="s">
        <v>527</v>
      </c>
      <c r="E312" s="2">
        <v>2</v>
      </c>
      <c r="F312" s="2">
        <v>612.33</v>
      </c>
      <c r="G312" s="2">
        <f t="shared" si="10"/>
        <v>1224.66</v>
      </c>
      <c r="H312" s="2" t="s">
        <v>513</v>
      </c>
    </row>
    <row r="313" spans="3:8">
      <c r="C313" s="48" t="s">
        <v>528</v>
      </c>
      <c r="D313" s="2" t="s">
        <v>527</v>
      </c>
      <c r="E313" s="2">
        <v>2</v>
      </c>
      <c r="F313" s="2">
        <v>612.33</v>
      </c>
      <c r="G313" s="2">
        <f t="shared" si="10"/>
        <v>1224.66</v>
      </c>
      <c r="H313" s="2" t="s">
        <v>513</v>
      </c>
    </row>
    <row r="314" spans="3:8">
      <c r="C314" s="48" t="s">
        <v>475</v>
      </c>
      <c r="D314" s="2" t="s">
        <v>474</v>
      </c>
      <c r="E314" s="2">
        <v>1</v>
      </c>
      <c r="F314" s="2">
        <v>396.99</v>
      </c>
      <c r="G314" s="2">
        <f t="shared" si="10"/>
        <v>396.99</v>
      </c>
      <c r="H314" s="2" t="s">
        <v>513</v>
      </c>
    </row>
    <row r="315" spans="3:8">
      <c r="C315" s="48" t="s">
        <v>483</v>
      </c>
      <c r="D315" s="2" t="s">
        <v>484</v>
      </c>
      <c r="E315" s="2">
        <v>6</v>
      </c>
      <c r="F315" s="2">
        <v>255.17</v>
      </c>
      <c r="G315" s="2">
        <f t="shared" si="10"/>
        <v>1531.02</v>
      </c>
      <c r="H315" s="2" t="s">
        <v>513</v>
      </c>
    </row>
    <row r="316" spans="3:8">
      <c r="C316" s="48" t="s">
        <v>485</v>
      </c>
      <c r="D316" s="2" t="s">
        <v>486</v>
      </c>
      <c r="E316" s="2">
        <v>3</v>
      </c>
      <c r="F316" s="2">
        <v>284.36</v>
      </c>
      <c r="G316" s="2">
        <f t="shared" si="10"/>
        <v>853.08</v>
      </c>
      <c r="H316" s="2" t="s">
        <v>513</v>
      </c>
    </row>
    <row r="317" ht="15.7" spans="2:8">
      <c r="B317" s="12" t="s">
        <v>80</v>
      </c>
      <c r="C317" s="15" t="s">
        <v>529</v>
      </c>
      <c r="D317" s="4" t="s">
        <v>463</v>
      </c>
      <c r="E317" s="12">
        <v>1</v>
      </c>
      <c r="F317" s="4">
        <v>398.4</v>
      </c>
      <c r="G317" s="12">
        <f t="shared" si="10"/>
        <v>398.4</v>
      </c>
      <c r="H317" s="2" t="s">
        <v>530</v>
      </c>
    </row>
    <row r="318" ht="15.7" spans="2:8">
      <c r="B318" s="12"/>
      <c r="C318" s="15" t="s">
        <v>531</v>
      </c>
      <c r="D318" s="4" t="s">
        <v>463</v>
      </c>
      <c r="E318" s="4">
        <v>1</v>
      </c>
      <c r="F318" s="4">
        <v>653.8</v>
      </c>
      <c r="G318" s="12">
        <f t="shared" si="10"/>
        <v>653.8</v>
      </c>
      <c r="H318" s="2" t="s">
        <v>530</v>
      </c>
    </row>
    <row r="319" ht="15.7" spans="2:8">
      <c r="B319" s="12"/>
      <c r="C319" s="15" t="s">
        <v>532</v>
      </c>
      <c r="D319" s="4" t="s">
        <v>453</v>
      </c>
      <c r="E319" s="4">
        <v>1</v>
      </c>
      <c r="F319" s="4">
        <v>604</v>
      </c>
      <c r="G319" s="12">
        <f t="shared" si="10"/>
        <v>604</v>
      </c>
      <c r="H319" s="2" t="s">
        <v>530</v>
      </c>
    </row>
    <row r="320" ht="15.7" spans="2:8">
      <c r="B320" s="12"/>
      <c r="C320" s="15" t="s">
        <v>533</v>
      </c>
      <c r="D320" s="4" t="s">
        <v>463</v>
      </c>
      <c r="E320" s="4">
        <v>1</v>
      </c>
      <c r="F320" s="4">
        <v>632.2</v>
      </c>
      <c r="G320" s="12">
        <f t="shared" si="10"/>
        <v>632.2</v>
      </c>
      <c r="H320" s="2" t="s">
        <v>530</v>
      </c>
    </row>
    <row r="321" ht="15.7" spans="2:8">
      <c r="B321" s="12"/>
      <c r="C321" s="15" t="s">
        <v>534</v>
      </c>
      <c r="D321" s="4" t="s">
        <v>463</v>
      </c>
      <c r="E321" s="4">
        <v>1</v>
      </c>
      <c r="F321" s="4">
        <v>665.6</v>
      </c>
      <c r="G321" s="12">
        <f t="shared" si="10"/>
        <v>665.6</v>
      </c>
      <c r="H321" s="2" t="s">
        <v>530</v>
      </c>
    </row>
    <row r="322" ht="15.7" spans="2:8">
      <c r="B322" s="12"/>
      <c r="C322" s="15" t="s">
        <v>535</v>
      </c>
      <c r="D322" s="4" t="s">
        <v>463</v>
      </c>
      <c r="E322" s="4">
        <v>1</v>
      </c>
      <c r="F322" s="4">
        <v>667.1</v>
      </c>
      <c r="G322" s="12">
        <f t="shared" si="10"/>
        <v>667.1</v>
      </c>
      <c r="H322" s="2" t="s">
        <v>530</v>
      </c>
    </row>
    <row r="323" ht="15.7" spans="2:8">
      <c r="B323" s="12"/>
      <c r="C323" s="15" t="s">
        <v>536</v>
      </c>
      <c r="D323" s="4" t="s">
        <v>453</v>
      </c>
      <c r="E323" s="4">
        <v>1</v>
      </c>
      <c r="F323" s="4">
        <v>626</v>
      </c>
      <c r="G323" s="12">
        <f t="shared" si="10"/>
        <v>626</v>
      </c>
      <c r="H323" s="2" t="s">
        <v>530</v>
      </c>
    </row>
    <row r="324" ht="15.7" spans="2:8">
      <c r="B324" s="12"/>
      <c r="C324" s="15" t="s">
        <v>537</v>
      </c>
      <c r="D324" s="4" t="s">
        <v>463</v>
      </c>
      <c r="E324" s="4">
        <v>1</v>
      </c>
      <c r="F324" s="4">
        <v>666.7</v>
      </c>
      <c r="G324" s="12">
        <f t="shared" si="10"/>
        <v>666.7</v>
      </c>
      <c r="H324" s="2" t="s">
        <v>530</v>
      </c>
    </row>
    <row r="325" ht="15.7" spans="2:8">
      <c r="B325" s="12"/>
      <c r="C325" s="15" t="s">
        <v>538</v>
      </c>
      <c r="D325" s="4" t="s">
        <v>453</v>
      </c>
      <c r="E325" s="4">
        <v>1</v>
      </c>
      <c r="F325" s="4">
        <v>604</v>
      </c>
      <c r="G325" s="12">
        <f t="shared" si="10"/>
        <v>604</v>
      </c>
      <c r="H325" s="2" t="s">
        <v>530</v>
      </c>
    </row>
    <row r="326" ht="15.7" spans="2:8">
      <c r="B326" s="2" t="s">
        <v>490</v>
      </c>
      <c r="C326" s="48" t="s">
        <v>438</v>
      </c>
      <c r="D326" s="2" t="s">
        <v>539</v>
      </c>
      <c r="E326" s="4">
        <v>1</v>
      </c>
      <c r="F326" s="62">
        <v>399</v>
      </c>
      <c r="G326" s="12">
        <f t="shared" ref="G326:G347" si="11">F326*E326</f>
        <v>399</v>
      </c>
      <c r="H326" s="2" t="s">
        <v>530</v>
      </c>
    </row>
    <row r="327" ht="15.7" spans="3:8">
      <c r="C327" s="48" t="s">
        <v>439</v>
      </c>
      <c r="D327" s="2" t="s">
        <v>539</v>
      </c>
      <c r="E327" s="4">
        <v>1</v>
      </c>
      <c r="F327" s="62">
        <v>375</v>
      </c>
      <c r="G327" s="12">
        <f t="shared" si="11"/>
        <v>375</v>
      </c>
      <c r="H327" s="2" t="s">
        <v>530</v>
      </c>
    </row>
    <row r="328" ht="15.7" spans="3:8">
      <c r="C328" s="48" t="s">
        <v>154</v>
      </c>
      <c r="D328" s="2" t="s">
        <v>539</v>
      </c>
      <c r="E328" s="4">
        <v>1</v>
      </c>
      <c r="F328" s="62">
        <v>399</v>
      </c>
      <c r="G328" s="12">
        <f t="shared" si="11"/>
        <v>399</v>
      </c>
      <c r="H328" s="2" t="s">
        <v>530</v>
      </c>
    </row>
    <row r="329" ht="15.7" spans="3:8">
      <c r="C329" s="48" t="s">
        <v>540</v>
      </c>
      <c r="D329" s="2" t="s">
        <v>539</v>
      </c>
      <c r="E329" s="4">
        <v>1</v>
      </c>
      <c r="F329" s="62">
        <v>389</v>
      </c>
      <c r="G329" s="12">
        <f t="shared" si="11"/>
        <v>389</v>
      </c>
      <c r="H329" s="2" t="s">
        <v>530</v>
      </c>
    </row>
    <row r="330" ht="15.7" spans="3:8">
      <c r="C330" s="48" t="s">
        <v>541</v>
      </c>
      <c r="D330" s="2" t="s">
        <v>539</v>
      </c>
      <c r="E330" s="4">
        <v>1</v>
      </c>
      <c r="F330" s="62">
        <v>401.8</v>
      </c>
      <c r="G330" s="12">
        <f t="shared" si="11"/>
        <v>401.8</v>
      </c>
      <c r="H330" s="2" t="s">
        <v>530</v>
      </c>
    </row>
    <row r="331" ht="15.7" spans="3:8">
      <c r="C331" s="48" t="s">
        <v>437</v>
      </c>
      <c r="D331" s="2" t="s">
        <v>539</v>
      </c>
      <c r="E331" s="4">
        <v>1</v>
      </c>
      <c r="F331" s="62">
        <v>400</v>
      </c>
      <c r="G331" s="12">
        <f t="shared" si="11"/>
        <v>400</v>
      </c>
      <c r="H331" s="2" t="s">
        <v>530</v>
      </c>
    </row>
    <row r="332" ht="15.7" spans="3:8">
      <c r="C332" s="48" t="s">
        <v>542</v>
      </c>
      <c r="D332" s="2" t="s">
        <v>539</v>
      </c>
      <c r="E332" s="4">
        <v>1</v>
      </c>
      <c r="F332" s="62">
        <v>413.2</v>
      </c>
      <c r="G332" s="12">
        <f t="shared" si="11"/>
        <v>413.2</v>
      </c>
      <c r="H332" s="2" t="s">
        <v>530</v>
      </c>
    </row>
    <row r="333" ht="15.7" spans="3:8">
      <c r="C333" s="48" t="s">
        <v>543</v>
      </c>
      <c r="D333" s="2" t="s">
        <v>539</v>
      </c>
      <c r="E333" s="4">
        <v>1</v>
      </c>
      <c r="F333" s="62">
        <v>401.8</v>
      </c>
      <c r="G333" s="12">
        <f t="shared" si="11"/>
        <v>401.8</v>
      </c>
      <c r="H333" s="2" t="s">
        <v>530</v>
      </c>
    </row>
    <row r="334" ht="15.7" spans="3:8">
      <c r="C334" s="48" t="s">
        <v>544</v>
      </c>
      <c r="D334" s="2" t="s">
        <v>539</v>
      </c>
      <c r="E334" s="4">
        <v>1</v>
      </c>
      <c r="F334" s="62">
        <v>407</v>
      </c>
      <c r="G334" s="12">
        <f t="shared" si="11"/>
        <v>407</v>
      </c>
      <c r="H334" s="2" t="s">
        <v>530</v>
      </c>
    </row>
    <row r="335" ht="15.7" spans="3:8">
      <c r="C335" s="48" t="s">
        <v>442</v>
      </c>
      <c r="D335" s="2" t="s">
        <v>539</v>
      </c>
      <c r="E335" s="4">
        <v>1</v>
      </c>
      <c r="F335" s="62">
        <v>368</v>
      </c>
      <c r="G335" s="12">
        <f t="shared" si="11"/>
        <v>368</v>
      </c>
      <c r="H335" s="2" t="s">
        <v>530</v>
      </c>
    </row>
    <row r="336" ht="15.7" spans="3:8">
      <c r="C336" s="48" t="s">
        <v>545</v>
      </c>
      <c r="D336" s="2" t="s">
        <v>539</v>
      </c>
      <c r="E336" s="4">
        <v>1</v>
      </c>
      <c r="F336" s="62">
        <v>403.2</v>
      </c>
      <c r="G336" s="12">
        <f t="shared" si="11"/>
        <v>403.2</v>
      </c>
      <c r="H336" s="2" t="s">
        <v>530</v>
      </c>
    </row>
    <row r="337" ht="15.7" spans="3:8">
      <c r="C337" s="48" t="s">
        <v>546</v>
      </c>
      <c r="D337" s="2" t="s">
        <v>539</v>
      </c>
      <c r="E337" s="4">
        <v>1</v>
      </c>
      <c r="F337" s="62">
        <v>413.2</v>
      </c>
      <c r="G337" s="12">
        <f t="shared" si="11"/>
        <v>413.2</v>
      </c>
      <c r="H337" s="2" t="s">
        <v>530</v>
      </c>
    </row>
    <row r="338" ht="15.7" spans="3:8">
      <c r="C338" s="48" t="s">
        <v>547</v>
      </c>
      <c r="D338" s="2" t="s">
        <v>539</v>
      </c>
      <c r="E338" s="4">
        <v>1</v>
      </c>
      <c r="F338" s="62">
        <v>535.1</v>
      </c>
      <c r="G338" s="12">
        <f t="shared" si="11"/>
        <v>535.1</v>
      </c>
      <c r="H338" s="2" t="s">
        <v>530</v>
      </c>
    </row>
    <row r="339" ht="15.7" spans="3:8">
      <c r="C339" s="48" t="s">
        <v>548</v>
      </c>
      <c r="D339" s="2" t="s">
        <v>539</v>
      </c>
      <c r="E339" s="4">
        <v>2</v>
      </c>
      <c r="F339" s="62">
        <v>529.6</v>
      </c>
      <c r="G339" s="12">
        <f t="shared" si="11"/>
        <v>1059.2</v>
      </c>
      <c r="H339" s="2" t="s">
        <v>530</v>
      </c>
    </row>
    <row r="340" ht="15.7" spans="3:8">
      <c r="C340" s="48" t="s">
        <v>549</v>
      </c>
      <c r="D340" s="2" t="s">
        <v>539</v>
      </c>
      <c r="E340" s="4">
        <v>1</v>
      </c>
      <c r="F340" s="62">
        <v>540</v>
      </c>
      <c r="G340" s="12">
        <f t="shared" si="11"/>
        <v>540</v>
      </c>
      <c r="H340" s="2" t="s">
        <v>530</v>
      </c>
    </row>
    <row r="341" ht="15.7" spans="3:8">
      <c r="C341" s="48" t="s">
        <v>550</v>
      </c>
      <c r="D341" s="2" t="s">
        <v>539</v>
      </c>
      <c r="E341" s="4">
        <v>1</v>
      </c>
      <c r="F341" s="62">
        <v>543.8</v>
      </c>
      <c r="G341" s="12">
        <f t="shared" si="11"/>
        <v>543.8</v>
      </c>
      <c r="H341" s="2" t="s">
        <v>530</v>
      </c>
    </row>
    <row r="342" ht="15.7" spans="3:8">
      <c r="C342" s="48" t="s">
        <v>551</v>
      </c>
      <c r="D342" s="2" t="s">
        <v>539</v>
      </c>
      <c r="E342" s="2">
        <v>2</v>
      </c>
      <c r="F342" s="62">
        <v>538</v>
      </c>
      <c r="G342" s="12">
        <f t="shared" si="11"/>
        <v>1076</v>
      </c>
      <c r="H342" s="2" t="s">
        <v>530</v>
      </c>
    </row>
    <row r="343" ht="15.7" spans="3:8">
      <c r="C343" s="48" t="s">
        <v>552</v>
      </c>
      <c r="D343" s="2" t="s">
        <v>539</v>
      </c>
      <c r="E343" s="4">
        <v>1</v>
      </c>
      <c r="F343" s="2">
        <v>530</v>
      </c>
      <c r="G343" s="12">
        <f t="shared" si="11"/>
        <v>530</v>
      </c>
      <c r="H343" s="2" t="s">
        <v>530</v>
      </c>
    </row>
    <row r="344" ht="15.7" spans="3:8">
      <c r="C344" s="48" t="s">
        <v>553</v>
      </c>
      <c r="D344" s="2" t="s">
        <v>539</v>
      </c>
      <c r="E344" s="4">
        <v>1</v>
      </c>
      <c r="F344" s="62">
        <v>544</v>
      </c>
      <c r="G344" s="12">
        <f t="shared" si="11"/>
        <v>544</v>
      </c>
      <c r="H344" s="2" t="s">
        <v>530</v>
      </c>
    </row>
    <row r="345" ht="15.7" spans="3:8">
      <c r="C345" s="48" t="s">
        <v>554</v>
      </c>
      <c r="D345" s="2" t="s">
        <v>539</v>
      </c>
      <c r="E345" s="4">
        <v>1</v>
      </c>
      <c r="F345" s="62">
        <v>530</v>
      </c>
      <c r="G345" s="12">
        <f t="shared" si="11"/>
        <v>530</v>
      </c>
      <c r="H345" s="2" t="s">
        <v>530</v>
      </c>
    </row>
    <row r="346" ht="15.7" spans="3:8">
      <c r="C346" s="48" t="s">
        <v>555</v>
      </c>
      <c r="D346" s="2" t="s">
        <v>539</v>
      </c>
      <c r="E346" s="4">
        <v>1</v>
      </c>
      <c r="F346" s="2">
        <v>530</v>
      </c>
      <c r="G346" s="12">
        <f t="shared" si="11"/>
        <v>530</v>
      </c>
      <c r="H346" s="2" t="s">
        <v>530</v>
      </c>
    </row>
    <row r="347" ht="15.7" spans="3:8">
      <c r="C347" s="48" t="s">
        <v>556</v>
      </c>
      <c r="D347" s="2" t="s">
        <v>539</v>
      </c>
      <c r="E347" s="4">
        <v>1</v>
      </c>
      <c r="F347" s="2">
        <v>530</v>
      </c>
      <c r="G347" s="12">
        <f t="shared" si="11"/>
        <v>530</v>
      </c>
      <c r="H347" s="2" t="s">
        <v>530</v>
      </c>
    </row>
    <row r="348" ht="15.7" spans="2:8">
      <c r="B348" s="12" t="s">
        <v>80</v>
      </c>
      <c r="C348" s="49" t="s">
        <v>557</v>
      </c>
      <c r="D348" s="4" t="s">
        <v>558</v>
      </c>
      <c r="E348" s="4">
        <v>3</v>
      </c>
      <c r="F348" s="4">
        <v>38</v>
      </c>
      <c r="G348" s="12">
        <f t="shared" ref="G348:G394" si="12">F348*E348</f>
        <v>114</v>
      </c>
      <c r="H348" s="2" t="s">
        <v>559</v>
      </c>
    </row>
    <row r="349" ht="15.7" spans="2:8">
      <c r="B349" s="12"/>
      <c r="C349" s="49" t="s">
        <v>560</v>
      </c>
      <c r="D349" s="4" t="s">
        <v>558</v>
      </c>
      <c r="E349" s="4">
        <v>1</v>
      </c>
      <c r="F349" s="4">
        <v>37.5</v>
      </c>
      <c r="G349" s="12">
        <f t="shared" si="12"/>
        <v>37.5</v>
      </c>
      <c r="H349" s="2" t="s">
        <v>559</v>
      </c>
    </row>
    <row r="350" ht="15.7" spans="2:8">
      <c r="B350" s="12"/>
      <c r="C350" s="49" t="s">
        <v>561</v>
      </c>
      <c r="D350" s="4" t="s">
        <v>558</v>
      </c>
      <c r="E350" s="4">
        <v>2</v>
      </c>
      <c r="F350" s="4">
        <v>37.5</v>
      </c>
      <c r="G350" s="12">
        <f t="shared" si="12"/>
        <v>75</v>
      </c>
      <c r="H350" s="2" t="s">
        <v>559</v>
      </c>
    </row>
    <row r="351" ht="15.7" spans="2:8">
      <c r="B351" s="12"/>
      <c r="C351" s="49" t="s">
        <v>562</v>
      </c>
      <c r="D351" s="4" t="s">
        <v>558</v>
      </c>
      <c r="E351" s="4">
        <v>2</v>
      </c>
      <c r="F351" s="4">
        <v>38</v>
      </c>
      <c r="G351" s="12">
        <f t="shared" si="12"/>
        <v>76</v>
      </c>
      <c r="H351" s="2" t="s">
        <v>559</v>
      </c>
    </row>
    <row r="352" ht="15.7" spans="2:8">
      <c r="B352" s="12"/>
      <c r="C352" s="49" t="s">
        <v>563</v>
      </c>
      <c r="D352" s="4" t="s">
        <v>558</v>
      </c>
      <c r="E352" s="4">
        <v>1</v>
      </c>
      <c r="F352" s="4">
        <v>37.7</v>
      </c>
      <c r="G352" s="12">
        <f t="shared" si="12"/>
        <v>37.7</v>
      </c>
      <c r="H352" s="2" t="s">
        <v>559</v>
      </c>
    </row>
    <row r="353" ht="15.7" spans="2:8">
      <c r="B353" s="12"/>
      <c r="C353" s="49" t="s">
        <v>564</v>
      </c>
      <c r="D353" s="4" t="s">
        <v>558</v>
      </c>
      <c r="E353" s="4">
        <v>2</v>
      </c>
      <c r="F353" s="4">
        <v>38</v>
      </c>
      <c r="G353" s="12">
        <f t="shared" si="12"/>
        <v>76</v>
      </c>
      <c r="H353" s="2" t="s">
        <v>559</v>
      </c>
    </row>
    <row r="354" ht="15.7" spans="2:8">
      <c r="B354" s="12"/>
      <c r="C354" s="49" t="s">
        <v>565</v>
      </c>
      <c r="D354" s="4" t="s">
        <v>558</v>
      </c>
      <c r="E354" s="4">
        <v>4</v>
      </c>
      <c r="F354" s="4">
        <v>38</v>
      </c>
      <c r="G354" s="12">
        <f t="shared" si="12"/>
        <v>152</v>
      </c>
      <c r="H354" s="2" t="s">
        <v>559</v>
      </c>
    </row>
    <row r="355" ht="15.7" spans="2:8">
      <c r="B355" s="12"/>
      <c r="C355" s="49" t="s">
        <v>566</v>
      </c>
      <c r="D355" s="4" t="s">
        <v>558</v>
      </c>
      <c r="E355" s="4">
        <v>2</v>
      </c>
      <c r="F355" s="4">
        <v>38</v>
      </c>
      <c r="G355" s="12">
        <f t="shared" si="12"/>
        <v>76</v>
      </c>
      <c r="H355" s="2" t="s">
        <v>559</v>
      </c>
    </row>
    <row r="356" ht="15.7" spans="2:8">
      <c r="B356" s="12"/>
      <c r="C356" s="49" t="s">
        <v>567</v>
      </c>
      <c r="D356" s="4" t="s">
        <v>558</v>
      </c>
      <c r="E356" s="4">
        <v>24</v>
      </c>
      <c r="F356" s="4">
        <v>38</v>
      </c>
      <c r="G356" s="12">
        <f t="shared" si="12"/>
        <v>912</v>
      </c>
      <c r="H356" s="2" t="s">
        <v>559</v>
      </c>
    </row>
    <row r="357" ht="15.7" spans="2:8">
      <c r="B357" s="12"/>
      <c r="C357" s="49" t="s">
        <v>568</v>
      </c>
      <c r="D357" s="4" t="s">
        <v>558</v>
      </c>
      <c r="E357" s="4">
        <v>1</v>
      </c>
      <c r="F357" s="4">
        <v>38</v>
      </c>
      <c r="G357" s="12">
        <f t="shared" si="12"/>
        <v>38</v>
      </c>
      <c r="H357" s="2" t="s">
        <v>559</v>
      </c>
    </row>
    <row r="358" ht="15.7" spans="2:8">
      <c r="B358" s="12"/>
      <c r="C358" s="49" t="s">
        <v>569</v>
      </c>
      <c r="D358" s="4" t="s">
        <v>558</v>
      </c>
      <c r="E358" s="4">
        <v>1</v>
      </c>
      <c r="F358" s="4">
        <v>38</v>
      </c>
      <c r="G358" s="12">
        <f t="shared" si="12"/>
        <v>38</v>
      </c>
      <c r="H358" s="2" t="s">
        <v>559</v>
      </c>
    </row>
    <row r="359" ht="15.7" spans="2:8">
      <c r="B359" s="12"/>
      <c r="C359" s="49" t="s">
        <v>570</v>
      </c>
      <c r="D359" s="4" t="s">
        <v>558</v>
      </c>
      <c r="E359" s="4">
        <v>4</v>
      </c>
      <c r="F359" s="4">
        <v>38</v>
      </c>
      <c r="G359" s="12">
        <f t="shared" si="12"/>
        <v>152</v>
      </c>
      <c r="H359" s="2" t="s">
        <v>559</v>
      </c>
    </row>
    <row r="360" ht="15.7" spans="2:8">
      <c r="B360" s="12"/>
      <c r="C360" s="49" t="s">
        <v>571</v>
      </c>
      <c r="D360" s="4" t="s">
        <v>558</v>
      </c>
      <c r="E360" s="4">
        <v>6</v>
      </c>
      <c r="F360" s="4">
        <v>38</v>
      </c>
      <c r="G360" s="12">
        <f t="shared" si="12"/>
        <v>228</v>
      </c>
      <c r="H360" s="2" t="s">
        <v>559</v>
      </c>
    </row>
    <row r="361" ht="15.7" spans="2:8">
      <c r="B361" s="12"/>
      <c r="C361" s="49" t="s">
        <v>572</v>
      </c>
      <c r="D361" s="4" t="s">
        <v>558</v>
      </c>
      <c r="E361" s="4">
        <v>1</v>
      </c>
      <c r="F361" s="4">
        <v>38</v>
      </c>
      <c r="G361" s="12">
        <f t="shared" si="12"/>
        <v>38</v>
      </c>
      <c r="H361" s="2" t="s">
        <v>559</v>
      </c>
    </row>
    <row r="362" ht="15.7" spans="2:8">
      <c r="B362" s="12"/>
      <c r="C362" s="49" t="s">
        <v>573</v>
      </c>
      <c r="D362" s="4" t="s">
        <v>558</v>
      </c>
      <c r="E362" s="4">
        <v>9</v>
      </c>
      <c r="F362" s="4">
        <v>38</v>
      </c>
      <c r="G362" s="12">
        <f t="shared" si="12"/>
        <v>342</v>
      </c>
      <c r="H362" s="2" t="s">
        <v>559</v>
      </c>
    </row>
    <row r="363" ht="15.7" spans="2:8">
      <c r="B363" s="12"/>
      <c r="C363" s="49" t="s">
        <v>574</v>
      </c>
      <c r="D363" s="4" t="s">
        <v>558</v>
      </c>
      <c r="E363" s="4">
        <v>1</v>
      </c>
      <c r="F363" s="4">
        <v>38</v>
      </c>
      <c r="G363" s="12">
        <f t="shared" si="12"/>
        <v>38</v>
      </c>
      <c r="H363" s="2" t="s">
        <v>559</v>
      </c>
    </row>
    <row r="364" ht="15.7" spans="2:8">
      <c r="B364" s="12"/>
      <c r="C364" s="49" t="s">
        <v>575</v>
      </c>
      <c r="D364" s="4" t="s">
        <v>558</v>
      </c>
      <c r="E364" s="4">
        <v>1</v>
      </c>
      <c r="F364" s="4">
        <v>38.1</v>
      </c>
      <c r="G364" s="12">
        <f t="shared" si="12"/>
        <v>38.1</v>
      </c>
      <c r="H364" s="2" t="s">
        <v>559</v>
      </c>
    </row>
    <row r="365" ht="15.7" spans="2:8">
      <c r="B365" s="12"/>
      <c r="C365" s="49" t="s">
        <v>576</v>
      </c>
      <c r="D365" s="4" t="s">
        <v>558</v>
      </c>
      <c r="E365" s="4">
        <v>1</v>
      </c>
      <c r="F365" s="4">
        <v>38.1</v>
      </c>
      <c r="G365" s="12">
        <f t="shared" si="12"/>
        <v>38.1</v>
      </c>
      <c r="H365" s="2" t="s">
        <v>559</v>
      </c>
    </row>
    <row r="366" ht="15.7" spans="2:8">
      <c r="B366" s="12"/>
      <c r="C366" s="49" t="s">
        <v>577</v>
      </c>
      <c r="D366" s="4" t="s">
        <v>558</v>
      </c>
      <c r="E366" s="4">
        <v>1</v>
      </c>
      <c r="F366" s="4">
        <v>38.1</v>
      </c>
      <c r="G366" s="12">
        <f t="shared" si="12"/>
        <v>38.1</v>
      </c>
      <c r="H366" s="2" t="s">
        <v>559</v>
      </c>
    </row>
    <row r="367" ht="15.7" spans="2:8">
      <c r="B367" s="12"/>
      <c r="C367" s="49" t="s">
        <v>578</v>
      </c>
      <c r="D367" s="4" t="s">
        <v>558</v>
      </c>
      <c r="E367" s="4">
        <v>1</v>
      </c>
      <c r="F367" s="4">
        <v>38.1</v>
      </c>
      <c r="G367" s="12">
        <f t="shared" si="12"/>
        <v>38.1</v>
      </c>
      <c r="H367" s="2" t="s">
        <v>559</v>
      </c>
    </row>
    <row r="368" ht="15.7" spans="2:8">
      <c r="B368" s="12"/>
      <c r="C368" s="49" t="s">
        <v>579</v>
      </c>
      <c r="D368" s="4" t="s">
        <v>558</v>
      </c>
      <c r="E368" s="4">
        <v>1</v>
      </c>
      <c r="F368" s="4">
        <v>38.4</v>
      </c>
      <c r="G368" s="12">
        <f t="shared" si="12"/>
        <v>38.4</v>
      </c>
      <c r="H368" s="2" t="s">
        <v>559</v>
      </c>
    </row>
    <row r="369" ht="15.7" spans="2:8">
      <c r="B369" s="12"/>
      <c r="C369" s="49" t="s">
        <v>580</v>
      </c>
      <c r="D369" s="4" t="s">
        <v>558</v>
      </c>
      <c r="E369" s="4">
        <v>1</v>
      </c>
      <c r="F369" s="4">
        <v>38.5</v>
      </c>
      <c r="G369" s="12">
        <f t="shared" si="12"/>
        <v>38.5</v>
      </c>
      <c r="H369" s="2" t="s">
        <v>559</v>
      </c>
    </row>
    <row r="370" ht="15.7" spans="2:8">
      <c r="B370" s="12"/>
      <c r="C370" s="49" t="s">
        <v>581</v>
      </c>
      <c r="D370" s="4" t="s">
        <v>558</v>
      </c>
      <c r="E370" s="4">
        <v>5</v>
      </c>
      <c r="F370" s="4">
        <v>38.1</v>
      </c>
      <c r="G370" s="12">
        <f t="shared" si="12"/>
        <v>190.5</v>
      </c>
      <c r="H370" s="2" t="s">
        <v>559</v>
      </c>
    </row>
    <row r="371" ht="15.7" spans="2:8">
      <c r="B371" s="12"/>
      <c r="C371" s="49" t="s">
        <v>582</v>
      </c>
      <c r="D371" s="4" t="s">
        <v>558</v>
      </c>
      <c r="E371" s="4">
        <v>4</v>
      </c>
      <c r="F371" s="4">
        <v>38.1</v>
      </c>
      <c r="G371" s="12">
        <f t="shared" si="12"/>
        <v>152.4</v>
      </c>
      <c r="H371" s="2" t="s">
        <v>559</v>
      </c>
    </row>
    <row r="372" ht="15.7" spans="2:8">
      <c r="B372" s="12"/>
      <c r="C372" s="49" t="s">
        <v>583</v>
      </c>
      <c r="D372" s="4" t="s">
        <v>558</v>
      </c>
      <c r="E372" s="4">
        <v>4</v>
      </c>
      <c r="F372" s="4">
        <v>38</v>
      </c>
      <c r="G372" s="12">
        <f t="shared" si="12"/>
        <v>152</v>
      </c>
      <c r="H372" s="2" t="s">
        <v>559</v>
      </c>
    </row>
    <row r="373" ht="15.7" spans="2:8">
      <c r="B373" s="12"/>
      <c r="C373" s="49" t="s">
        <v>584</v>
      </c>
      <c r="D373" s="4" t="s">
        <v>558</v>
      </c>
      <c r="E373" s="4">
        <v>2</v>
      </c>
      <c r="F373" s="4">
        <v>37.8</v>
      </c>
      <c r="G373" s="12">
        <f t="shared" si="12"/>
        <v>75.6</v>
      </c>
      <c r="H373" s="2" t="s">
        <v>559</v>
      </c>
    </row>
    <row r="374" ht="15.7" spans="2:8">
      <c r="B374" s="12"/>
      <c r="C374" s="49" t="s">
        <v>585</v>
      </c>
      <c r="D374" s="4" t="s">
        <v>558</v>
      </c>
      <c r="E374" s="4">
        <v>2</v>
      </c>
      <c r="F374" s="4">
        <v>38.1</v>
      </c>
      <c r="G374" s="12">
        <f t="shared" si="12"/>
        <v>76.2</v>
      </c>
      <c r="H374" s="2" t="s">
        <v>559</v>
      </c>
    </row>
    <row r="375" ht="15.7" spans="2:8">
      <c r="B375" s="12"/>
      <c r="C375" s="49" t="s">
        <v>586</v>
      </c>
      <c r="D375" s="4" t="s">
        <v>558</v>
      </c>
      <c r="E375" s="4">
        <v>1</v>
      </c>
      <c r="F375" s="4">
        <v>38.1</v>
      </c>
      <c r="G375" s="12">
        <f t="shared" si="12"/>
        <v>38.1</v>
      </c>
      <c r="H375" s="2" t="s">
        <v>559</v>
      </c>
    </row>
    <row r="376" ht="15.7" spans="2:8">
      <c r="B376" s="12"/>
      <c r="C376" s="49" t="s">
        <v>587</v>
      </c>
      <c r="D376" s="4" t="s">
        <v>558</v>
      </c>
      <c r="E376" s="4">
        <v>1</v>
      </c>
      <c r="F376" s="4">
        <v>38</v>
      </c>
      <c r="G376" s="12">
        <f t="shared" si="12"/>
        <v>38</v>
      </c>
      <c r="H376" s="2" t="s">
        <v>559</v>
      </c>
    </row>
    <row r="377" ht="15.7" spans="2:8">
      <c r="B377" s="12"/>
      <c r="C377" s="49" t="s">
        <v>588</v>
      </c>
      <c r="D377" s="4" t="s">
        <v>558</v>
      </c>
      <c r="E377" s="4">
        <v>3</v>
      </c>
      <c r="F377" s="4">
        <v>37.9</v>
      </c>
      <c r="G377" s="12">
        <f t="shared" si="12"/>
        <v>113.7</v>
      </c>
      <c r="H377" s="2" t="s">
        <v>559</v>
      </c>
    </row>
    <row r="378" ht="15.7" spans="2:8">
      <c r="B378" s="12"/>
      <c r="C378" s="49" t="s">
        <v>589</v>
      </c>
      <c r="D378" s="4" t="s">
        <v>558</v>
      </c>
      <c r="E378" s="4">
        <v>1</v>
      </c>
      <c r="F378" s="4">
        <v>38.1</v>
      </c>
      <c r="G378" s="12">
        <f t="shared" si="12"/>
        <v>38.1</v>
      </c>
      <c r="H378" s="2" t="s">
        <v>559</v>
      </c>
    </row>
    <row r="379" ht="15.7" spans="2:8">
      <c r="B379" s="12"/>
      <c r="C379" s="49" t="s">
        <v>590</v>
      </c>
      <c r="D379" s="4" t="s">
        <v>558</v>
      </c>
      <c r="E379" s="4">
        <v>1</v>
      </c>
      <c r="F379" s="4">
        <v>38</v>
      </c>
      <c r="G379" s="12">
        <f t="shared" si="12"/>
        <v>38</v>
      </c>
      <c r="H379" s="2" t="s">
        <v>559</v>
      </c>
    </row>
    <row r="380" ht="15.7" spans="2:8">
      <c r="B380" s="12"/>
      <c r="C380" s="49" t="s">
        <v>591</v>
      </c>
      <c r="D380" s="4" t="s">
        <v>558</v>
      </c>
      <c r="E380" s="4">
        <v>1</v>
      </c>
      <c r="F380" s="4">
        <v>38.1</v>
      </c>
      <c r="G380" s="12">
        <f t="shared" si="12"/>
        <v>38.1</v>
      </c>
      <c r="H380" s="2" t="s">
        <v>559</v>
      </c>
    </row>
    <row r="381" ht="15.7" spans="2:8">
      <c r="B381" s="12"/>
      <c r="C381" s="49" t="s">
        <v>592</v>
      </c>
      <c r="D381" s="4" t="s">
        <v>558</v>
      </c>
      <c r="E381" s="4">
        <v>4</v>
      </c>
      <c r="F381" s="4">
        <v>38.1</v>
      </c>
      <c r="G381" s="12">
        <f t="shared" si="12"/>
        <v>152.4</v>
      </c>
      <c r="H381" s="2" t="s">
        <v>559</v>
      </c>
    </row>
    <row r="382" ht="15.7" spans="2:8">
      <c r="B382" s="12"/>
      <c r="C382" s="49" t="s">
        <v>593</v>
      </c>
      <c r="D382" s="4" t="s">
        <v>558</v>
      </c>
      <c r="E382" s="4">
        <v>1</v>
      </c>
      <c r="F382" s="4">
        <v>38.1</v>
      </c>
      <c r="G382" s="12">
        <f t="shared" si="12"/>
        <v>38.1</v>
      </c>
      <c r="H382" s="2" t="s">
        <v>559</v>
      </c>
    </row>
    <row r="383" ht="15.7" spans="2:8">
      <c r="B383" s="12"/>
      <c r="C383" s="49" t="s">
        <v>594</v>
      </c>
      <c r="D383" s="4" t="s">
        <v>558</v>
      </c>
      <c r="E383" s="4">
        <v>1</v>
      </c>
      <c r="F383" s="4">
        <v>38</v>
      </c>
      <c r="G383" s="12">
        <f t="shared" si="12"/>
        <v>38</v>
      </c>
      <c r="H383" s="2" t="s">
        <v>559</v>
      </c>
    </row>
    <row r="384" ht="15.7" spans="2:8">
      <c r="B384" s="12"/>
      <c r="C384" s="49" t="s">
        <v>595</v>
      </c>
      <c r="D384" s="4" t="s">
        <v>558</v>
      </c>
      <c r="E384" s="4">
        <v>3</v>
      </c>
      <c r="F384" s="4">
        <v>38.1</v>
      </c>
      <c r="G384" s="12">
        <f t="shared" si="12"/>
        <v>114.3</v>
      </c>
      <c r="H384" s="2" t="s">
        <v>559</v>
      </c>
    </row>
    <row r="385" ht="15.7" spans="2:8">
      <c r="B385" s="12"/>
      <c r="C385" s="49" t="s">
        <v>596</v>
      </c>
      <c r="D385" s="4" t="s">
        <v>558</v>
      </c>
      <c r="E385" s="4">
        <v>1</v>
      </c>
      <c r="F385" s="4">
        <v>38.9</v>
      </c>
      <c r="G385" s="12">
        <f t="shared" si="12"/>
        <v>38.9</v>
      </c>
      <c r="H385" s="2" t="s">
        <v>559</v>
      </c>
    </row>
    <row r="386" ht="15.7" spans="2:8">
      <c r="B386" s="12"/>
      <c r="C386" s="49" t="s">
        <v>597</v>
      </c>
      <c r="D386" s="4" t="s">
        <v>558</v>
      </c>
      <c r="E386" s="4">
        <v>1</v>
      </c>
      <c r="F386" s="4">
        <v>42.4</v>
      </c>
      <c r="G386" s="12">
        <f t="shared" si="12"/>
        <v>42.4</v>
      </c>
      <c r="H386" s="2" t="s">
        <v>559</v>
      </c>
    </row>
    <row r="387" ht="15.7" spans="2:8">
      <c r="B387" s="12"/>
      <c r="C387" s="49" t="s">
        <v>598</v>
      </c>
      <c r="D387" s="4" t="s">
        <v>558</v>
      </c>
      <c r="E387" s="4">
        <v>1</v>
      </c>
      <c r="F387" s="4">
        <v>38.2</v>
      </c>
      <c r="G387" s="12">
        <f t="shared" si="12"/>
        <v>38.2</v>
      </c>
      <c r="H387" s="2" t="s">
        <v>559</v>
      </c>
    </row>
    <row r="388" ht="15.7" spans="2:8">
      <c r="B388" s="12"/>
      <c r="C388" s="49" t="s">
        <v>599</v>
      </c>
      <c r="D388" s="4" t="s">
        <v>558</v>
      </c>
      <c r="E388" s="4">
        <v>1</v>
      </c>
      <c r="F388" s="4">
        <v>41</v>
      </c>
      <c r="G388" s="12">
        <f t="shared" si="12"/>
        <v>41</v>
      </c>
      <c r="H388" s="2" t="s">
        <v>559</v>
      </c>
    </row>
    <row r="389" ht="15.7" spans="2:8">
      <c r="B389" s="12"/>
      <c r="C389" s="49" t="s">
        <v>600</v>
      </c>
      <c r="D389" s="4" t="s">
        <v>558</v>
      </c>
      <c r="E389" s="4">
        <v>1</v>
      </c>
      <c r="F389" s="4">
        <v>40.9</v>
      </c>
      <c r="G389" s="12">
        <f t="shared" si="12"/>
        <v>40.9</v>
      </c>
      <c r="H389" s="2" t="s">
        <v>559</v>
      </c>
    </row>
    <row r="390" ht="15.7" spans="2:8">
      <c r="B390" s="12"/>
      <c r="C390" s="49" t="s">
        <v>601</v>
      </c>
      <c r="D390" s="4" t="s">
        <v>558</v>
      </c>
      <c r="E390" s="4">
        <v>1</v>
      </c>
      <c r="F390" s="4">
        <v>40.5</v>
      </c>
      <c r="G390" s="12">
        <f t="shared" si="12"/>
        <v>40.5</v>
      </c>
      <c r="H390" s="2" t="s">
        <v>559</v>
      </c>
    </row>
    <row r="391" ht="15.7" spans="2:8">
      <c r="B391" s="12"/>
      <c r="C391" s="49" t="s">
        <v>602</v>
      </c>
      <c r="D391" s="4" t="s">
        <v>558</v>
      </c>
      <c r="E391" s="4">
        <v>1</v>
      </c>
      <c r="F391" s="4">
        <v>39</v>
      </c>
      <c r="G391" s="12">
        <f t="shared" si="12"/>
        <v>39</v>
      </c>
      <c r="H391" s="2" t="s">
        <v>559</v>
      </c>
    </row>
    <row r="392" ht="15.7" spans="2:8">
      <c r="B392" s="12"/>
      <c r="C392" s="49" t="s">
        <v>603</v>
      </c>
      <c r="D392" s="4" t="s">
        <v>558</v>
      </c>
      <c r="E392" s="4">
        <v>1</v>
      </c>
      <c r="F392" s="4">
        <v>38.1</v>
      </c>
      <c r="G392" s="12">
        <f t="shared" si="12"/>
        <v>38.1</v>
      </c>
      <c r="H392" s="2" t="s">
        <v>559</v>
      </c>
    </row>
    <row r="393" spans="2:8">
      <c r="B393" s="12"/>
      <c r="C393" s="49" t="s">
        <v>24</v>
      </c>
      <c r="D393" s="4" t="s">
        <v>472</v>
      </c>
      <c r="E393" s="4">
        <v>1</v>
      </c>
      <c r="F393" s="4">
        <v>4473</v>
      </c>
      <c r="G393" s="4">
        <v>4473</v>
      </c>
      <c r="H393" s="2" t="s">
        <v>559</v>
      </c>
    </row>
    <row r="394" spans="2:8">
      <c r="B394" s="12"/>
      <c r="C394" s="49" t="s">
        <v>604</v>
      </c>
      <c r="D394" s="4" t="s">
        <v>472</v>
      </c>
      <c r="E394" s="4">
        <v>1</v>
      </c>
      <c r="F394" s="4">
        <v>6068</v>
      </c>
      <c r="G394" s="4">
        <v>6068</v>
      </c>
      <c r="H394" s="2" t="s">
        <v>559</v>
      </c>
    </row>
    <row r="395" spans="2:8">
      <c r="B395" s="2" t="s">
        <v>605</v>
      </c>
      <c r="C395" s="49" t="s">
        <v>606</v>
      </c>
      <c r="D395" s="25" t="s">
        <v>607</v>
      </c>
      <c r="E395" s="4">
        <v>8</v>
      </c>
      <c r="F395" s="22">
        <v>27824</v>
      </c>
      <c r="G395" s="63">
        <f>F395</f>
        <v>27824</v>
      </c>
      <c r="H395" s="2" t="s">
        <v>608</v>
      </c>
    </row>
    <row r="396" spans="3:8">
      <c r="C396" s="49" t="s">
        <v>609</v>
      </c>
      <c r="D396" s="25" t="s">
        <v>610</v>
      </c>
      <c r="E396" s="4">
        <v>2</v>
      </c>
      <c r="F396" s="24"/>
      <c r="G396" s="64"/>
      <c r="H396" s="2" t="s">
        <v>608</v>
      </c>
    </row>
    <row r="397" ht="15.7" spans="3:8">
      <c r="C397" s="49">
        <v>0</v>
      </c>
      <c r="D397" s="4">
        <v>0</v>
      </c>
      <c r="E397" s="12">
        <v>0</v>
      </c>
      <c r="F397" s="4">
        <v>0</v>
      </c>
      <c r="G397" s="25">
        <v>0</v>
      </c>
      <c r="H397" s="2" t="s">
        <v>611</v>
      </c>
    </row>
    <row r="398" ht="15.7" spans="2:8">
      <c r="B398" s="2" t="s">
        <v>80</v>
      </c>
      <c r="C398" s="49" t="s">
        <v>612</v>
      </c>
      <c r="D398" s="4" t="s">
        <v>558</v>
      </c>
      <c r="E398" s="12">
        <v>1</v>
      </c>
      <c r="F398" s="4">
        <v>88.7</v>
      </c>
      <c r="G398" s="25">
        <f t="shared" ref="G397:G445" si="13">F398*E398</f>
        <v>88.7</v>
      </c>
      <c r="H398" s="2" t="s">
        <v>613</v>
      </c>
    </row>
    <row r="399" ht="15.7" spans="3:8">
      <c r="C399" s="49" t="s">
        <v>483</v>
      </c>
      <c r="D399" s="4" t="s">
        <v>453</v>
      </c>
      <c r="E399" s="12">
        <v>1</v>
      </c>
      <c r="F399" s="4">
        <v>683.4</v>
      </c>
      <c r="G399" s="25">
        <f t="shared" si="13"/>
        <v>683.4</v>
      </c>
      <c r="H399" s="2" t="s">
        <v>613</v>
      </c>
    </row>
    <row r="400" ht="15.7" spans="3:8">
      <c r="C400" s="49" t="s">
        <v>614</v>
      </c>
      <c r="D400" s="4" t="s">
        <v>453</v>
      </c>
      <c r="E400" s="12">
        <v>1</v>
      </c>
      <c r="F400" s="4">
        <v>684.3</v>
      </c>
      <c r="G400" s="25">
        <f t="shared" si="13"/>
        <v>684.3</v>
      </c>
      <c r="H400" s="2" t="s">
        <v>613</v>
      </c>
    </row>
    <row r="401" ht="15.7" spans="3:8">
      <c r="C401" s="49" t="s">
        <v>615</v>
      </c>
      <c r="D401" s="4" t="s">
        <v>453</v>
      </c>
      <c r="E401" s="12">
        <v>1</v>
      </c>
      <c r="F401" s="4">
        <v>641.2</v>
      </c>
      <c r="G401" s="25">
        <f t="shared" si="13"/>
        <v>641.2</v>
      </c>
      <c r="H401" s="2" t="s">
        <v>613</v>
      </c>
    </row>
    <row r="402" ht="15.7" spans="3:8">
      <c r="C402" s="49" t="s">
        <v>616</v>
      </c>
      <c r="D402" s="4" t="s">
        <v>463</v>
      </c>
      <c r="E402" s="12">
        <v>1</v>
      </c>
      <c r="F402" s="4">
        <v>622</v>
      </c>
      <c r="G402" s="25">
        <f t="shared" si="13"/>
        <v>622</v>
      </c>
      <c r="H402" s="2" t="s">
        <v>613</v>
      </c>
    </row>
    <row r="403" ht="15.7" spans="3:8">
      <c r="C403" s="49" t="s">
        <v>536</v>
      </c>
      <c r="D403" s="4" t="s">
        <v>453</v>
      </c>
      <c r="E403" s="12">
        <v>2</v>
      </c>
      <c r="F403" s="4">
        <v>637.4</v>
      </c>
      <c r="G403" s="25">
        <f t="shared" si="13"/>
        <v>1274.8</v>
      </c>
      <c r="H403" s="2" t="s">
        <v>613</v>
      </c>
    </row>
    <row r="404" ht="15.7" spans="3:8">
      <c r="C404" s="49" t="s">
        <v>617</v>
      </c>
      <c r="D404" s="4" t="s">
        <v>463</v>
      </c>
      <c r="E404" s="12">
        <v>1</v>
      </c>
      <c r="F404" s="4">
        <v>666.8</v>
      </c>
      <c r="G404" s="25">
        <f t="shared" si="13"/>
        <v>666.8</v>
      </c>
      <c r="H404" s="2" t="s">
        <v>613</v>
      </c>
    </row>
    <row r="405" ht="15.7" spans="3:8">
      <c r="C405" s="49" t="s">
        <v>618</v>
      </c>
      <c r="D405" s="4" t="s">
        <v>453</v>
      </c>
      <c r="E405" s="12">
        <v>1</v>
      </c>
      <c r="F405" s="4">
        <v>595.9</v>
      </c>
      <c r="G405" s="25">
        <f t="shared" si="13"/>
        <v>595.9</v>
      </c>
      <c r="H405" s="2" t="s">
        <v>613</v>
      </c>
    </row>
    <row r="406" ht="15.7" spans="3:8">
      <c r="C406" s="49" t="s">
        <v>619</v>
      </c>
      <c r="D406" s="4" t="s">
        <v>453</v>
      </c>
      <c r="E406" s="12">
        <v>1</v>
      </c>
      <c r="F406" s="4">
        <v>586.2</v>
      </c>
      <c r="G406" s="25">
        <f t="shared" si="13"/>
        <v>586.2</v>
      </c>
      <c r="H406" s="2" t="s">
        <v>613</v>
      </c>
    </row>
    <row r="407" ht="15.7" spans="3:8">
      <c r="C407" s="49" t="s">
        <v>620</v>
      </c>
      <c r="D407" s="4" t="s">
        <v>463</v>
      </c>
      <c r="E407" s="12">
        <v>1</v>
      </c>
      <c r="F407" s="4">
        <v>665</v>
      </c>
      <c r="G407" s="25">
        <f t="shared" si="13"/>
        <v>665</v>
      </c>
      <c r="H407" s="2" t="s">
        <v>613</v>
      </c>
    </row>
    <row r="408" ht="15.7" spans="3:8">
      <c r="C408" s="49" t="s">
        <v>621</v>
      </c>
      <c r="D408" s="4" t="s">
        <v>453</v>
      </c>
      <c r="E408" s="12">
        <v>1</v>
      </c>
      <c r="F408" s="4">
        <v>586.2</v>
      </c>
      <c r="G408" s="25">
        <f t="shared" si="13"/>
        <v>586.2</v>
      </c>
      <c r="H408" s="2" t="s">
        <v>613</v>
      </c>
    </row>
    <row r="409" ht="15.7" spans="3:8">
      <c r="C409" s="49" t="s">
        <v>622</v>
      </c>
      <c r="D409" s="4" t="s">
        <v>463</v>
      </c>
      <c r="E409" s="12">
        <v>1</v>
      </c>
      <c r="F409" s="4">
        <v>620.4</v>
      </c>
      <c r="G409" s="25">
        <f t="shared" si="13"/>
        <v>620.4</v>
      </c>
      <c r="H409" s="2" t="s">
        <v>613</v>
      </c>
    </row>
    <row r="410" ht="15.7" spans="3:8">
      <c r="C410" s="49" t="s">
        <v>462</v>
      </c>
      <c r="D410" s="4" t="s">
        <v>463</v>
      </c>
      <c r="E410" s="12">
        <v>1</v>
      </c>
      <c r="F410" s="4">
        <v>666</v>
      </c>
      <c r="G410" s="25">
        <f t="shared" si="13"/>
        <v>666</v>
      </c>
      <c r="H410" s="2" t="s">
        <v>613</v>
      </c>
    </row>
    <row r="411" ht="15.7" spans="3:8">
      <c r="C411" s="49" t="s">
        <v>623</v>
      </c>
      <c r="D411" s="4" t="s">
        <v>453</v>
      </c>
      <c r="E411" s="12">
        <v>1</v>
      </c>
      <c r="F411" s="4">
        <v>578.5</v>
      </c>
      <c r="G411" s="25">
        <f t="shared" si="13"/>
        <v>578.5</v>
      </c>
      <c r="H411" s="2" t="s">
        <v>613</v>
      </c>
    </row>
    <row r="412" ht="15.7" spans="3:8">
      <c r="C412" s="49" t="s">
        <v>624</v>
      </c>
      <c r="D412" s="4" t="s">
        <v>453</v>
      </c>
      <c r="E412" s="12">
        <v>1</v>
      </c>
      <c r="F412" s="4">
        <v>581.6</v>
      </c>
      <c r="G412" s="25">
        <f t="shared" si="13"/>
        <v>581.6</v>
      </c>
      <c r="H412" s="2" t="s">
        <v>613</v>
      </c>
    </row>
    <row r="413" ht="15.7" spans="3:8">
      <c r="C413" s="49" t="s">
        <v>625</v>
      </c>
      <c r="D413" s="4" t="s">
        <v>453</v>
      </c>
      <c r="E413" s="12">
        <v>1</v>
      </c>
      <c r="F413" s="4">
        <v>593.5</v>
      </c>
      <c r="G413" s="25">
        <f t="shared" si="13"/>
        <v>593.5</v>
      </c>
      <c r="H413" s="2" t="s">
        <v>613</v>
      </c>
    </row>
    <row r="414" ht="15.7" spans="3:8">
      <c r="C414" s="49" t="s">
        <v>626</v>
      </c>
      <c r="D414" s="4" t="s">
        <v>463</v>
      </c>
      <c r="E414" s="12">
        <v>1</v>
      </c>
      <c r="F414" s="4">
        <v>335.3</v>
      </c>
      <c r="G414" s="25">
        <f t="shared" si="13"/>
        <v>335.3</v>
      </c>
      <c r="H414" s="2" t="s">
        <v>613</v>
      </c>
    </row>
    <row r="415" ht="15.7" spans="3:8">
      <c r="C415" s="49" t="s">
        <v>627</v>
      </c>
      <c r="D415" s="4" t="s">
        <v>453</v>
      </c>
      <c r="E415" s="12">
        <v>1</v>
      </c>
      <c r="F415" s="4">
        <v>664.3</v>
      </c>
      <c r="G415" s="25">
        <f t="shared" si="13"/>
        <v>664.3</v>
      </c>
      <c r="H415" s="2" t="s">
        <v>613</v>
      </c>
    </row>
    <row r="416" ht="15.7" spans="3:8">
      <c r="C416" s="49" t="s">
        <v>628</v>
      </c>
      <c r="D416" s="4" t="s">
        <v>463</v>
      </c>
      <c r="E416" s="12">
        <v>1</v>
      </c>
      <c r="F416" s="4">
        <v>666.8</v>
      </c>
      <c r="G416" s="25">
        <f t="shared" si="13"/>
        <v>666.8</v>
      </c>
      <c r="H416" s="2" t="s">
        <v>613</v>
      </c>
    </row>
    <row r="417" ht="15.7" spans="3:8">
      <c r="C417" s="49" t="s">
        <v>629</v>
      </c>
      <c r="D417" s="4" t="s">
        <v>453</v>
      </c>
      <c r="E417" s="12">
        <v>1</v>
      </c>
      <c r="F417" s="4">
        <v>556.1</v>
      </c>
      <c r="G417" s="25">
        <f t="shared" si="13"/>
        <v>556.1</v>
      </c>
      <c r="H417" s="2" t="s">
        <v>613</v>
      </c>
    </row>
    <row r="418" ht="15.7" spans="3:8">
      <c r="C418" s="49" t="s">
        <v>630</v>
      </c>
      <c r="D418" s="4" t="s">
        <v>453</v>
      </c>
      <c r="E418" s="12">
        <v>1</v>
      </c>
      <c r="F418" s="4">
        <v>607.4</v>
      </c>
      <c r="G418" s="25">
        <f t="shared" si="13"/>
        <v>607.4</v>
      </c>
      <c r="H418" s="2" t="s">
        <v>613</v>
      </c>
    </row>
    <row r="419" ht="15.7" spans="3:8">
      <c r="C419" s="49" t="s">
        <v>631</v>
      </c>
      <c r="D419" s="4" t="s">
        <v>463</v>
      </c>
      <c r="E419" s="12">
        <v>1</v>
      </c>
      <c r="F419" s="4">
        <v>618.8</v>
      </c>
      <c r="G419" s="25">
        <f t="shared" si="13"/>
        <v>618.8</v>
      </c>
      <c r="H419" s="2" t="s">
        <v>613</v>
      </c>
    </row>
    <row r="420" ht="15.7" spans="3:8">
      <c r="C420" s="49" t="s">
        <v>632</v>
      </c>
      <c r="D420" s="4" t="s">
        <v>453</v>
      </c>
      <c r="E420" s="12">
        <v>1</v>
      </c>
      <c r="F420" s="4">
        <v>652.1</v>
      </c>
      <c r="G420" s="25">
        <f t="shared" si="13"/>
        <v>652.1</v>
      </c>
      <c r="H420" s="2" t="s">
        <v>613</v>
      </c>
    </row>
    <row r="421" ht="15.7" spans="3:8">
      <c r="C421" s="49" t="s">
        <v>633</v>
      </c>
      <c r="D421" s="4" t="s">
        <v>453</v>
      </c>
      <c r="E421" s="12">
        <v>1</v>
      </c>
      <c r="F421" s="4">
        <v>595.7</v>
      </c>
      <c r="G421" s="25">
        <f t="shared" si="13"/>
        <v>595.7</v>
      </c>
      <c r="H421" s="2" t="s">
        <v>613</v>
      </c>
    </row>
    <row r="422" ht="15.7" spans="3:8">
      <c r="C422" s="49" t="s">
        <v>634</v>
      </c>
      <c r="D422" s="4" t="s">
        <v>453</v>
      </c>
      <c r="E422" s="12">
        <v>1</v>
      </c>
      <c r="F422" s="4">
        <v>579.6</v>
      </c>
      <c r="G422" s="25">
        <f t="shared" si="13"/>
        <v>579.6</v>
      </c>
      <c r="H422" s="2" t="s">
        <v>613</v>
      </c>
    </row>
    <row r="423" ht="15.7" spans="3:8">
      <c r="C423" s="49" t="s">
        <v>635</v>
      </c>
      <c r="D423" s="4" t="s">
        <v>453</v>
      </c>
      <c r="E423" s="12">
        <v>1</v>
      </c>
      <c r="F423" s="4">
        <v>605.2</v>
      </c>
      <c r="G423" s="25">
        <f t="shared" si="13"/>
        <v>605.2</v>
      </c>
      <c r="H423" s="2" t="s">
        <v>613</v>
      </c>
    </row>
    <row r="424" ht="15.7" spans="3:8">
      <c r="C424" s="49" t="s">
        <v>636</v>
      </c>
      <c r="D424" s="4" t="s">
        <v>463</v>
      </c>
      <c r="E424" s="12">
        <v>1</v>
      </c>
      <c r="F424" s="4">
        <v>665.8</v>
      </c>
      <c r="G424" s="25">
        <f t="shared" si="13"/>
        <v>665.8</v>
      </c>
      <c r="H424" s="2" t="s">
        <v>613</v>
      </c>
    </row>
    <row r="425" ht="15.7" spans="3:8">
      <c r="C425" s="49" t="s">
        <v>637</v>
      </c>
      <c r="D425" s="4" t="s">
        <v>463</v>
      </c>
      <c r="E425" s="12">
        <v>1</v>
      </c>
      <c r="F425" s="4">
        <v>478.3</v>
      </c>
      <c r="G425" s="25">
        <f t="shared" si="13"/>
        <v>478.3</v>
      </c>
      <c r="H425" s="2" t="s">
        <v>613</v>
      </c>
    </row>
    <row r="426" ht="15.7" spans="3:8">
      <c r="C426" s="49" t="s">
        <v>638</v>
      </c>
      <c r="D426" s="4" t="s">
        <v>453</v>
      </c>
      <c r="E426" s="12">
        <v>1</v>
      </c>
      <c r="F426" s="4">
        <v>77.1</v>
      </c>
      <c r="G426" s="25">
        <f t="shared" si="13"/>
        <v>77.1</v>
      </c>
      <c r="H426" s="2" t="s">
        <v>613</v>
      </c>
    </row>
    <row r="427" ht="15.7" spans="3:8">
      <c r="C427" s="49" t="s">
        <v>639</v>
      </c>
      <c r="D427" s="4" t="s">
        <v>463</v>
      </c>
      <c r="E427" s="12">
        <v>1</v>
      </c>
      <c r="F427" s="4">
        <v>423.5</v>
      </c>
      <c r="G427" s="25">
        <f t="shared" si="13"/>
        <v>423.5</v>
      </c>
      <c r="H427" s="2" t="s">
        <v>613</v>
      </c>
    </row>
    <row r="428" ht="15.7" spans="3:8">
      <c r="C428" s="49" t="s">
        <v>640</v>
      </c>
      <c r="D428" s="4" t="s">
        <v>463</v>
      </c>
      <c r="E428" s="12">
        <v>1</v>
      </c>
      <c r="F428" s="4">
        <v>138.6</v>
      </c>
      <c r="G428" s="25">
        <f t="shared" si="13"/>
        <v>138.6</v>
      </c>
      <c r="H428" s="2" t="s">
        <v>613</v>
      </c>
    </row>
    <row r="429" ht="15.7" spans="3:8">
      <c r="C429" s="49" t="s">
        <v>641</v>
      </c>
      <c r="D429" s="4" t="s">
        <v>463</v>
      </c>
      <c r="E429" s="12">
        <v>1</v>
      </c>
      <c r="F429" s="4">
        <v>138.3</v>
      </c>
      <c r="G429" s="25">
        <f t="shared" si="13"/>
        <v>138.3</v>
      </c>
      <c r="H429" s="2" t="s">
        <v>613</v>
      </c>
    </row>
    <row r="430" ht="15.7" spans="3:8">
      <c r="C430" s="49" t="s">
        <v>642</v>
      </c>
      <c r="D430" s="4" t="s">
        <v>463</v>
      </c>
      <c r="E430" s="12">
        <v>1</v>
      </c>
      <c r="F430" s="4">
        <v>138.2</v>
      </c>
      <c r="G430" s="25">
        <f t="shared" si="13"/>
        <v>138.2</v>
      </c>
      <c r="H430" s="2" t="s">
        <v>613</v>
      </c>
    </row>
    <row r="431" ht="15.7" spans="3:8">
      <c r="C431" s="49" t="s">
        <v>643</v>
      </c>
      <c r="D431" s="4" t="s">
        <v>463</v>
      </c>
      <c r="E431" s="12">
        <v>1</v>
      </c>
      <c r="F431" s="4">
        <v>136.3</v>
      </c>
      <c r="G431" s="25">
        <f t="shared" si="13"/>
        <v>136.3</v>
      </c>
      <c r="H431" s="2" t="s">
        <v>613</v>
      </c>
    </row>
    <row r="432" ht="15.7" spans="3:8">
      <c r="C432" s="49" t="s">
        <v>644</v>
      </c>
      <c r="D432" s="4" t="s">
        <v>463</v>
      </c>
      <c r="E432" s="12">
        <v>3</v>
      </c>
      <c r="F432" s="4">
        <v>138.2</v>
      </c>
      <c r="G432" s="25">
        <f t="shared" si="13"/>
        <v>414.6</v>
      </c>
      <c r="H432" s="2" t="s">
        <v>613</v>
      </c>
    </row>
    <row r="433" ht="15.7" spans="3:8">
      <c r="C433" s="49" t="s">
        <v>645</v>
      </c>
      <c r="D433" s="4" t="s">
        <v>463</v>
      </c>
      <c r="E433" s="12">
        <v>3</v>
      </c>
      <c r="F433" s="4">
        <v>138.2</v>
      </c>
      <c r="G433" s="25">
        <f t="shared" si="13"/>
        <v>414.6</v>
      </c>
      <c r="H433" s="2" t="s">
        <v>613</v>
      </c>
    </row>
    <row r="434" ht="15.7" spans="3:8">
      <c r="C434" s="49" t="s">
        <v>646</v>
      </c>
      <c r="D434" s="4" t="s">
        <v>463</v>
      </c>
      <c r="E434" s="12">
        <v>1</v>
      </c>
      <c r="F434" s="4">
        <v>138.2</v>
      </c>
      <c r="G434" s="25">
        <f t="shared" si="13"/>
        <v>138.2</v>
      </c>
      <c r="H434" s="2" t="s">
        <v>613</v>
      </c>
    </row>
    <row r="435" ht="15.7" spans="3:8">
      <c r="C435" s="49" t="s">
        <v>647</v>
      </c>
      <c r="D435" s="4" t="s">
        <v>463</v>
      </c>
      <c r="E435" s="12">
        <v>1</v>
      </c>
      <c r="F435" s="4">
        <v>138.2</v>
      </c>
      <c r="G435" s="25">
        <f t="shared" si="13"/>
        <v>138.2</v>
      </c>
      <c r="H435" s="2" t="s">
        <v>613</v>
      </c>
    </row>
    <row r="436" ht="15.7" spans="3:8">
      <c r="C436" s="49" t="s">
        <v>648</v>
      </c>
      <c r="D436" s="4" t="s">
        <v>463</v>
      </c>
      <c r="E436" s="12">
        <v>1</v>
      </c>
      <c r="F436" s="4">
        <v>138.3</v>
      </c>
      <c r="G436" s="25">
        <f t="shared" si="13"/>
        <v>138.3</v>
      </c>
      <c r="H436" s="2" t="s">
        <v>613</v>
      </c>
    </row>
    <row r="437" ht="15.7" spans="3:8">
      <c r="C437" s="49" t="s">
        <v>649</v>
      </c>
      <c r="D437" s="4" t="s">
        <v>463</v>
      </c>
      <c r="E437" s="12">
        <v>1</v>
      </c>
      <c r="F437" s="4">
        <v>138.2</v>
      </c>
      <c r="G437" s="25">
        <f t="shared" si="13"/>
        <v>138.2</v>
      </c>
      <c r="H437" s="2" t="s">
        <v>613</v>
      </c>
    </row>
    <row r="438" ht="15.7" spans="3:8">
      <c r="C438" s="49" t="s">
        <v>650</v>
      </c>
      <c r="D438" s="4" t="s">
        <v>463</v>
      </c>
      <c r="E438" s="12">
        <v>1</v>
      </c>
      <c r="F438" s="4">
        <v>161.2</v>
      </c>
      <c r="G438" s="25">
        <f t="shared" si="13"/>
        <v>161.2</v>
      </c>
      <c r="H438" s="2" t="s">
        <v>613</v>
      </c>
    </row>
    <row r="439" spans="3:8">
      <c r="C439" s="49" t="s">
        <v>29</v>
      </c>
      <c r="D439" s="4" t="s">
        <v>472</v>
      </c>
      <c r="E439" s="4">
        <v>1</v>
      </c>
      <c r="F439" s="2">
        <v>4834</v>
      </c>
      <c r="G439" s="25">
        <f t="shared" si="13"/>
        <v>4834</v>
      </c>
      <c r="H439" s="2" t="s">
        <v>613</v>
      </c>
    </row>
    <row r="440" spans="3:8">
      <c r="C440" s="49" t="s">
        <v>651</v>
      </c>
      <c r="D440" s="4" t="s">
        <v>472</v>
      </c>
      <c r="E440" s="4">
        <v>1</v>
      </c>
      <c r="F440" s="4">
        <v>5604.7</v>
      </c>
      <c r="G440" s="25">
        <f t="shared" si="13"/>
        <v>5604.7</v>
      </c>
      <c r="H440" s="2" t="s">
        <v>613</v>
      </c>
    </row>
    <row r="441" spans="3:8">
      <c r="C441" s="49" t="s">
        <v>652</v>
      </c>
      <c r="D441" s="4" t="s">
        <v>472</v>
      </c>
      <c r="E441" s="4">
        <v>1</v>
      </c>
      <c r="F441" s="2">
        <v>5880</v>
      </c>
      <c r="G441" s="25">
        <f t="shared" si="13"/>
        <v>5880</v>
      </c>
      <c r="H441" s="2" t="s">
        <v>613</v>
      </c>
    </row>
    <row r="442" spans="3:8">
      <c r="C442" s="49" t="s">
        <v>653</v>
      </c>
      <c r="D442" s="4" t="s">
        <v>472</v>
      </c>
      <c r="E442" s="4">
        <v>1</v>
      </c>
      <c r="F442" s="2">
        <v>5712</v>
      </c>
      <c r="G442" s="25">
        <f t="shared" si="13"/>
        <v>5712</v>
      </c>
      <c r="H442" s="2" t="s">
        <v>613</v>
      </c>
    </row>
    <row r="443" spans="3:8">
      <c r="C443" s="49" t="s">
        <v>654</v>
      </c>
      <c r="D443" s="4" t="s">
        <v>472</v>
      </c>
      <c r="E443" s="4">
        <v>1</v>
      </c>
      <c r="F443" s="2">
        <v>4882</v>
      </c>
      <c r="G443" s="25">
        <f t="shared" si="13"/>
        <v>4882</v>
      </c>
      <c r="H443" s="2" t="s">
        <v>613</v>
      </c>
    </row>
    <row r="444" spans="2:8">
      <c r="B444" s="2" t="s">
        <v>490</v>
      </c>
      <c r="C444" s="48" t="s">
        <v>655</v>
      </c>
      <c r="D444" s="2" t="s">
        <v>656</v>
      </c>
      <c r="E444" s="2" t="s">
        <v>657</v>
      </c>
      <c r="F444" s="62">
        <v>2.3</v>
      </c>
      <c r="G444" s="25">
        <f t="shared" si="13"/>
        <v>184</v>
      </c>
      <c r="H444" s="2" t="s">
        <v>613</v>
      </c>
    </row>
    <row r="445" ht="15.7" spans="2:8">
      <c r="B445" s="10" t="s">
        <v>80</v>
      </c>
      <c r="C445" s="4" t="s">
        <v>658</v>
      </c>
      <c r="D445" s="4" t="s">
        <v>453</v>
      </c>
      <c r="E445" s="12">
        <v>1</v>
      </c>
      <c r="F445" s="4">
        <v>114.9</v>
      </c>
      <c r="G445" s="2">
        <f t="shared" si="13"/>
        <v>114.9</v>
      </c>
      <c r="H445" s="2" t="s">
        <v>659</v>
      </c>
    </row>
    <row r="446" ht="15.7" spans="2:8">
      <c r="B446" s="13"/>
      <c r="C446" s="4" t="s">
        <v>660</v>
      </c>
      <c r="D446" s="4" t="s">
        <v>453</v>
      </c>
      <c r="E446" s="12">
        <v>1</v>
      </c>
      <c r="F446" s="4">
        <v>88.7</v>
      </c>
      <c r="G446" s="2">
        <f t="shared" ref="G446:G502" si="14">F446*E446</f>
        <v>88.7</v>
      </c>
      <c r="H446" s="2" t="s">
        <v>659</v>
      </c>
    </row>
    <row r="447" ht="15.7" spans="2:8">
      <c r="B447" s="13"/>
      <c r="C447" s="4" t="s">
        <v>661</v>
      </c>
      <c r="D447" s="4" t="s">
        <v>463</v>
      </c>
      <c r="E447" s="12">
        <v>1</v>
      </c>
      <c r="F447" s="4">
        <v>142.9</v>
      </c>
      <c r="G447" s="2">
        <f t="shared" si="14"/>
        <v>142.9</v>
      </c>
      <c r="H447" s="2" t="s">
        <v>659</v>
      </c>
    </row>
    <row r="448" ht="15.7" spans="2:8">
      <c r="B448" s="13"/>
      <c r="C448" s="4" t="s">
        <v>662</v>
      </c>
      <c r="D448" s="4" t="s">
        <v>453</v>
      </c>
      <c r="E448" s="12">
        <v>1</v>
      </c>
      <c r="F448" s="4">
        <v>116.8</v>
      </c>
      <c r="G448" s="2">
        <f t="shared" si="14"/>
        <v>116.8</v>
      </c>
      <c r="H448" s="2" t="s">
        <v>659</v>
      </c>
    </row>
    <row r="449" ht="15.7" spans="2:8">
      <c r="B449" s="13"/>
      <c r="C449" s="4" t="s">
        <v>663</v>
      </c>
      <c r="D449" s="4" t="s">
        <v>453</v>
      </c>
      <c r="E449" s="12">
        <v>1</v>
      </c>
      <c r="F449" s="4">
        <v>123.8</v>
      </c>
      <c r="G449" s="2">
        <f t="shared" si="14"/>
        <v>123.8</v>
      </c>
      <c r="H449" s="2" t="s">
        <v>659</v>
      </c>
    </row>
    <row r="450" ht="15.7" spans="2:8">
      <c r="B450" s="13"/>
      <c r="C450" s="4" t="s">
        <v>664</v>
      </c>
      <c r="D450" s="4" t="s">
        <v>453</v>
      </c>
      <c r="E450" s="12">
        <v>1</v>
      </c>
      <c r="F450" s="4">
        <v>595.9</v>
      </c>
      <c r="G450" s="2">
        <f t="shared" si="14"/>
        <v>595.9</v>
      </c>
      <c r="H450" s="2" t="s">
        <v>659</v>
      </c>
    </row>
    <row r="451" ht="15.7" spans="2:8">
      <c r="B451" s="13"/>
      <c r="C451" s="4" t="s">
        <v>665</v>
      </c>
      <c r="D451" s="4" t="s">
        <v>463</v>
      </c>
      <c r="E451" s="12">
        <v>1</v>
      </c>
      <c r="F451" s="4">
        <v>622.2</v>
      </c>
      <c r="G451" s="2">
        <f t="shared" si="14"/>
        <v>622.2</v>
      </c>
      <c r="H451" s="2" t="s">
        <v>659</v>
      </c>
    </row>
    <row r="452" ht="15.7" spans="2:8">
      <c r="B452" s="13"/>
      <c r="C452" s="4" t="s">
        <v>618</v>
      </c>
      <c r="D452" s="4" t="s">
        <v>453</v>
      </c>
      <c r="E452" s="12">
        <v>1</v>
      </c>
      <c r="F452" s="4">
        <v>595.9</v>
      </c>
      <c r="G452" s="2">
        <f t="shared" si="14"/>
        <v>595.9</v>
      </c>
      <c r="H452" s="2" t="s">
        <v>659</v>
      </c>
    </row>
    <row r="453" ht="15.7" spans="2:8">
      <c r="B453" s="13"/>
      <c r="C453" s="4" t="s">
        <v>666</v>
      </c>
      <c r="D453" s="4" t="s">
        <v>453</v>
      </c>
      <c r="E453" s="12">
        <v>1</v>
      </c>
      <c r="F453" s="4">
        <v>578.4</v>
      </c>
      <c r="G453" s="2">
        <f t="shared" si="14"/>
        <v>578.4</v>
      </c>
      <c r="H453" s="2" t="s">
        <v>659</v>
      </c>
    </row>
    <row r="454" ht="15.7" spans="2:8">
      <c r="B454" s="13"/>
      <c r="C454" s="4" t="s">
        <v>667</v>
      </c>
      <c r="D454" s="4" t="s">
        <v>453</v>
      </c>
      <c r="E454" s="12">
        <v>1</v>
      </c>
      <c r="F454" s="4">
        <v>595.9</v>
      </c>
      <c r="G454" s="2">
        <f t="shared" si="14"/>
        <v>595.9</v>
      </c>
      <c r="H454" s="2" t="s">
        <v>659</v>
      </c>
    </row>
    <row r="455" ht="15.7" spans="2:8">
      <c r="B455" s="13"/>
      <c r="C455" s="4" t="s">
        <v>623</v>
      </c>
      <c r="D455" s="4" t="s">
        <v>453</v>
      </c>
      <c r="E455" s="12">
        <v>1</v>
      </c>
      <c r="F455" s="4">
        <v>578.5</v>
      </c>
      <c r="G455" s="2">
        <f t="shared" si="14"/>
        <v>578.5</v>
      </c>
      <c r="H455" s="2" t="s">
        <v>659</v>
      </c>
    </row>
    <row r="456" ht="15.7" spans="2:8">
      <c r="B456" s="13"/>
      <c r="C456" s="4" t="s">
        <v>668</v>
      </c>
      <c r="D456" s="4" t="s">
        <v>453</v>
      </c>
      <c r="E456" s="12">
        <v>1</v>
      </c>
      <c r="F456" s="4">
        <v>603.6</v>
      </c>
      <c r="G456" s="2">
        <f t="shared" si="14"/>
        <v>603.6</v>
      </c>
      <c r="H456" s="2" t="s">
        <v>659</v>
      </c>
    </row>
    <row r="457" ht="15.7" spans="2:8">
      <c r="B457" s="13"/>
      <c r="C457" s="4" t="s">
        <v>669</v>
      </c>
      <c r="D457" s="4" t="s">
        <v>453</v>
      </c>
      <c r="E457" s="12">
        <v>1</v>
      </c>
      <c r="F457" s="4">
        <v>596.2</v>
      </c>
      <c r="G457" s="2">
        <f t="shared" si="14"/>
        <v>596.2</v>
      </c>
      <c r="H457" s="2" t="s">
        <v>659</v>
      </c>
    </row>
    <row r="458" ht="15.7" spans="2:8">
      <c r="B458" s="13"/>
      <c r="C458" s="4" t="s">
        <v>670</v>
      </c>
      <c r="D458" s="4" t="s">
        <v>463</v>
      </c>
      <c r="E458" s="12">
        <v>1</v>
      </c>
      <c r="F458" s="4">
        <v>642.5</v>
      </c>
      <c r="G458" s="2">
        <f t="shared" si="14"/>
        <v>642.5</v>
      </c>
      <c r="H458" s="2" t="s">
        <v>659</v>
      </c>
    </row>
    <row r="459" ht="15.7" spans="2:8">
      <c r="B459" s="13"/>
      <c r="C459" s="4" t="s">
        <v>671</v>
      </c>
      <c r="D459" s="4" t="s">
        <v>453</v>
      </c>
      <c r="E459" s="12">
        <v>1</v>
      </c>
      <c r="F459" s="4">
        <v>585.7</v>
      </c>
      <c r="G459" s="2">
        <f t="shared" si="14"/>
        <v>585.7</v>
      </c>
      <c r="H459" s="2" t="s">
        <v>659</v>
      </c>
    </row>
    <row r="460" ht="15.7" spans="2:8">
      <c r="B460" s="13"/>
      <c r="C460" s="4" t="s">
        <v>672</v>
      </c>
      <c r="D460" s="4" t="s">
        <v>463</v>
      </c>
      <c r="E460" s="12">
        <v>1</v>
      </c>
      <c r="F460" s="4">
        <v>667</v>
      </c>
      <c r="G460" s="2">
        <f t="shared" si="14"/>
        <v>667</v>
      </c>
      <c r="H460" s="2" t="s">
        <v>659</v>
      </c>
    </row>
    <row r="461" ht="15.7" spans="2:8">
      <c r="B461" s="13"/>
      <c r="C461" s="4" t="s">
        <v>520</v>
      </c>
      <c r="D461" s="4" t="s">
        <v>463</v>
      </c>
      <c r="E461" s="12">
        <v>1</v>
      </c>
      <c r="F461" s="4">
        <v>667</v>
      </c>
      <c r="G461" s="2">
        <f t="shared" si="14"/>
        <v>667</v>
      </c>
      <c r="H461" s="2" t="s">
        <v>659</v>
      </c>
    </row>
    <row r="462" ht="15.7" spans="2:8">
      <c r="B462" s="13"/>
      <c r="C462" s="4" t="s">
        <v>673</v>
      </c>
      <c r="D462" s="4" t="s">
        <v>453</v>
      </c>
      <c r="E462" s="12">
        <v>2</v>
      </c>
      <c r="F462" s="4">
        <v>597.5</v>
      </c>
      <c r="G462" s="2">
        <f t="shared" si="14"/>
        <v>1195</v>
      </c>
      <c r="H462" s="2" t="s">
        <v>659</v>
      </c>
    </row>
    <row r="463" ht="15.7" spans="2:8">
      <c r="B463" s="13"/>
      <c r="C463" s="4" t="s">
        <v>674</v>
      </c>
      <c r="D463" s="4" t="s">
        <v>453</v>
      </c>
      <c r="E463" s="12">
        <v>1</v>
      </c>
      <c r="F463" s="4">
        <v>605.4</v>
      </c>
      <c r="G463" s="2">
        <f t="shared" si="14"/>
        <v>605.4</v>
      </c>
      <c r="H463" s="2" t="s">
        <v>659</v>
      </c>
    </row>
    <row r="464" ht="15.7" spans="2:8">
      <c r="B464" s="13"/>
      <c r="C464" s="4" t="s">
        <v>675</v>
      </c>
      <c r="D464" s="4" t="s">
        <v>453</v>
      </c>
      <c r="E464" s="12">
        <v>1</v>
      </c>
      <c r="F464" s="4">
        <v>597.5</v>
      </c>
      <c r="G464" s="2">
        <f t="shared" si="14"/>
        <v>597.5</v>
      </c>
      <c r="H464" s="2" t="s">
        <v>659</v>
      </c>
    </row>
    <row r="465" ht="15.7" spans="2:8">
      <c r="B465" s="13"/>
      <c r="C465" s="4" t="s">
        <v>676</v>
      </c>
      <c r="D465" s="4" t="s">
        <v>453</v>
      </c>
      <c r="E465" s="12">
        <v>1</v>
      </c>
      <c r="F465" s="4">
        <v>594.4</v>
      </c>
      <c r="G465" s="2">
        <f t="shared" si="14"/>
        <v>594.4</v>
      </c>
      <c r="H465" s="2" t="s">
        <v>659</v>
      </c>
    </row>
    <row r="466" ht="15.7" spans="2:8">
      <c r="B466" s="13"/>
      <c r="C466" s="4" t="s">
        <v>677</v>
      </c>
      <c r="D466" s="4" t="s">
        <v>463</v>
      </c>
      <c r="E466" s="12">
        <v>2</v>
      </c>
      <c r="F466" s="4">
        <v>660</v>
      </c>
      <c r="G466" s="2">
        <f t="shared" si="14"/>
        <v>1320</v>
      </c>
      <c r="H466" s="2" t="s">
        <v>659</v>
      </c>
    </row>
    <row r="467" ht="15.7" spans="2:8">
      <c r="B467" s="13"/>
      <c r="C467" s="4" t="s">
        <v>678</v>
      </c>
      <c r="D467" s="4" t="s">
        <v>453</v>
      </c>
      <c r="E467" s="12">
        <v>1</v>
      </c>
      <c r="F467" s="4">
        <v>605.3</v>
      </c>
      <c r="G467" s="2">
        <f t="shared" si="14"/>
        <v>605.3</v>
      </c>
      <c r="H467" s="2" t="s">
        <v>659</v>
      </c>
    </row>
    <row r="468" ht="15.7" spans="2:8">
      <c r="B468" s="13"/>
      <c r="C468" s="4" t="s">
        <v>679</v>
      </c>
      <c r="D468" s="4" t="s">
        <v>463</v>
      </c>
      <c r="E468" s="12">
        <v>1</v>
      </c>
      <c r="F468" s="4">
        <v>667.2</v>
      </c>
      <c r="G468" s="2">
        <f t="shared" si="14"/>
        <v>667.2</v>
      </c>
      <c r="H468" s="2" t="s">
        <v>659</v>
      </c>
    </row>
    <row r="469" ht="15.7" spans="2:8">
      <c r="B469" s="13"/>
      <c r="C469" s="4" t="s">
        <v>680</v>
      </c>
      <c r="D469" s="4" t="s">
        <v>463</v>
      </c>
      <c r="E469" s="12">
        <v>1</v>
      </c>
      <c r="F469" s="4">
        <v>643.4</v>
      </c>
      <c r="G469" s="2">
        <f t="shared" si="14"/>
        <v>643.4</v>
      </c>
      <c r="H469" s="2" t="s">
        <v>659</v>
      </c>
    </row>
    <row r="470" ht="15.7" spans="2:8">
      <c r="B470" s="13"/>
      <c r="C470" s="4" t="s">
        <v>681</v>
      </c>
      <c r="D470" s="4" t="s">
        <v>453</v>
      </c>
      <c r="E470" s="12">
        <v>1</v>
      </c>
      <c r="F470" s="4">
        <v>624.6</v>
      </c>
      <c r="G470" s="2">
        <f t="shared" si="14"/>
        <v>624.6</v>
      </c>
      <c r="H470" s="2" t="s">
        <v>659</v>
      </c>
    </row>
    <row r="471" ht="15.7" spans="2:8">
      <c r="B471" s="13"/>
      <c r="C471" s="4" t="s">
        <v>682</v>
      </c>
      <c r="D471" s="4" t="s">
        <v>463</v>
      </c>
      <c r="E471" s="12">
        <v>1</v>
      </c>
      <c r="F471" s="4">
        <v>108.4</v>
      </c>
      <c r="G471" s="2">
        <f t="shared" si="14"/>
        <v>108.4</v>
      </c>
      <c r="H471" s="2" t="s">
        <v>659</v>
      </c>
    </row>
    <row r="472" ht="15.7" spans="2:8">
      <c r="B472" s="13"/>
      <c r="C472" s="4" t="s">
        <v>683</v>
      </c>
      <c r="D472" s="4" t="s">
        <v>453</v>
      </c>
      <c r="E472" s="12">
        <v>1</v>
      </c>
      <c r="F472" s="4">
        <v>634</v>
      </c>
      <c r="G472" s="2">
        <f t="shared" si="14"/>
        <v>634</v>
      </c>
      <c r="H472" s="2" t="s">
        <v>659</v>
      </c>
    </row>
    <row r="473" ht="15.7" spans="2:8">
      <c r="B473" s="13"/>
      <c r="C473" s="4" t="s">
        <v>684</v>
      </c>
      <c r="D473" s="4" t="s">
        <v>453</v>
      </c>
      <c r="E473" s="12">
        <v>1</v>
      </c>
      <c r="F473" s="4">
        <v>76.9</v>
      </c>
      <c r="G473" s="2">
        <f t="shared" si="14"/>
        <v>76.9</v>
      </c>
      <c r="H473" s="2" t="s">
        <v>659</v>
      </c>
    </row>
    <row r="474" ht="15.7" spans="2:8">
      <c r="B474" s="13"/>
      <c r="C474" s="4" t="s">
        <v>685</v>
      </c>
      <c r="D474" s="4" t="s">
        <v>453</v>
      </c>
      <c r="E474" s="12">
        <v>1</v>
      </c>
      <c r="F474" s="4">
        <v>64.8</v>
      </c>
      <c r="G474" s="2">
        <f t="shared" si="14"/>
        <v>64.8</v>
      </c>
      <c r="H474" s="2" t="s">
        <v>659</v>
      </c>
    </row>
    <row r="475" ht="15.7" spans="2:8">
      <c r="B475" s="13"/>
      <c r="C475" s="4" t="s">
        <v>686</v>
      </c>
      <c r="D475" s="4" t="s">
        <v>463</v>
      </c>
      <c r="E475" s="12">
        <v>1</v>
      </c>
      <c r="F475" s="4">
        <v>96</v>
      </c>
      <c r="G475" s="2">
        <f t="shared" si="14"/>
        <v>96</v>
      </c>
      <c r="H475" s="2" t="s">
        <v>659</v>
      </c>
    </row>
    <row r="476" ht="15.7" spans="2:8">
      <c r="B476" s="13"/>
      <c r="C476" s="4" t="s">
        <v>687</v>
      </c>
      <c r="D476" s="4" t="s">
        <v>453</v>
      </c>
      <c r="E476" s="12">
        <v>1</v>
      </c>
      <c r="F476" s="4">
        <v>65.2</v>
      </c>
      <c r="G476" s="2">
        <f t="shared" si="14"/>
        <v>65.2</v>
      </c>
      <c r="H476" s="2" t="s">
        <v>659</v>
      </c>
    </row>
    <row r="477" ht="15.7" spans="2:8">
      <c r="B477" s="13"/>
      <c r="C477" s="4" t="s">
        <v>688</v>
      </c>
      <c r="D477" s="4" t="s">
        <v>453</v>
      </c>
      <c r="E477" s="12">
        <v>1</v>
      </c>
      <c r="F477" s="4">
        <v>652</v>
      </c>
      <c r="G477" s="2">
        <f t="shared" si="14"/>
        <v>652</v>
      </c>
      <c r="H477" s="2" t="s">
        <v>659</v>
      </c>
    </row>
    <row r="478" ht="15.7" spans="2:8">
      <c r="B478" s="13"/>
      <c r="C478" s="4" t="s">
        <v>689</v>
      </c>
      <c r="D478" s="4" t="s">
        <v>453</v>
      </c>
      <c r="E478" s="12">
        <v>1</v>
      </c>
      <c r="F478" s="4">
        <v>632.5</v>
      </c>
      <c r="G478" s="2">
        <f t="shared" si="14"/>
        <v>632.5</v>
      </c>
      <c r="H478" s="2" t="s">
        <v>659</v>
      </c>
    </row>
    <row r="479" ht="15.7" spans="2:8">
      <c r="B479" s="13"/>
      <c r="C479" s="4" t="s">
        <v>690</v>
      </c>
      <c r="D479" s="4" t="s">
        <v>453</v>
      </c>
      <c r="E479" s="12">
        <v>1</v>
      </c>
      <c r="F479" s="4">
        <v>40.6</v>
      </c>
      <c r="G479" s="2">
        <f t="shared" si="14"/>
        <v>40.6</v>
      </c>
      <c r="H479" s="2" t="s">
        <v>659</v>
      </c>
    </row>
    <row r="480" ht="15.7" spans="2:8">
      <c r="B480" s="13"/>
      <c r="C480" s="4" t="s">
        <v>691</v>
      </c>
      <c r="D480" s="4" t="s">
        <v>453</v>
      </c>
      <c r="E480" s="12">
        <v>1</v>
      </c>
      <c r="F480" s="4">
        <v>171.5</v>
      </c>
      <c r="G480" s="2">
        <f t="shared" si="14"/>
        <v>171.5</v>
      </c>
      <c r="H480" s="2" t="s">
        <v>659</v>
      </c>
    </row>
    <row r="481" ht="15.7" spans="2:8">
      <c r="B481" s="13"/>
      <c r="C481" s="4" t="s">
        <v>692</v>
      </c>
      <c r="D481" s="4" t="s">
        <v>463</v>
      </c>
      <c r="E481" s="12">
        <v>1</v>
      </c>
      <c r="F481" s="4">
        <v>316.5</v>
      </c>
      <c r="G481" s="2">
        <f t="shared" si="14"/>
        <v>316.5</v>
      </c>
      <c r="H481" s="2" t="s">
        <v>659</v>
      </c>
    </row>
    <row r="482" ht="15.7" spans="2:8">
      <c r="B482" s="13"/>
      <c r="C482" s="4" t="s">
        <v>693</v>
      </c>
      <c r="D482" s="4" t="s">
        <v>453</v>
      </c>
      <c r="E482" s="12">
        <v>1</v>
      </c>
      <c r="F482" s="4">
        <v>150.9</v>
      </c>
      <c r="G482" s="2">
        <f t="shared" si="14"/>
        <v>150.9</v>
      </c>
      <c r="H482" s="2" t="s">
        <v>659</v>
      </c>
    </row>
    <row r="483" ht="15.7" spans="2:8">
      <c r="B483" s="13"/>
      <c r="C483" s="4" t="s">
        <v>694</v>
      </c>
      <c r="D483" s="4" t="s">
        <v>453</v>
      </c>
      <c r="E483" s="12">
        <v>1</v>
      </c>
      <c r="F483" s="4">
        <v>151.1</v>
      </c>
      <c r="G483" s="2">
        <f t="shared" si="14"/>
        <v>151.1</v>
      </c>
      <c r="H483" s="2" t="s">
        <v>659</v>
      </c>
    </row>
    <row r="484" ht="15.7" spans="2:8">
      <c r="B484" s="13"/>
      <c r="C484" s="4" t="s">
        <v>695</v>
      </c>
      <c r="D484" s="4" t="s">
        <v>463</v>
      </c>
      <c r="E484" s="12">
        <v>1</v>
      </c>
      <c r="F484" s="4">
        <v>283.1</v>
      </c>
      <c r="G484" s="2">
        <f t="shared" si="14"/>
        <v>283.1</v>
      </c>
      <c r="H484" s="2" t="s">
        <v>659</v>
      </c>
    </row>
    <row r="485" ht="15.7" spans="2:8">
      <c r="B485" s="13"/>
      <c r="C485" s="4" t="s">
        <v>696</v>
      </c>
      <c r="D485" s="4" t="s">
        <v>463</v>
      </c>
      <c r="E485" s="12">
        <v>1</v>
      </c>
      <c r="F485" s="4">
        <v>116.6</v>
      </c>
      <c r="G485" s="2">
        <f t="shared" si="14"/>
        <v>116.6</v>
      </c>
      <c r="H485" s="2" t="s">
        <v>659</v>
      </c>
    </row>
    <row r="486" ht="15.7" spans="2:8">
      <c r="B486" s="13"/>
      <c r="C486" s="4" t="s">
        <v>697</v>
      </c>
      <c r="D486" s="4" t="s">
        <v>463</v>
      </c>
      <c r="E486" s="12">
        <v>1</v>
      </c>
      <c r="F486" s="4">
        <v>151.5</v>
      </c>
      <c r="G486" s="2">
        <f t="shared" si="14"/>
        <v>151.5</v>
      </c>
      <c r="H486" s="2" t="s">
        <v>659</v>
      </c>
    </row>
    <row r="487" ht="15.7" spans="2:8">
      <c r="B487" s="13"/>
      <c r="C487" s="4" t="s">
        <v>698</v>
      </c>
      <c r="D487" s="4" t="s">
        <v>463</v>
      </c>
      <c r="E487" s="12">
        <v>1</v>
      </c>
      <c r="F487" s="4">
        <v>128.4</v>
      </c>
      <c r="G487" s="2">
        <f t="shared" si="14"/>
        <v>128.4</v>
      </c>
      <c r="H487" s="2" t="s">
        <v>659</v>
      </c>
    </row>
    <row r="488" ht="15.7" spans="2:8">
      <c r="B488" s="13"/>
      <c r="C488" s="4" t="s">
        <v>699</v>
      </c>
      <c r="D488" s="4" t="s">
        <v>463</v>
      </c>
      <c r="E488" s="12">
        <v>1</v>
      </c>
      <c r="F488" s="4">
        <v>128.4</v>
      </c>
      <c r="G488" s="2">
        <f t="shared" si="14"/>
        <v>128.4</v>
      </c>
      <c r="H488" s="2" t="s">
        <v>659</v>
      </c>
    </row>
    <row r="489" ht="15.7" spans="2:8">
      <c r="B489" s="13"/>
      <c r="C489" s="4" t="s">
        <v>700</v>
      </c>
      <c r="D489" s="4" t="s">
        <v>463</v>
      </c>
      <c r="E489" s="12">
        <v>1</v>
      </c>
      <c r="F489" s="4">
        <v>160.8</v>
      </c>
      <c r="G489" s="2">
        <f t="shared" si="14"/>
        <v>160.8</v>
      </c>
      <c r="H489" s="2" t="s">
        <v>659</v>
      </c>
    </row>
    <row r="490" ht="15.7" spans="2:8">
      <c r="B490" s="13"/>
      <c r="C490" s="4" t="s">
        <v>701</v>
      </c>
      <c r="D490" s="4" t="s">
        <v>463</v>
      </c>
      <c r="E490" s="12">
        <v>1</v>
      </c>
      <c r="F490" s="4">
        <v>172.3</v>
      </c>
      <c r="G490" s="2">
        <f t="shared" si="14"/>
        <v>172.3</v>
      </c>
      <c r="H490" s="2" t="s">
        <v>659</v>
      </c>
    </row>
    <row r="491" ht="15.7" spans="2:8">
      <c r="B491" s="14"/>
      <c r="C491" s="4" t="s">
        <v>702</v>
      </c>
      <c r="D491" s="4" t="s">
        <v>463</v>
      </c>
      <c r="E491" s="12">
        <v>1</v>
      </c>
      <c r="F491" s="4">
        <v>158.3</v>
      </c>
      <c r="G491" s="2">
        <f t="shared" si="14"/>
        <v>158.3</v>
      </c>
      <c r="H491" s="2" t="s">
        <v>659</v>
      </c>
    </row>
    <row r="492" spans="2:8">
      <c r="B492" s="10" t="s">
        <v>703</v>
      </c>
      <c r="C492" s="2" t="s">
        <v>483</v>
      </c>
      <c r="D492" s="2" t="s">
        <v>704</v>
      </c>
      <c r="E492" s="65">
        <v>1</v>
      </c>
      <c r="F492" s="2">
        <v>11045</v>
      </c>
      <c r="G492" s="2">
        <f t="shared" si="14"/>
        <v>11045</v>
      </c>
      <c r="H492" s="2" t="s">
        <v>705</v>
      </c>
    </row>
    <row r="493" spans="2:10">
      <c r="B493" s="13"/>
      <c r="C493" s="2" t="s">
        <v>614</v>
      </c>
      <c r="D493" s="2" t="s">
        <v>706</v>
      </c>
      <c r="E493" s="65">
        <v>9</v>
      </c>
      <c r="F493" s="2">
        <v>492</v>
      </c>
      <c r="G493" s="2">
        <f t="shared" si="14"/>
        <v>4428</v>
      </c>
      <c r="H493" s="2" t="s">
        <v>705</v>
      </c>
      <c r="J493" s="1" t="s">
        <v>707</v>
      </c>
    </row>
    <row r="494" spans="2:8">
      <c r="B494" s="13"/>
      <c r="C494" s="2" t="s">
        <v>95</v>
      </c>
      <c r="D494" s="2" t="s">
        <v>706</v>
      </c>
      <c r="E494" s="65">
        <v>1</v>
      </c>
      <c r="F494" s="2">
        <v>485</v>
      </c>
      <c r="G494" s="2">
        <f t="shared" si="14"/>
        <v>485</v>
      </c>
      <c r="H494" s="2" t="s">
        <v>705</v>
      </c>
    </row>
    <row r="495" spans="2:8">
      <c r="B495" s="13"/>
      <c r="C495" s="2" t="s">
        <v>96</v>
      </c>
      <c r="D495" s="2" t="s">
        <v>706</v>
      </c>
      <c r="E495" s="65">
        <v>1</v>
      </c>
      <c r="F495" s="2">
        <v>485</v>
      </c>
      <c r="G495" s="2">
        <f t="shared" si="14"/>
        <v>485</v>
      </c>
      <c r="H495" s="2" t="s">
        <v>705</v>
      </c>
    </row>
    <row r="496" spans="2:8">
      <c r="B496" s="13"/>
      <c r="C496" s="2" t="s">
        <v>452</v>
      </c>
      <c r="D496" s="2" t="s">
        <v>708</v>
      </c>
      <c r="E496" s="65">
        <v>4</v>
      </c>
      <c r="F496" s="2">
        <v>32</v>
      </c>
      <c r="G496" s="2">
        <f t="shared" si="14"/>
        <v>128</v>
      </c>
      <c r="H496" s="2" t="s">
        <v>705</v>
      </c>
    </row>
    <row r="497" spans="2:8">
      <c r="B497" s="13"/>
      <c r="C497" s="2" t="s">
        <v>455</v>
      </c>
      <c r="D497" s="2" t="s">
        <v>708</v>
      </c>
      <c r="E497" s="65">
        <v>16</v>
      </c>
      <c r="F497" s="2">
        <v>30</v>
      </c>
      <c r="G497" s="2">
        <f t="shared" si="14"/>
        <v>480</v>
      </c>
      <c r="H497" s="2" t="s">
        <v>705</v>
      </c>
    </row>
    <row r="498" spans="2:8">
      <c r="B498" s="13"/>
      <c r="C498" s="2" t="s">
        <v>97</v>
      </c>
      <c r="D498" s="2" t="s">
        <v>709</v>
      </c>
      <c r="E498" s="65">
        <v>2</v>
      </c>
      <c r="F498" s="2">
        <v>18</v>
      </c>
      <c r="G498" s="2">
        <f t="shared" si="14"/>
        <v>36</v>
      </c>
      <c r="H498" s="2" t="s">
        <v>705</v>
      </c>
    </row>
    <row r="499" spans="2:8">
      <c r="B499" s="14"/>
      <c r="C499" s="2" t="s">
        <v>497</v>
      </c>
      <c r="D499" s="2" t="s">
        <v>709</v>
      </c>
      <c r="E499" s="65">
        <v>8</v>
      </c>
      <c r="F499" s="2">
        <v>17</v>
      </c>
      <c r="G499" s="2">
        <f t="shared" si="14"/>
        <v>136</v>
      </c>
      <c r="H499" s="2" t="s">
        <v>705</v>
      </c>
    </row>
    <row r="500" spans="2:8">
      <c r="B500" s="10" t="s">
        <v>710</v>
      </c>
      <c r="C500" s="48" t="s">
        <v>491</v>
      </c>
      <c r="D500" s="2" t="s">
        <v>711</v>
      </c>
      <c r="E500" s="2">
        <v>30</v>
      </c>
      <c r="F500" s="2">
        <v>143</v>
      </c>
      <c r="G500" s="10">
        <v>7410</v>
      </c>
      <c r="H500" s="10" t="s">
        <v>712</v>
      </c>
    </row>
    <row r="501" spans="2:8">
      <c r="B501" s="13"/>
      <c r="C501" s="48" t="s">
        <v>66</v>
      </c>
      <c r="E501" s="2">
        <v>5</v>
      </c>
      <c r="F501" s="2">
        <v>138</v>
      </c>
      <c r="G501" s="13"/>
      <c r="H501" s="13"/>
    </row>
    <row r="502" spans="2:8">
      <c r="B502" s="13"/>
      <c r="C502" s="48" t="s">
        <v>655</v>
      </c>
      <c r="E502" s="2">
        <v>192</v>
      </c>
      <c r="F502" s="2">
        <v>7</v>
      </c>
      <c r="G502" s="13"/>
      <c r="H502" s="13"/>
    </row>
    <row r="503" spans="2:8">
      <c r="B503" s="13"/>
      <c r="C503" s="48" t="s">
        <v>69</v>
      </c>
      <c r="E503" s="2">
        <v>4</v>
      </c>
      <c r="F503" s="2">
        <v>31</v>
      </c>
      <c r="G503" s="13"/>
      <c r="H503" s="13"/>
    </row>
    <row r="504" spans="2:8">
      <c r="B504" s="13"/>
      <c r="C504" s="48" t="s">
        <v>713</v>
      </c>
      <c r="E504" s="2">
        <v>4</v>
      </c>
      <c r="F504" s="2">
        <v>33</v>
      </c>
      <c r="G504" s="13"/>
      <c r="H504" s="13"/>
    </row>
    <row r="505" spans="2:8">
      <c r="B505" s="13"/>
      <c r="C505" s="48" t="s">
        <v>70</v>
      </c>
      <c r="E505" s="2">
        <v>4</v>
      </c>
      <c r="F505" s="2">
        <v>33</v>
      </c>
      <c r="G505" s="13"/>
      <c r="H505" s="13"/>
    </row>
    <row r="506" spans="2:8">
      <c r="B506" s="13"/>
      <c r="C506" s="48" t="s">
        <v>71</v>
      </c>
      <c r="E506" s="2">
        <v>4</v>
      </c>
      <c r="F506" s="2">
        <v>30</v>
      </c>
      <c r="G506" s="13"/>
      <c r="H506" s="13"/>
    </row>
    <row r="507" spans="2:8">
      <c r="B507" s="13"/>
      <c r="C507" s="48" t="s">
        <v>72</v>
      </c>
      <c r="E507" s="2">
        <v>4</v>
      </c>
      <c r="F507" s="2">
        <v>32</v>
      </c>
      <c r="G507" s="13"/>
      <c r="H507" s="13"/>
    </row>
    <row r="508" spans="2:8">
      <c r="B508" s="13"/>
      <c r="C508" s="48" t="s">
        <v>73</v>
      </c>
      <c r="E508" s="2">
        <v>4</v>
      </c>
      <c r="F508" s="2">
        <v>32</v>
      </c>
      <c r="G508" s="13"/>
      <c r="H508" s="13"/>
    </row>
    <row r="509" spans="2:8">
      <c r="B509" s="13"/>
      <c r="C509" s="48" t="s">
        <v>714</v>
      </c>
      <c r="E509" s="2">
        <v>1</v>
      </c>
      <c r="F509" s="2">
        <v>184</v>
      </c>
      <c r="G509" s="13"/>
      <c r="H509" s="13"/>
    </row>
    <row r="510" spans="2:8">
      <c r="B510" s="13"/>
      <c r="C510" s="48" t="s">
        <v>715</v>
      </c>
      <c r="E510" s="2">
        <v>1</v>
      </c>
      <c r="F510" s="2">
        <v>202.6</v>
      </c>
      <c r="G510" s="13"/>
      <c r="H510" s="13"/>
    </row>
    <row r="511" spans="2:8">
      <c r="B511" s="13"/>
      <c r="C511" s="48" t="s">
        <v>716</v>
      </c>
      <c r="E511" s="2">
        <v>2</v>
      </c>
      <c r="F511" s="2">
        <v>135.4</v>
      </c>
      <c r="G511" s="13"/>
      <c r="H511" s="13"/>
    </row>
    <row r="512" spans="2:8">
      <c r="B512" s="13"/>
      <c r="C512" s="48" t="s">
        <v>717</v>
      </c>
      <c r="E512" s="2">
        <v>1</v>
      </c>
      <c r="F512" s="2">
        <v>207</v>
      </c>
      <c r="G512" s="13"/>
      <c r="H512" s="13"/>
    </row>
    <row r="513" spans="2:8">
      <c r="B513" s="13"/>
      <c r="C513" s="48" t="s">
        <v>718</v>
      </c>
      <c r="E513" s="2">
        <v>1</v>
      </c>
      <c r="F513" s="2">
        <v>207</v>
      </c>
      <c r="G513" s="13"/>
      <c r="H513" s="13"/>
    </row>
    <row r="514" spans="2:8">
      <c r="B514" s="13"/>
      <c r="C514" s="48" t="s">
        <v>719</v>
      </c>
      <c r="E514" s="2">
        <v>1</v>
      </c>
      <c r="F514" s="2">
        <v>180.8</v>
      </c>
      <c r="G514" s="13"/>
      <c r="H514" s="13"/>
    </row>
    <row r="515" spans="2:8">
      <c r="B515" s="13"/>
      <c r="C515" s="48" t="s">
        <v>720</v>
      </c>
      <c r="E515" s="2">
        <v>1</v>
      </c>
      <c r="F515" s="2">
        <v>199</v>
      </c>
      <c r="G515" s="13"/>
      <c r="H515" s="13"/>
    </row>
    <row r="516" spans="2:8">
      <c r="B516" s="13"/>
      <c r="C516" s="48" t="s">
        <v>721</v>
      </c>
      <c r="E516" s="2">
        <v>1</v>
      </c>
      <c r="F516" s="2">
        <v>150</v>
      </c>
      <c r="G516" s="13"/>
      <c r="H516" s="13"/>
    </row>
    <row r="517" spans="2:8">
      <c r="B517" s="13"/>
      <c r="C517" s="48" t="s">
        <v>722</v>
      </c>
      <c r="E517" s="2">
        <v>1</v>
      </c>
      <c r="F517" s="2">
        <v>150.5</v>
      </c>
      <c r="G517" s="13"/>
      <c r="H517" s="13"/>
    </row>
    <row r="518" spans="2:8">
      <c r="B518" s="14"/>
      <c r="C518" s="48" t="s">
        <v>723</v>
      </c>
      <c r="E518" s="2">
        <v>2</v>
      </c>
      <c r="F518" s="2">
        <v>128</v>
      </c>
      <c r="G518" s="14"/>
      <c r="H518" s="13"/>
    </row>
    <row r="519" spans="2:8">
      <c r="B519" s="10" t="s">
        <v>80</v>
      </c>
      <c r="C519" s="4" t="s">
        <v>155</v>
      </c>
      <c r="D519" s="4" t="s">
        <v>472</v>
      </c>
      <c r="E519" s="4">
        <v>1</v>
      </c>
      <c r="F519" s="4">
        <v>5758.6</v>
      </c>
      <c r="G519" s="2">
        <f t="shared" ref="G519:G524" si="15">F519*E519</f>
        <v>5758.6</v>
      </c>
      <c r="H519" s="13"/>
    </row>
    <row r="520" spans="2:8">
      <c r="B520" s="13"/>
      <c r="C520" s="4" t="s">
        <v>50</v>
      </c>
      <c r="D520" s="4" t="s">
        <v>472</v>
      </c>
      <c r="E520" s="4">
        <v>1</v>
      </c>
      <c r="F520" s="4">
        <v>5369.9</v>
      </c>
      <c r="G520" s="2">
        <f t="shared" si="15"/>
        <v>5369.9</v>
      </c>
      <c r="H520" s="13"/>
    </row>
    <row r="521" spans="2:8">
      <c r="B521" s="13"/>
      <c r="C521" s="4" t="s">
        <v>724</v>
      </c>
      <c r="D521" s="4" t="s">
        <v>472</v>
      </c>
      <c r="E521" s="4">
        <v>1</v>
      </c>
      <c r="F521" s="4">
        <v>5588.6</v>
      </c>
      <c r="G521" s="2">
        <f t="shared" si="15"/>
        <v>5588.6</v>
      </c>
      <c r="H521" s="13"/>
    </row>
    <row r="522" spans="2:8">
      <c r="B522" s="13"/>
      <c r="C522" s="4" t="s">
        <v>725</v>
      </c>
      <c r="D522" s="4" t="s">
        <v>472</v>
      </c>
      <c r="E522" s="4">
        <v>1</v>
      </c>
      <c r="F522" s="4">
        <v>6019.7</v>
      </c>
      <c r="G522" s="2">
        <f t="shared" si="15"/>
        <v>6019.7</v>
      </c>
      <c r="H522" s="13"/>
    </row>
    <row r="523" spans="2:8">
      <c r="B523" s="13"/>
      <c r="C523" s="4" t="s">
        <v>726</v>
      </c>
      <c r="D523" s="4" t="s">
        <v>472</v>
      </c>
      <c r="E523" s="4">
        <v>1</v>
      </c>
      <c r="F523" s="4">
        <v>3832.1</v>
      </c>
      <c r="G523" s="2">
        <f t="shared" si="15"/>
        <v>3832.1</v>
      </c>
      <c r="H523" s="13"/>
    </row>
    <row r="524" spans="2:8">
      <c r="B524" s="14"/>
      <c r="C524" s="4" t="s">
        <v>727</v>
      </c>
      <c r="D524" s="4" t="s">
        <v>472</v>
      </c>
      <c r="E524" s="4">
        <v>1</v>
      </c>
      <c r="F524" s="4">
        <v>5043.3</v>
      </c>
      <c r="G524" s="2">
        <f t="shared" si="15"/>
        <v>5043.3</v>
      </c>
      <c r="H524" s="14"/>
    </row>
    <row r="525" ht="15.7" spans="2:8">
      <c r="B525" s="10" t="s">
        <v>80</v>
      </c>
      <c r="C525" s="4" t="s">
        <v>728</v>
      </c>
      <c r="D525" s="4" t="s">
        <v>453</v>
      </c>
      <c r="E525" s="12">
        <v>1</v>
      </c>
      <c r="F525" s="4">
        <v>619.6</v>
      </c>
      <c r="G525" s="2">
        <f t="shared" ref="G525:G553" si="16">F525*E525</f>
        <v>619.6</v>
      </c>
      <c r="H525" s="10" t="s">
        <v>729</v>
      </c>
    </row>
    <row r="526" ht="15.7" spans="2:8">
      <c r="B526" s="13"/>
      <c r="C526" s="4" t="s">
        <v>730</v>
      </c>
      <c r="D526" s="4" t="s">
        <v>463</v>
      </c>
      <c r="E526" s="12">
        <v>1</v>
      </c>
      <c r="F526" s="4">
        <v>666.6</v>
      </c>
      <c r="G526" s="2">
        <f t="shared" si="16"/>
        <v>666.6</v>
      </c>
      <c r="H526" s="13"/>
    </row>
    <row r="527" ht="15.7" spans="2:8">
      <c r="B527" s="13"/>
      <c r="C527" s="4" t="s">
        <v>731</v>
      </c>
      <c r="D527" s="4" t="s">
        <v>463</v>
      </c>
      <c r="E527" s="12">
        <v>1</v>
      </c>
      <c r="F527" s="4">
        <v>642.5</v>
      </c>
      <c r="G527" s="2">
        <f t="shared" si="16"/>
        <v>642.5</v>
      </c>
      <c r="H527" s="13"/>
    </row>
    <row r="528" ht="15.7" spans="2:8">
      <c r="B528" s="13"/>
      <c r="C528" s="4" t="s">
        <v>732</v>
      </c>
      <c r="D528" s="4" t="s">
        <v>463</v>
      </c>
      <c r="E528" s="12">
        <v>1</v>
      </c>
      <c r="F528" s="4">
        <v>666.2</v>
      </c>
      <c r="G528" s="2">
        <f t="shared" si="16"/>
        <v>666.2</v>
      </c>
      <c r="H528" s="13"/>
    </row>
    <row r="529" ht="15.7" spans="2:8">
      <c r="B529" s="13"/>
      <c r="C529" s="4" t="s">
        <v>733</v>
      </c>
      <c r="D529" s="4" t="s">
        <v>463</v>
      </c>
      <c r="E529" s="12">
        <v>1</v>
      </c>
      <c r="F529" s="4">
        <v>666</v>
      </c>
      <c r="G529" s="2">
        <f t="shared" si="16"/>
        <v>666</v>
      </c>
      <c r="H529" s="13"/>
    </row>
    <row r="530" ht="15.7" spans="2:8">
      <c r="B530" s="13"/>
      <c r="C530" s="4" t="s">
        <v>734</v>
      </c>
      <c r="D530" s="4" t="s">
        <v>453</v>
      </c>
      <c r="E530" s="12">
        <v>1</v>
      </c>
      <c r="F530" s="4">
        <v>578.4</v>
      </c>
      <c r="G530" s="2">
        <f t="shared" si="16"/>
        <v>578.4</v>
      </c>
      <c r="H530" s="13"/>
    </row>
    <row r="531" ht="15.7" spans="2:8">
      <c r="B531" s="13"/>
      <c r="C531" s="4" t="s">
        <v>735</v>
      </c>
      <c r="D531" s="4" t="s">
        <v>463</v>
      </c>
      <c r="E531" s="12">
        <v>1</v>
      </c>
      <c r="F531" s="4">
        <v>666.2</v>
      </c>
      <c r="G531" s="2">
        <f t="shared" si="16"/>
        <v>666.2</v>
      </c>
      <c r="H531" s="13"/>
    </row>
    <row r="532" ht="15.7" spans="2:8">
      <c r="B532" s="13"/>
      <c r="C532" s="4" t="s">
        <v>736</v>
      </c>
      <c r="D532" s="4" t="s">
        <v>453</v>
      </c>
      <c r="E532" s="12">
        <v>1</v>
      </c>
      <c r="F532" s="4">
        <v>576.7</v>
      </c>
      <c r="G532" s="2">
        <f t="shared" si="16"/>
        <v>576.7</v>
      </c>
      <c r="H532" s="13"/>
    </row>
    <row r="533" ht="15.7" spans="2:8">
      <c r="B533" s="13"/>
      <c r="C533" s="4" t="s">
        <v>737</v>
      </c>
      <c r="D533" s="4" t="s">
        <v>453</v>
      </c>
      <c r="E533" s="12">
        <v>2</v>
      </c>
      <c r="F533" s="4">
        <v>593.7</v>
      </c>
      <c r="G533" s="2">
        <f t="shared" si="16"/>
        <v>1187.4</v>
      </c>
      <c r="H533" s="13"/>
    </row>
    <row r="534" ht="15.7" spans="2:8">
      <c r="B534" s="13"/>
      <c r="C534" s="4" t="s">
        <v>738</v>
      </c>
      <c r="D534" s="4" t="s">
        <v>453</v>
      </c>
      <c r="E534" s="12">
        <v>1</v>
      </c>
      <c r="F534" s="4">
        <v>596.5</v>
      </c>
      <c r="G534" s="2">
        <f t="shared" si="16"/>
        <v>596.5</v>
      </c>
      <c r="H534" s="13"/>
    </row>
    <row r="535" ht="15.7" spans="2:8">
      <c r="B535" s="13"/>
      <c r="C535" s="4" t="s">
        <v>739</v>
      </c>
      <c r="D535" s="4" t="s">
        <v>453</v>
      </c>
      <c r="E535" s="12">
        <v>1</v>
      </c>
      <c r="F535" s="4">
        <v>576.7</v>
      </c>
      <c r="G535" s="2">
        <f t="shared" si="16"/>
        <v>576.7</v>
      </c>
      <c r="H535" s="13"/>
    </row>
    <row r="536" ht="15.7" spans="2:8">
      <c r="B536" s="13"/>
      <c r="C536" s="4" t="s">
        <v>740</v>
      </c>
      <c r="D536" s="4" t="s">
        <v>453</v>
      </c>
      <c r="E536" s="12">
        <v>1</v>
      </c>
      <c r="F536" s="4">
        <v>605.3</v>
      </c>
      <c r="G536" s="2">
        <f t="shared" si="16"/>
        <v>605.3</v>
      </c>
      <c r="H536" s="13"/>
    </row>
    <row r="537" ht="15.7" spans="2:8">
      <c r="B537" s="13"/>
      <c r="C537" s="4" t="s">
        <v>741</v>
      </c>
      <c r="D537" s="4" t="s">
        <v>453</v>
      </c>
      <c r="E537" s="12">
        <v>1</v>
      </c>
      <c r="F537" s="4">
        <v>569.3</v>
      </c>
      <c r="G537" s="2">
        <f t="shared" si="16"/>
        <v>569.3</v>
      </c>
      <c r="H537" s="13"/>
    </row>
    <row r="538" ht="15.7" spans="2:8">
      <c r="B538" s="13"/>
      <c r="C538" s="4" t="s">
        <v>507</v>
      </c>
      <c r="D538" s="4" t="s">
        <v>463</v>
      </c>
      <c r="E538" s="12">
        <v>1</v>
      </c>
      <c r="F538" s="4">
        <v>665.5</v>
      </c>
      <c r="G538" s="2">
        <f t="shared" si="16"/>
        <v>665.5</v>
      </c>
      <c r="H538" s="13"/>
    </row>
    <row r="539" ht="15.7" spans="2:8">
      <c r="B539" s="13"/>
      <c r="C539" s="4" t="s">
        <v>742</v>
      </c>
      <c r="D539" s="4" t="s">
        <v>453</v>
      </c>
      <c r="E539" s="12">
        <v>1</v>
      </c>
      <c r="F539" s="4">
        <v>569.4</v>
      </c>
      <c r="G539" s="2">
        <f t="shared" si="16"/>
        <v>569.4</v>
      </c>
      <c r="H539" s="13"/>
    </row>
    <row r="540" ht="15.7" spans="2:8">
      <c r="B540" s="13"/>
      <c r="C540" s="4" t="s">
        <v>743</v>
      </c>
      <c r="D540" s="4" t="s">
        <v>453</v>
      </c>
      <c r="E540" s="12">
        <v>1</v>
      </c>
      <c r="F540" s="4">
        <v>576.1</v>
      </c>
      <c r="G540" s="2">
        <f t="shared" si="16"/>
        <v>576.1</v>
      </c>
      <c r="H540" s="13"/>
    </row>
    <row r="541" ht="15.7" spans="2:8">
      <c r="B541" s="13"/>
      <c r="C541" s="4" t="s">
        <v>744</v>
      </c>
      <c r="D541" s="4" t="s">
        <v>453</v>
      </c>
      <c r="E541" s="12">
        <v>1</v>
      </c>
      <c r="F541" s="4">
        <v>615.7</v>
      </c>
      <c r="G541" s="2">
        <f t="shared" si="16"/>
        <v>615.7</v>
      </c>
      <c r="H541" s="13"/>
    </row>
    <row r="542" ht="15.7" spans="2:8">
      <c r="B542" s="13"/>
      <c r="C542" s="4" t="s">
        <v>745</v>
      </c>
      <c r="D542" s="4" t="s">
        <v>463</v>
      </c>
      <c r="E542" s="12">
        <v>1</v>
      </c>
      <c r="F542" s="4">
        <v>666.6</v>
      </c>
      <c r="G542" s="2">
        <f t="shared" si="16"/>
        <v>666.6</v>
      </c>
      <c r="H542" s="13"/>
    </row>
    <row r="543" ht="15.7" spans="2:8">
      <c r="B543" s="13"/>
      <c r="C543" s="4" t="s">
        <v>746</v>
      </c>
      <c r="D543" s="4" t="s">
        <v>453</v>
      </c>
      <c r="E543" s="12">
        <v>1</v>
      </c>
      <c r="F543" s="4">
        <v>579</v>
      </c>
      <c r="G543" s="2">
        <f t="shared" si="16"/>
        <v>579</v>
      </c>
      <c r="H543" s="13"/>
    </row>
    <row r="544" ht="15.7" spans="2:8">
      <c r="B544" s="13"/>
      <c r="C544" s="4" t="s">
        <v>747</v>
      </c>
      <c r="D544" s="4" t="s">
        <v>453</v>
      </c>
      <c r="E544" s="12">
        <v>1</v>
      </c>
      <c r="F544" s="4">
        <v>382.1</v>
      </c>
      <c r="G544" s="2">
        <f t="shared" si="16"/>
        <v>382.1</v>
      </c>
      <c r="H544" s="13"/>
    </row>
    <row r="545" ht="15.7" spans="2:8">
      <c r="B545" s="13"/>
      <c r="C545" s="4" t="s">
        <v>748</v>
      </c>
      <c r="D545" s="4" t="s">
        <v>453</v>
      </c>
      <c r="E545" s="12">
        <v>1</v>
      </c>
      <c r="F545" s="4">
        <v>658.9</v>
      </c>
      <c r="G545" s="2">
        <f t="shared" si="16"/>
        <v>658.9</v>
      </c>
      <c r="H545" s="13"/>
    </row>
    <row r="546" ht="15.7" spans="2:8">
      <c r="B546" s="13"/>
      <c r="C546" s="4" t="s">
        <v>749</v>
      </c>
      <c r="D546" s="4" t="s">
        <v>453</v>
      </c>
      <c r="E546" s="12">
        <v>1</v>
      </c>
      <c r="F546" s="4">
        <v>305.1</v>
      </c>
      <c r="G546" s="2">
        <f t="shared" si="16"/>
        <v>305.1</v>
      </c>
      <c r="H546" s="13"/>
    </row>
    <row r="547" ht="15.7" spans="2:8">
      <c r="B547" s="14"/>
      <c r="C547" s="4" t="s">
        <v>750</v>
      </c>
      <c r="D547" s="4" t="s">
        <v>472</v>
      </c>
      <c r="E547" s="12">
        <v>1</v>
      </c>
      <c r="F547" s="4">
        <v>3641.7</v>
      </c>
      <c r="G547" s="2">
        <f t="shared" si="16"/>
        <v>3641.7</v>
      </c>
      <c r="H547" s="13"/>
    </row>
    <row r="548" ht="15.7" spans="2:8">
      <c r="B548" s="10" t="s">
        <v>751</v>
      </c>
      <c r="C548" s="4" t="s">
        <v>752</v>
      </c>
      <c r="D548" s="4" t="s">
        <v>753</v>
      </c>
      <c r="E548" s="66">
        <v>5</v>
      </c>
      <c r="F548" s="4">
        <v>4876.031</v>
      </c>
      <c r="G548" s="2">
        <f t="shared" si="16"/>
        <v>24380.155</v>
      </c>
      <c r="H548" s="13"/>
    </row>
    <row r="549" ht="15.7" spans="2:8">
      <c r="B549" s="13"/>
      <c r="C549" s="4" t="s">
        <v>754</v>
      </c>
      <c r="D549" s="4" t="s">
        <v>753</v>
      </c>
      <c r="E549" s="66" t="s">
        <v>755</v>
      </c>
      <c r="F549" s="4">
        <v>5094.653</v>
      </c>
      <c r="G549" s="2">
        <f t="shared" si="16"/>
        <v>5094.653</v>
      </c>
      <c r="H549" s="13"/>
    </row>
    <row r="550" ht="15.7" spans="2:8">
      <c r="B550" s="13"/>
      <c r="C550" s="4" t="s">
        <v>756</v>
      </c>
      <c r="D550" s="4" t="s">
        <v>753</v>
      </c>
      <c r="E550" s="66">
        <v>3</v>
      </c>
      <c r="F550" s="4">
        <v>4049.161</v>
      </c>
      <c r="G550" s="2">
        <f t="shared" si="16"/>
        <v>12147.483</v>
      </c>
      <c r="H550" s="13"/>
    </row>
    <row r="551" ht="15.7" spans="2:8">
      <c r="B551" s="13"/>
      <c r="C551" s="4" t="s">
        <v>757</v>
      </c>
      <c r="D551" s="4" t="s">
        <v>753</v>
      </c>
      <c r="E551" s="66" t="s">
        <v>758</v>
      </c>
      <c r="F551" s="4">
        <v>2261.456</v>
      </c>
      <c r="G551" s="2">
        <f t="shared" si="16"/>
        <v>6784.368</v>
      </c>
      <c r="H551" s="13"/>
    </row>
    <row r="552" ht="15.7" spans="2:8">
      <c r="B552" s="14"/>
      <c r="C552" s="4" t="s">
        <v>759</v>
      </c>
      <c r="D552" s="4" t="s">
        <v>753</v>
      </c>
      <c r="E552" s="66">
        <v>1</v>
      </c>
      <c r="F552" s="4">
        <v>4374.868</v>
      </c>
      <c r="G552" s="2">
        <f t="shared" si="16"/>
        <v>4374.868</v>
      </c>
      <c r="H552" s="14"/>
    </row>
    <row r="553" spans="2:8">
      <c r="B553" s="10" t="s">
        <v>80</v>
      </c>
      <c r="C553" s="48" t="s">
        <v>760</v>
      </c>
      <c r="D553" s="4" t="s">
        <v>463</v>
      </c>
      <c r="E553" s="2">
        <v>1</v>
      </c>
      <c r="F553" s="4">
        <v>138</v>
      </c>
      <c r="G553" s="2">
        <f t="shared" si="16"/>
        <v>138</v>
      </c>
      <c r="H553" s="10" t="s">
        <v>761</v>
      </c>
    </row>
    <row r="554" spans="2:8">
      <c r="B554" s="13"/>
      <c r="C554" s="48" t="s">
        <v>762</v>
      </c>
      <c r="D554" s="4" t="s">
        <v>463</v>
      </c>
      <c r="E554" s="2">
        <v>1</v>
      </c>
      <c r="F554" s="4">
        <v>138</v>
      </c>
      <c r="G554" s="2">
        <f t="shared" ref="G554:G567" si="17">F554*E554</f>
        <v>138</v>
      </c>
      <c r="H554" s="13"/>
    </row>
    <row r="555" spans="2:8">
      <c r="B555" s="13"/>
      <c r="C555" s="48" t="s">
        <v>763</v>
      </c>
      <c r="D555" s="4" t="s">
        <v>463</v>
      </c>
      <c r="E555" s="2">
        <v>1</v>
      </c>
      <c r="F555" s="4">
        <v>138</v>
      </c>
      <c r="G555" s="2">
        <f t="shared" si="17"/>
        <v>138</v>
      </c>
      <c r="H555" s="13"/>
    </row>
    <row r="556" spans="2:8">
      <c r="B556" s="13"/>
      <c r="C556" s="48" t="s">
        <v>764</v>
      </c>
      <c r="D556" s="4" t="s">
        <v>463</v>
      </c>
      <c r="E556" s="2">
        <v>1</v>
      </c>
      <c r="F556" s="4">
        <v>137.2</v>
      </c>
      <c r="G556" s="2">
        <f t="shared" si="17"/>
        <v>137.2</v>
      </c>
      <c r="H556" s="13"/>
    </row>
    <row r="557" spans="2:8">
      <c r="B557" s="13"/>
      <c r="C557" s="48" t="s">
        <v>765</v>
      </c>
      <c r="D557" s="4" t="s">
        <v>463</v>
      </c>
      <c r="E557" s="2">
        <v>1</v>
      </c>
      <c r="F557" s="4">
        <v>137.5</v>
      </c>
      <c r="G557" s="2">
        <f t="shared" si="17"/>
        <v>137.5</v>
      </c>
      <c r="H557" s="13"/>
    </row>
    <row r="558" spans="2:8">
      <c r="B558" s="13"/>
      <c r="C558" s="48" t="s">
        <v>766</v>
      </c>
      <c r="D558" s="4" t="s">
        <v>463</v>
      </c>
      <c r="E558" s="2">
        <v>1</v>
      </c>
      <c r="F558" s="4">
        <v>138</v>
      </c>
      <c r="G558" s="2">
        <f t="shared" si="17"/>
        <v>138</v>
      </c>
      <c r="H558" s="13"/>
    </row>
    <row r="559" spans="2:8">
      <c r="B559" s="13"/>
      <c r="C559" s="48" t="s">
        <v>767</v>
      </c>
      <c r="D559" s="4" t="s">
        <v>463</v>
      </c>
      <c r="E559" s="2">
        <v>1</v>
      </c>
      <c r="F559" s="4">
        <v>137.5</v>
      </c>
      <c r="G559" s="2">
        <f t="shared" si="17"/>
        <v>137.5</v>
      </c>
      <c r="H559" s="13"/>
    </row>
    <row r="560" spans="2:8">
      <c r="B560" s="13"/>
      <c r="C560" s="48" t="s">
        <v>768</v>
      </c>
      <c r="D560" s="4" t="s">
        <v>472</v>
      </c>
      <c r="E560" s="2">
        <v>1</v>
      </c>
      <c r="F560" s="4">
        <v>6700</v>
      </c>
      <c r="G560" s="2">
        <f t="shared" si="17"/>
        <v>6700</v>
      </c>
      <c r="H560" s="13"/>
    </row>
    <row r="561" spans="2:8">
      <c r="B561" s="13"/>
      <c r="C561" s="48" t="s">
        <v>769</v>
      </c>
      <c r="D561" s="4" t="s">
        <v>472</v>
      </c>
      <c r="E561" s="2">
        <v>1</v>
      </c>
      <c r="F561" s="4">
        <v>5269</v>
      </c>
      <c r="G561" s="2">
        <f t="shared" si="17"/>
        <v>5269</v>
      </c>
      <c r="H561" s="13"/>
    </row>
    <row r="562" spans="2:8">
      <c r="B562" s="13"/>
      <c r="C562" s="48" t="s">
        <v>770</v>
      </c>
      <c r="D562" s="4" t="s">
        <v>472</v>
      </c>
      <c r="E562" s="2">
        <v>1</v>
      </c>
      <c r="F562" s="4">
        <v>6705.8</v>
      </c>
      <c r="G562" s="2">
        <f t="shared" si="17"/>
        <v>6705.8</v>
      </c>
      <c r="H562" s="13"/>
    </row>
    <row r="563" spans="2:8">
      <c r="B563" s="13"/>
      <c r="C563" s="48" t="s">
        <v>771</v>
      </c>
      <c r="D563" s="4" t="s">
        <v>472</v>
      </c>
      <c r="E563" s="2">
        <v>1</v>
      </c>
      <c r="F563" s="4">
        <v>6140.8</v>
      </c>
      <c r="G563" s="2">
        <f t="shared" si="17"/>
        <v>6140.8</v>
      </c>
      <c r="H563" s="13"/>
    </row>
    <row r="564" spans="2:8">
      <c r="B564" s="13"/>
      <c r="C564" s="48" t="s">
        <v>772</v>
      </c>
      <c r="D564" s="4" t="s">
        <v>472</v>
      </c>
      <c r="E564" s="2">
        <v>1</v>
      </c>
      <c r="F564" s="4">
        <v>5827.6</v>
      </c>
      <c r="G564" s="2">
        <f t="shared" si="17"/>
        <v>5827.6</v>
      </c>
      <c r="H564" s="13"/>
    </row>
    <row r="565" spans="2:8">
      <c r="B565" s="13"/>
      <c r="C565" s="48" t="s">
        <v>773</v>
      </c>
      <c r="D565" s="4" t="s">
        <v>472</v>
      </c>
      <c r="E565" s="2">
        <v>1</v>
      </c>
      <c r="F565" s="4">
        <v>5638.6</v>
      </c>
      <c r="G565" s="2">
        <f t="shared" si="17"/>
        <v>5638.6</v>
      </c>
      <c r="H565" s="13"/>
    </row>
    <row r="566" spans="2:8">
      <c r="B566" s="14"/>
      <c r="C566" s="48" t="s">
        <v>774</v>
      </c>
      <c r="D566" s="4" t="s">
        <v>472</v>
      </c>
      <c r="E566" s="2">
        <v>1</v>
      </c>
      <c r="F566" s="4">
        <v>6960</v>
      </c>
      <c r="G566" s="2">
        <f t="shared" si="17"/>
        <v>6960</v>
      </c>
      <c r="H566" s="14"/>
    </row>
    <row r="567" spans="2:8">
      <c r="B567" s="10" t="s">
        <v>710</v>
      </c>
      <c r="C567" s="2" t="s">
        <v>555</v>
      </c>
      <c r="E567" s="2">
        <v>1</v>
      </c>
      <c r="F567" s="2">
        <v>2493.1</v>
      </c>
      <c r="G567" s="2">
        <f t="shared" si="17"/>
        <v>2493.1</v>
      </c>
      <c r="H567" s="10" t="s">
        <v>775</v>
      </c>
    </row>
    <row r="568" spans="2:8">
      <c r="B568" s="13"/>
      <c r="C568" s="2" t="s">
        <v>549</v>
      </c>
      <c r="E568" s="2">
        <v>1</v>
      </c>
      <c r="F568" s="2">
        <v>2496</v>
      </c>
      <c r="G568" s="2">
        <f t="shared" ref="G568:G575" si="18">F568*E568</f>
        <v>2496</v>
      </c>
      <c r="H568" s="13"/>
    </row>
    <row r="569" spans="2:8">
      <c r="B569" s="13"/>
      <c r="C569" s="2" t="s">
        <v>554</v>
      </c>
      <c r="E569" s="2">
        <v>4</v>
      </c>
      <c r="F569" s="2">
        <v>2483.1</v>
      </c>
      <c r="G569" s="2">
        <f t="shared" si="18"/>
        <v>9932.4</v>
      </c>
      <c r="H569" s="13"/>
    </row>
    <row r="570" spans="2:8">
      <c r="B570" s="13"/>
      <c r="C570" s="2" t="s">
        <v>550</v>
      </c>
      <c r="E570" s="2">
        <v>4</v>
      </c>
      <c r="F570" s="2">
        <v>2486</v>
      </c>
      <c r="G570" s="2">
        <f t="shared" si="18"/>
        <v>9944</v>
      </c>
      <c r="H570" s="13"/>
    </row>
    <row r="571" spans="2:8">
      <c r="B571" s="13"/>
      <c r="C571" s="2" t="s">
        <v>548</v>
      </c>
      <c r="E571" s="2">
        <v>1</v>
      </c>
      <c r="F571" s="2">
        <v>2496</v>
      </c>
      <c r="G571" s="2">
        <f t="shared" si="18"/>
        <v>2496</v>
      </c>
      <c r="H571" s="13"/>
    </row>
    <row r="572" spans="2:8">
      <c r="B572" s="13"/>
      <c r="C572" s="2" t="s">
        <v>551</v>
      </c>
      <c r="E572" s="2">
        <v>1</v>
      </c>
      <c r="F572" s="2">
        <v>2493.1</v>
      </c>
      <c r="G572" s="2">
        <f t="shared" si="18"/>
        <v>2493.1</v>
      </c>
      <c r="H572" s="13"/>
    </row>
    <row r="573" spans="2:8">
      <c r="B573" s="13"/>
      <c r="C573" s="2" t="s">
        <v>43</v>
      </c>
      <c r="E573" s="2">
        <v>1</v>
      </c>
      <c r="F573" s="2">
        <v>1277.7</v>
      </c>
      <c r="G573" s="2">
        <f t="shared" si="18"/>
        <v>1277.7</v>
      </c>
      <c r="H573" s="13"/>
    </row>
    <row r="574" spans="2:8">
      <c r="B574" s="13"/>
      <c r="C574" s="2" t="s">
        <v>41</v>
      </c>
      <c r="E574" s="2">
        <v>1</v>
      </c>
      <c r="F574" s="2">
        <v>1479.6</v>
      </c>
      <c r="G574" s="2">
        <f t="shared" si="18"/>
        <v>1479.6</v>
      </c>
      <c r="H574" s="13"/>
    </row>
    <row r="575" spans="2:8">
      <c r="B575" s="14"/>
      <c r="C575" s="2" t="s">
        <v>40</v>
      </c>
      <c r="E575" s="2">
        <v>1</v>
      </c>
      <c r="F575" s="2">
        <v>1476.1</v>
      </c>
      <c r="G575" s="2">
        <f t="shared" si="18"/>
        <v>1476.1</v>
      </c>
      <c r="H575" s="13"/>
    </row>
    <row r="576" spans="2:8">
      <c r="B576" s="10" t="s">
        <v>80</v>
      </c>
      <c r="C576" s="48" t="s">
        <v>776</v>
      </c>
      <c r="D576" s="4" t="s">
        <v>453</v>
      </c>
      <c r="E576" s="2">
        <v>1</v>
      </c>
      <c r="F576" s="4">
        <v>558</v>
      </c>
      <c r="G576" s="2">
        <f t="shared" ref="G576:G610" si="19">F576*E576</f>
        <v>558</v>
      </c>
      <c r="H576" s="13"/>
    </row>
    <row r="577" spans="2:8">
      <c r="B577" s="13"/>
      <c r="C577" s="48" t="s">
        <v>777</v>
      </c>
      <c r="D577" s="4" t="s">
        <v>453</v>
      </c>
      <c r="E577" s="2">
        <v>1</v>
      </c>
      <c r="F577" s="4">
        <v>591.1</v>
      </c>
      <c r="G577" s="2">
        <f t="shared" si="19"/>
        <v>591.1</v>
      </c>
      <c r="H577" s="13"/>
    </row>
    <row r="578" spans="2:8">
      <c r="B578" s="13"/>
      <c r="C578" s="48" t="s">
        <v>778</v>
      </c>
      <c r="D578" s="4" t="s">
        <v>453</v>
      </c>
      <c r="E578" s="2">
        <v>1</v>
      </c>
      <c r="F578" s="4">
        <v>569.1</v>
      </c>
      <c r="G578" s="2">
        <f t="shared" si="19"/>
        <v>569.1</v>
      </c>
      <c r="H578" s="13"/>
    </row>
    <row r="579" spans="2:8">
      <c r="B579" s="13"/>
      <c r="C579" s="48" t="s">
        <v>779</v>
      </c>
      <c r="D579" s="4" t="s">
        <v>453</v>
      </c>
      <c r="E579" s="2">
        <v>1</v>
      </c>
      <c r="F579" s="4">
        <v>582.4</v>
      </c>
      <c r="G579" s="2">
        <f t="shared" si="19"/>
        <v>582.4</v>
      </c>
      <c r="H579" s="13"/>
    </row>
    <row r="580" spans="2:8">
      <c r="B580" s="13"/>
      <c r="C580" s="48" t="s">
        <v>780</v>
      </c>
      <c r="D580" s="4" t="s">
        <v>463</v>
      </c>
      <c r="E580" s="2">
        <v>1</v>
      </c>
      <c r="F580" s="4">
        <v>651.6</v>
      </c>
      <c r="G580" s="2">
        <f t="shared" si="19"/>
        <v>651.6</v>
      </c>
      <c r="H580" s="13"/>
    </row>
    <row r="581" spans="2:8">
      <c r="B581" s="13"/>
      <c r="C581" s="48" t="s">
        <v>781</v>
      </c>
      <c r="D581" s="4" t="s">
        <v>453</v>
      </c>
      <c r="E581" s="2">
        <v>1</v>
      </c>
      <c r="F581" s="4">
        <v>576.1</v>
      </c>
      <c r="G581" s="2">
        <f t="shared" si="19"/>
        <v>576.1</v>
      </c>
      <c r="H581" s="13"/>
    </row>
    <row r="582" spans="2:8">
      <c r="B582" s="13"/>
      <c r="C582" s="48" t="s">
        <v>782</v>
      </c>
      <c r="D582" s="4" t="s">
        <v>463</v>
      </c>
      <c r="E582" s="2">
        <v>1</v>
      </c>
      <c r="F582" s="4">
        <v>666</v>
      </c>
      <c r="G582" s="2">
        <f t="shared" si="19"/>
        <v>666</v>
      </c>
      <c r="H582" s="13"/>
    </row>
    <row r="583" spans="2:8">
      <c r="B583" s="13"/>
      <c r="C583" s="48" t="s">
        <v>783</v>
      </c>
      <c r="D583" s="4" t="s">
        <v>453</v>
      </c>
      <c r="E583" s="2">
        <v>1</v>
      </c>
      <c r="F583" s="4">
        <v>569.1</v>
      </c>
      <c r="G583" s="2">
        <f t="shared" si="19"/>
        <v>569.1</v>
      </c>
      <c r="H583" s="13"/>
    </row>
    <row r="584" spans="2:8">
      <c r="B584" s="13"/>
      <c r="C584" s="48" t="s">
        <v>784</v>
      </c>
      <c r="D584" s="4" t="s">
        <v>453</v>
      </c>
      <c r="E584" s="2">
        <v>1</v>
      </c>
      <c r="F584" s="4">
        <v>552.7</v>
      </c>
      <c r="G584" s="2">
        <f t="shared" si="19"/>
        <v>552.7</v>
      </c>
      <c r="H584" s="13"/>
    </row>
    <row r="585" spans="2:8">
      <c r="B585" s="13"/>
      <c r="C585" s="48" t="s">
        <v>785</v>
      </c>
      <c r="D585" s="4" t="s">
        <v>453</v>
      </c>
      <c r="E585" s="2">
        <v>1</v>
      </c>
      <c r="F585" s="4">
        <v>554.6</v>
      </c>
      <c r="G585" s="2">
        <f t="shared" si="19"/>
        <v>554.6</v>
      </c>
      <c r="H585" s="13"/>
    </row>
    <row r="586" spans="2:8">
      <c r="B586" s="13"/>
      <c r="C586" s="48" t="s">
        <v>786</v>
      </c>
      <c r="D586" s="4" t="s">
        <v>453</v>
      </c>
      <c r="E586" s="2">
        <v>1</v>
      </c>
      <c r="F586" s="4">
        <v>575.9</v>
      </c>
      <c r="G586" s="2">
        <f t="shared" si="19"/>
        <v>575.9</v>
      </c>
      <c r="H586" s="13"/>
    </row>
    <row r="587" spans="2:8">
      <c r="B587" s="13"/>
      <c r="C587" s="48" t="s">
        <v>787</v>
      </c>
      <c r="D587" s="4" t="s">
        <v>453</v>
      </c>
      <c r="E587" s="2">
        <v>1</v>
      </c>
      <c r="F587" s="4">
        <v>577</v>
      </c>
      <c r="G587" s="2">
        <f t="shared" si="19"/>
        <v>577</v>
      </c>
      <c r="H587" s="13"/>
    </row>
    <row r="588" spans="2:8">
      <c r="B588" s="13"/>
      <c r="C588" s="48" t="s">
        <v>788</v>
      </c>
      <c r="D588" s="4" t="s">
        <v>453</v>
      </c>
      <c r="E588" s="2">
        <v>1</v>
      </c>
      <c r="F588" s="4">
        <v>569.6</v>
      </c>
      <c r="G588" s="2">
        <f t="shared" si="19"/>
        <v>569.6</v>
      </c>
      <c r="H588" s="13"/>
    </row>
    <row r="589" spans="2:8">
      <c r="B589" s="13"/>
      <c r="C589" s="48" t="s">
        <v>789</v>
      </c>
      <c r="D589" s="4" t="s">
        <v>453</v>
      </c>
      <c r="E589" s="2">
        <v>2</v>
      </c>
      <c r="F589" s="4">
        <v>579.7</v>
      </c>
      <c r="G589" s="2">
        <f t="shared" si="19"/>
        <v>1159.4</v>
      </c>
      <c r="H589" s="13"/>
    </row>
    <row r="590" spans="2:8">
      <c r="B590" s="13"/>
      <c r="C590" s="48" t="s">
        <v>790</v>
      </c>
      <c r="D590" s="4" t="s">
        <v>453</v>
      </c>
      <c r="E590" s="2">
        <v>1</v>
      </c>
      <c r="F590" s="4">
        <v>619.5</v>
      </c>
      <c r="G590" s="2">
        <f t="shared" si="19"/>
        <v>619.5</v>
      </c>
      <c r="H590" s="13"/>
    </row>
    <row r="591" spans="2:8">
      <c r="B591" s="13"/>
      <c r="C591" s="48" t="s">
        <v>791</v>
      </c>
      <c r="D591" s="4" t="s">
        <v>453</v>
      </c>
      <c r="E591" s="2">
        <v>1</v>
      </c>
      <c r="F591" s="4">
        <v>636.8</v>
      </c>
      <c r="G591" s="2">
        <f t="shared" si="19"/>
        <v>636.8</v>
      </c>
      <c r="H591" s="13"/>
    </row>
    <row r="592" spans="2:8">
      <c r="B592" s="13"/>
      <c r="C592" s="48" t="s">
        <v>792</v>
      </c>
      <c r="D592" s="4" t="s">
        <v>453</v>
      </c>
      <c r="E592" s="2">
        <v>1</v>
      </c>
      <c r="F592" s="4">
        <v>553.8</v>
      </c>
      <c r="G592" s="2">
        <f t="shared" si="19"/>
        <v>553.8</v>
      </c>
      <c r="H592" s="13"/>
    </row>
    <row r="593" spans="2:8">
      <c r="B593" s="13"/>
      <c r="C593" s="48" t="s">
        <v>793</v>
      </c>
      <c r="D593" s="4" t="s">
        <v>453</v>
      </c>
      <c r="E593" s="2">
        <v>1</v>
      </c>
      <c r="F593" s="4">
        <v>576.9</v>
      </c>
      <c r="G593" s="2">
        <f t="shared" si="19"/>
        <v>576.9</v>
      </c>
      <c r="H593" s="13"/>
    </row>
    <row r="594" spans="2:8">
      <c r="B594" s="13"/>
      <c r="C594" s="48" t="s">
        <v>794</v>
      </c>
      <c r="D594" s="4" t="s">
        <v>453</v>
      </c>
      <c r="E594" s="2">
        <v>1</v>
      </c>
      <c r="F594" s="4">
        <v>555.3</v>
      </c>
      <c r="G594" s="2">
        <f t="shared" si="19"/>
        <v>555.3</v>
      </c>
      <c r="H594" s="13"/>
    </row>
    <row r="595" spans="2:8">
      <c r="B595" s="13"/>
      <c r="C595" s="48" t="s">
        <v>795</v>
      </c>
      <c r="D595" s="4" t="s">
        <v>453</v>
      </c>
      <c r="E595" s="2">
        <v>1</v>
      </c>
      <c r="F595" s="4">
        <v>589.2</v>
      </c>
      <c r="G595" s="2">
        <f t="shared" si="19"/>
        <v>589.2</v>
      </c>
      <c r="H595" s="13"/>
    </row>
    <row r="596" spans="2:8">
      <c r="B596" s="13"/>
      <c r="C596" s="48" t="s">
        <v>796</v>
      </c>
      <c r="D596" s="4" t="s">
        <v>453</v>
      </c>
      <c r="E596" s="2">
        <v>1</v>
      </c>
      <c r="F596" s="4">
        <v>402</v>
      </c>
      <c r="G596" s="2">
        <f t="shared" si="19"/>
        <v>402</v>
      </c>
      <c r="H596" s="13"/>
    </row>
    <row r="597" spans="2:8">
      <c r="B597" s="13"/>
      <c r="C597" s="48" t="s">
        <v>797</v>
      </c>
      <c r="D597" s="4" t="s">
        <v>453</v>
      </c>
      <c r="E597" s="2">
        <v>1</v>
      </c>
      <c r="F597" s="4">
        <v>346</v>
      </c>
      <c r="G597" s="2">
        <f t="shared" si="19"/>
        <v>346</v>
      </c>
      <c r="H597" s="13"/>
    </row>
    <row r="598" spans="2:8">
      <c r="B598" s="13"/>
      <c r="C598" s="48" t="s">
        <v>798</v>
      </c>
      <c r="D598" s="4" t="s">
        <v>463</v>
      </c>
      <c r="E598" s="2">
        <v>1</v>
      </c>
      <c r="F598" s="4">
        <v>338.3</v>
      </c>
      <c r="G598" s="2">
        <f t="shared" si="19"/>
        <v>338.3</v>
      </c>
      <c r="H598" s="13"/>
    </row>
    <row r="599" spans="2:8">
      <c r="B599" s="13"/>
      <c r="C599" s="48" t="s">
        <v>799</v>
      </c>
      <c r="D599" s="4" t="s">
        <v>453</v>
      </c>
      <c r="E599" s="2">
        <v>1</v>
      </c>
      <c r="F599" s="4">
        <v>309.2</v>
      </c>
      <c r="G599" s="2">
        <f t="shared" si="19"/>
        <v>309.2</v>
      </c>
      <c r="H599" s="13"/>
    </row>
    <row r="600" spans="2:8">
      <c r="B600" s="13"/>
      <c r="C600" s="48" t="s">
        <v>800</v>
      </c>
      <c r="D600" s="4" t="s">
        <v>463</v>
      </c>
      <c r="E600" s="2">
        <v>1</v>
      </c>
      <c r="F600" s="4">
        <v>352.3</v>
      </c>
      <c r="G600" s="2">
        <f t="shared" si="19"/>
        <v>352.3</v>
      </c>
      <c r="H600" s="13"/>
    </row>
    <row r="601" spans="2:8">
      <c r="B601" s="13"/>
      <c r="C601" s="48" t="s">
        <v>694</v>
      </c>
      <c r="D601" s="4" t="s">
        <v>453</v>
      </c>
      <c r="E601" s="2">
        <v>1</v>
      </c>
      <c r="F601" s="4">
        <v>151.1</v>
      </c>
      <c r="G601" s="2">
        <f t="shared" si="19"/>
        <v>151.1</v>
      </c>
      <c r="H601" s="13"/>
    </row>
    <row r="602" spans="2:8">
      <c r="B602" s="13"/>
      <c r="C602" s="48" t="s">
        <v>765</v>
      </c>
      <c r="D602" s="4" t="s">
        <v>463</v>
      </c>
      <c r="E602" s="2">
        <v>1</v>
      </c>
      <c r="F602" s="4">
        <v>138.2</v>
      </c>
      <c r="G602" s="2">
        <f t="shared" si="19"/>
        <v>138.2</v>
      </c>
      <c r="H602" s="13"/>
    </row>
    <row r="603" spans="2:8">
      <c r="B603" s="13"/>
      <c r="C603" s="48" t="s">
        <v>762</v>
      </c>
      <c r="D603" s="4" t="s">
        <v>463</v>
      </c>
      <c r="E603" s="2">
        <v>1</v>
      </c>
      <c r="F603" s="4">
        <v>138.4</v>
      </c>
      <c r="G603" s="2">
        <f t="shared" si="19"/>
        <v>138.4</v>
      </c>
      <c r="H603" s="13"/>
    </row>
    <row r="604" spans="2:8">
      <c r="B604" s="13"/>
      <c r="C604" s="48" t="s">
        <v>760</v>
      </c>
      <c r="D604" s="4" t="s">
        <v>463</v>
      </c>
      <c r="E604" s="2">
        <v>1</v>
      </c>
      <c r="F604" s="4">
        <v>138.3</v>
      </c>
      <c r="G604" s="2">
        <f t="shared" si="19"/>
        <v>138.3</v>
      </c>
      <c r="H604" s="13"/>
    </row>
    <row r="605" spans="2:8">
      <c r="B605" s="13"/>
      <c r="C605" s="48" t="s">
        <v>766</v>
      </c>
      <c r="D605" s="4" t="s">
        <v>463</v>
      </c>
      <c r="E605" s="2">
        <v>1</v>
      </c>
      <c r="F605" s="4">
        <v>138.3</v>
      </c>
      <c r="G605" s="2">
        <f t="shared" si="19"/>
        <v>138.3</v>
      </c>
      <c r="H605" s="13"/>
    </row>
    <row r="606" spans="2:8">
      <c r="B606" s="13"/>
      <c r="C606" s="48" t="s">
        <v>767</v>
      </c>
      <c r="D606" s="4" t="s">
        <v>463</v>
      </c>
      <c r="E606" s="2">
        <v>1</v>
      </c>
      <c r="F606" s="4">
        <v>138.2</v>
      </c>
      <c r="G606" s="2">
        <f t="shared" si="19"/>
        <v>138.2</v>
      </c>
      <c r="H606" s="13"/>
    </row>
    <row r="607" spans="2:8">
      <c r="B607" s="13"/>
      <c r="C607" s="48" t="s">
        <v>763</v>
      </c>
      <c r="D607" s="4" t="s">
        <v>463</v>
      </c>
      <c r="E607" s="2">
        <v>1</v>
      </c>
      <c r="F607" s="4">
        <v>138.3</v>
      </c>
      <c r="G607" s="2">
        <f t="shared" si="19"/>
        <v>138.3</v>
      </c>
      <c r="H607" s="13"/>
    </row>
    <row r="608" spans="2:8">
      <c r="B608" s="13"/>
      <c r="C608" s="48" t="s">
        <v>764</v>
      </c>
      <c r="D608" s="4" t="s">
        <v>463</v>
      </c>
      <c r="E608" s="2">
        <v>1</v>
      </c>
      <c r="F608" s="4">
        <v>138.2</v>
      </c>
      <c r="G608" s="2">
        <f t="shared" si="19"/>
        <v>138.2</v>
      </c>
      <c r="H608" s="13"/>
    </row>
    <row r="609" spans="2:8">
      <c r="B609" s="13"/>
      <c r="C609" s="48" t="s">
        <v>801</v>
      </c>
      <c r="D609" s="2" t="s">
        <v>558</v>
      </c>
      <c r="E609" s="2">
        <v>1</v>
      </c>
      <c r="F609" s="4">
        <v>29.7</v>
      </c>
      <c r="G609" s="2">
        <f t="shared" si="19"/>
        <v>29.7</v>
      </c>
      <c r="H609" s="13"/>
    </row>
    <row r="610" spans="2:8">
      <c r="B610" s="14"/>
      <c r="C610" s="48" t="s">
        <v>802</v>
      </c>
      <c r="D610" s="2" t="s">
        <v>558</v>
      </c>
      <c r="E610" s="2">
        <v>1</v>
      </c>
      <c r="F610" s="4">
        <v>35.2</v>
      </c>
      <c r="G610" s="2">
        <f t="shared" si="19"/>
        <v>35.2</v>
      </c>
      <c r="H610" s="14"/>
    </row>
    <row r="611" spans="2:8">
      <c r="B611" s="67" t="s">
        <v>803</v>
      </c>
      <c r="C611" s="48" t="s">
        <v>523</v>
      </c>
      <c r="D611" s="48" t="s">
        <v>804</v>
      </c>
      <c r="E611" s="48">
        <v>3</v>
      </c>
      <c r="F611" s="48">
        <v>7050</v>
      </c>
      <c r="G611" s="2">
        <f t="shared" ref="G611:G618" si="20">F611*E611</f>
        <v>21150</v>
      </c>
      <c r="H611" s="10" t="s">
        <v>805</v>
      </c>
    </row>
    <row r="612" spans="2:8">
      <c r="B612" s="68"/>
      <c r="C612" s="48" t="s">
        <v>806</v>
      </c>
      <c r="D612" s="48" t="s">
        <v>804</v>
      </c>
      <c r="E612" s="48">
        <v>1</v>
      </c>
      <c r="F612" s="48">
        <v>2394</v>
      </c>
      <c r="G612" s="2">
        <f t="shared" si="20"/>
        <v>2394</v>
      </c>
      <c r="H612" s="13"/>
    </row>
    <row r="613" spans="2:8">
      <c r="B613" s="68"/>
      <c r="C613" s="48" t="s">
        <v>807</v>
      </c>
      <c r="D613" s="48" t="s">
        <v>804</v>
      </c>
      <c r="E613" s="48">
        <v>1</v>
      </c>
      <c r="F613" s="48">
        <v>2394</v>
      </c>
      <c r="G613" s="2">
        <f t="shared" si="20"/>
        <v>2394</v>
      </c>
      <c r="H613" s="13"/>
    </row>
    <row r="614" spans="2:8">
      <c r="B614" s="68"/>
      <c r="C614" s="48" t="s">
        <v>808</v>
      </c>
      <c r="D614" s="48" t="s">
        <v>804</v>
      </c>
      <c r="E614" s="48">
        <v>1</v>
      </c>
      <c r="F614" s="48">
        <v>2398</v>
      </c>
      <c r="G614" s="2">
        <f t="shared" si="20"/>
        <v>2398</v>
      </c>
      <c r="H614" s="13"/>
    </row>
    <row r="615" spans="2:8">
      <c r="B615" s="68"/>
      <c r="C615" s="48" t="s">
        <v>809</v>
      </c>
      <c r="D615" s="48" t="s">
        <v>804</v>
      </c>
      <c r="E615" s="48">
        <v>1</v>
      </c>
      <c r="F615" s="48">
        <v>2406</v>
      </c>
      <c r="G615" s="2">
        <f t="shared" si="20"/>
        <v>2406</v>
      </c>
      <c r="H615" s="13"/>
    </row>
    <row r="616" spans="2:8">
      <c r="B616" s="68"/>
      <c r="C616" s="48" t="s">
        <v>810</v>
      </c>
      <c r="D616" s="48" t="s">
        <v>804</v>
      </c>
      <c r="E616" s="48">
        <v>1</v>
      </c>
      <c r="F616" s="48">
        <v>2342</v>
      </c>
      <c r="G616" s="2">
        <f t="shared" si="20"/>
        <v>2342</v>
      </c>
      <c r="H616" s="13"/>
    </row>
    <row r="617" spans="2:8">
      <c r="B617" s="68"/>
      <c r="C617" s="48" t="s">
        <v>811</v>
      </c>
      <c r="D617" s="48" t="s">
        <v>804</v>
      </c>
      <c r="E617" s="48">
        <v>2</v>
      </c>
      <c r="F617" s="48">
        <v>4646</v>
      </c>
      <c r="G617" s="2">
        <f t="shared" si="20"/>
        <v>9292</v>
      </c>
      <c r="H617" s="13"/>
    </row>
    <row r="618" spans="2:8">
      <c r="B618" s="69"/>
      <c r="C618" s="48" t="s">
        <v>812</v>
      </c>
      <c r="D618" s="48" t="s">
        <v>804</v>
      </c>
      <c r="E618" s="48">
        <v>1</v>
      </c>
      <c r="F618" s="48">
        <v>2340</v>
      </c>
      <c r="G618" s="2">
        <f t="shared" si="20"/>
        <v>2340</v>
      </c>
      <c r="H618" s="14"/>
    </row>
    <row r="619" ht="15.7" spans="2:8">
      <c r="B619" s="10" t="s">
        <v>751</v>
      </c>
      <c r="C619" s="11" t="s">
        <v>813</v>
      </c>
      <c r="D619" s="11" t="s">
        <v>753</v>
      </c>
      <c r="E619" s="15">
        <v>1</v>
      </c>
      <c r="F619" s="11">
        <v>2867.172</v>
      </c>
      <c r="G619" s="2">
        <f t="shared" ref="G619:G629" si="21">F619*E619</f>
        <v>2867.172</v>
      </c>
      <c r="H619" s="10" t="s">
        <v>814</v>
      </c>
    </row>
    <row r="620" ht="15.7" spans="2:8">
      <c r="B620" s="13"/>
      <c r="C620" s="11" t="s">
        <v>815</v>
      </c>
      <c r="D620" s="11" t="s">
        <v>753</v>
      </c>
      <c r="E620" s="15">
        <v>1</v>
      </c>
      <c r="F620" s="11">
        <v>3342.427</v>
      </c>
      <c r="G620" s="2">
        <f t="shared" si="21"/>
        <v>3342.427</v>
      </c>
      <c r="H620" s="13"/>
    </row>
    <row r="621" ht="15.7" spans="2:8">
      <c r="B621" s="13"/>
      <c r="C621" s="11" t="s">
        <v>816</v>
      </c>
      <c r="D621" s="11" t="s">
        <v>753</v>
      </c>
      <c r="E621" s="15">
        <v>2</v>
      </c>
      <c r="F621" s="11">
        <v>3621.561</v>
      </c>
      <c r="G621" s="2">
        <f t="shared" si="21"/>
        <v>7243.122</v>
      </c>
      <c r="H621" s="13"/>
    </row>
    <row r="622" ht="15.7" spans="2:8">
      <c r="B622" s="13"/>
      <c r="C622" s="11" t="s">
        <v>817</v>
      </c>
      <c r="D622" s="11" t="s">
        <v>753</v>
      </c>
      <c r="E622" s="15">
        <v>4</v>
      </c>
      <c r="F622" s="11">
        <v>3768.041</v>
      </c>
      <c r="G622" s="2">
        <f t="shared" si="21"/>
        <v>15072.164</v>
      </c>
      <c r="H622" s="13"/>
    </row>
    <row r="623" ht="15.7" spans="2:8">
      <c r="B623" s="13"/>
      <c r="C623" s="11" t="s">
        <v>757</v>
      </c>
      <c r="D623" s="11" t="s">
        <v>753</v>
      </c>
      <c r="E623" s="15">
        <v>1</v>
      </c>
      <c r="F623" s="11">
        <v>2261.456</v>
      </c>
      <c r="G623" s="2">
        <f t="shared" si="21"/>
        <v>2261.456</v>
      </c>
      <c r="H623" s="13"/>
    </row>
    <row r="624" ht="15.7" spans="2:8">
      <c r="B624" s="14"/>
      <c r="C624" s="11" t="s">
        <v>759</v>
      </c>
      <c r="D624" s="11" t="s">
        <v>753</v>
      </c>
      <c r="E624" s="15">
        <v>2</v>
      </c>
      <c r="F624" s="11">
        <v>4374.868</v>
      </c>
      <c r="G624" s="2">
        <f t="shared" si="21"/>
        <v>8749.736</v>
      </c>
      <c r="H624" s="14"/>
    </row>
    <row r="625" spans="2:8">
      <c r="B625" s="10" t="s">
        <v>818</v>
      </c>
      <c r="C625" s="48" t="s">
        <v>819</v>
      </c>
      <c r="D625" s="11" t="s">
        <v>804</v>
      </c>
      <c r="E625" s="2">
        <v>1</v>
      </c>
      <c r="F625" s="2">
        <v>2360</v>
      </c>
      <c r="G625" s="2">
        <f t="shared" si="21"/>
        <v>2360</v>
      </c>
      <c r="H625" s="10" t="s">
        <v>820</v>
      </c>
    </row>
    <row r="626" spans="2:8">
      <c r="B626" s="13"/>
      <c r="C626" s="48" t="s">
        <v>821</v>
      </c>
      <c r="D626" s="11" t="s">
        <v>804</v>
      </c>
      <c r="E626" s="2">
        <v>1</v>
      </c>
      <c r="F626" s="11">
        <v>2660.4</v>
      </c>
      <c r="G626" s="2">
        <f t="shared" si="21"/>
        <v>2660.4</v>
      </c>
      <c r="H626" s="13"/>
    </row>
    <row r="627" spans="2:8">
      <c r="B627" s="13"/>
      <c r="C627" s="48" t="s">
        <v>822</v>
      </c>
      <c r="D627" s="11" t="s">
        <v>823</v>
      </c>
      <c r="E627" s="2">
        <v>1</v>
      </c>
      <c r="F627" s="11">
        <v>889.3</v>
      </c>
      <c r="G627" s="2">
        <f t="shared" si="21"/>
        <v>889.3</v>
      </c>
      <c r="H627" s="13"/>
    </row>
    <row r="628" spans="2:8">
      <c r="B628" s="13"/>
      <c r="C628" s="48" t="s">
        <v>824</v>
      </c>
      <c r="D628" s="11" t="s">
        <v>823</v>
      </c>
      <c r="E628" s="2">
        <v>1</v>
      </c>
      <c r="F628" s="11">
        <v>892.5</v>
      </c>
      <c r="G628" s="2">
        <f t="shared" si="21"/>
        <v>892.5</v>
      </c>
      <c r="H628" s="13"/>
    </row>
    <row r="629" spans="2:8">
      <c r="B629" s="14"/>
      <c r="C629" s="48" t="s">
        <v>97</v>
      </c>
      <c r="D629" s="11" t="s">
        <v>823</v>
      </c>
      <c r="E629" s="2">
        <v>2</v>
      </c>
      <c r="F629" s="2">
        <v>874</v>
      </c>
      <c r="G629" s="2">
        <f t="shared" si="21"/>
        <v>1748</v>
      </c>
      <c r="H629" s="14"/>
    </row>
    <row r="630" ht="15.7" spans="2:8">
      <c r="B630" s="10" t="s">
        <v>818</v>
      </c>
      <c r="C630" s="11" t="s">
        <v>483</v>
      </c>
      <c r="D630" s="11" t="s">
        <v>823</v>
      </c>
      <c r="E630" s="12">
        <v>4</v>
      </c>
      <c r="F630" s="11">
        <f>G630/E630</f>
        <v>870</v>
      </c>
      <c r="G630" s="2">
        <v>3480</v>
      </c>
      <c r="H630" s="2" t="s">
        <v>825</v>
      </c>
    </row>
    <row r="631" ht="15.7" spans="2:7">
      <c r="B631" s="13"/>
      <c r="C631" s="11" t="s">
        <v>826</v>
      </c>
      <c r="D631" s="11" t="s">
        <v>823</v>
      </c>
      <c r="E631" s="12">
        <v>1</v>
      </c>
      <c r="F631" s="11">
        <v>882</v>
      </c>
      <c r="G631" s="2">
        <f>F631*E631</f>
        <v>882</v>
      </c>
    </row>
    <row r="632" ht="15.7" spans="2:7">
      <c r="B632" s="13"/>
      <c r="C632" s="11" t="s">
        <v>96</v>
      </c>
      <c r="D632" s="11" t="s">
        <v>823</v>
      </c>
      <c r="E632" s="12">
        <v>4</v>
      </c>
      <c r="F632" s="11">
        <f>G632/E632</f>
        <v>871</v>
      </c>
      <c r="G632" s="2">
        <v>3484</v>
      </c>
    </row>
    <row r="633" ht="15.7" spans="2:7">
      <c r="B633" s="13"/>
      <c r="C633" s="11" t="s">
        <v>827</v>
      </c>
      <c r="D633" s="11" t="s">
        <v>823</v>
      </c>
      <c r="E633" s="12">
        <v>1</v>
      </c>
      <c r="F633" s="11">
        <v>878</v>
      </c>
      <c r="G633" s="2">
        <f>F633*E633</f>
        <v>878</v>
      </c>
    </row>
    <row r="634" ht="15.7" spans="2:7">
      <c r="B634" s="13"/>
      <c r="C634" s="11" t="s">
        <v>828</v>
      </c>
      <c r="D634" s="11" t="s">
        <v>823</v>
      </c>
      <c r="E634" s="12">
        <v>1</v>
      </c>
      <c r="F634" s="11">
        <v>870</v>
      </c>
      <c r="G634" s="2">
        <f>F634*E634</f>
        <v>870</v>
      </c>
    </row>
    <row r="635" ht="15.7" spans="2:7">
      <c r="B635" s="13"/>
      <c r="C635" s="11" t="s">
        <v>829</v>
      </c>
      <c r="D635" s="11" t="s">
        <v>823</v>
      </c>
      <c r="E635" s="12">
        <v>1</v>
      </c>
      <c r="F635" s="11">
        <v>880</v>
      </c>
      <c r="G635" s="2">
        <f>F635*E635</f>
        <v>880</v>
      </c>
    </row>
    <row r="636" ht="15.7" spans="2:7">
      <c r="B636" s="13"/>
      <c r="C636" s="11" t="s">
        <v>830</v>
      </c>
      <c r="D636" s="11" t="s">
        <v>823</v>
      </c>
      <c r="E636" s="12">
        <v>1</v>
      </c>
      <c r="F636" s="11">
        <v>880</v>
      </c>
      <c r="G636" s="2">
        <f>F636*E636</f>
        <v>880</v>
      </c>
    </row>
    <row r="637" ht="15.7" spans="2:7">
      <c r="B637" s="13"/>
      <c r="C637" s="11" t="s">
        <v>831</v>
      </c>
      <c r="D637" s="11" t="s">
        <v>823</v>
      </c>
      <c r="E637" s="12">
        <v>1</v>
      </c>
      <c r="F637" s="11">
        <v>880</v>
      </c>
      <c r="G637" s="2">
        <f>F637*E637</f>
        <v>880</v>
      </c>
    </row>
    <row r="638" spans="2:8">
      <c r="B638" s="6"/>
      <c r="H638" s="53"/>
    </row>
  </sheetData>
  <autoFilter ref="A1:J637">
    <extLst/>
  </autoFilter>
  <mergeCells count="42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7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8"/>
    <mergeCell ref="B619:B624"/>
    <mergeCell ref="B625:B629"/>
    <mergeCell ref="B630:B637"/>
    <mergeCell ref="F395:F396"/>
    <mergeCell ref="G395:G396"/>
    <mergeCell ref="G500:G518"/>
    <mergeCell ref="H500:H524"/>
    <mergeCell ref="H525:H552"/>
    <mergeCell ref="H553:H566"/>
    <mergeCell ref="H567:H610"/>
    <mergeCell ref="H611:H618"/>
    <mergeCell ref="H619:H624"/>
    <mergeCell ref="H625:H629"/>
    <mergeCell ref="H630:H637"/>
  </mergeCells>
  <conditionalFormatting sqref="C326:C347">
    <cfRule type="duplicateValues" dxfId="0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tabSelected="1" workbookViewId="0">
      <pane ySplit="1" topLeftCell="A2" activePane="bottomLeft" state="frozen"/>
      <selection/>
      <selection pane="bottomLeft" activeCell="D2" sqref="D2:D50"/>
    </sheetView>
  </sheetViews>
  <sheetFormatPr defaultColWidth="9" defaultRowHeight="13.05"/>
  <cols>
    <col min="1" max="1" width="9" style="2"/>
    <col min="2" max="2" width="21.4491525423729" style="2" customWidth="1"/>
    <col min="3" max="3" width="22.5" style="2" customWidth="1"/>
    <col min="4" max="4" width="10.3728813559322" style="2" customWidth="1"/>
    <col min="5" max="5" width="9" style="2"/>
    <col min="6" max="6" width="10.3813559322034" style="2" customWidth="1"/>
    <col min="7" max="7" width="9" style="1"/>
    <col min="8" max="8" width="13.7542372881356" style="1" customWidth="1"/>
    <col min="9" max="16384" width="9" style="1"/>
  </cols>
  <sheetData>
    <row r="1" spans="1:15">
      <c r="A1" s="56"/>
      <c r="B1" s="56" t="s">
        <v>1</v>
      </c>
      <c r="C1" s="56" t="s">
        <v>161</v>
      </c>
      <c r="D1" s="56" t="s">
        <v>4</v>
      </c>
      <c r="E1" s="56" t="s">
        <v>162</v>
      </c>
      <c r="F1" s="56" t="s">
        <v>163</v>
      </c>
      <c r="G1" s="57" t="s">
        <v>7</v>
      </c>
      <c r="H1" s="57" t="s">
        <v>164</v>
      </c>
      <c r="I1" s="57" t="s">
        <v>165</v>
      </c>
      <c r="J1" s="57" t="s">
        <v>7</v>
      </c>
      <c r="K1" s="57" t="s">
        <v>166</v>
      </c>
      <c r="L1" s="57" t="s">
        <v>165</v>
      </c>
      <c r="M1" s="57" t="s">
        <v>7</v>
      </c>
      <c r="N1" s="57" t="s">
        <v>167</v>
      </c>
      <c r="O1" s="57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2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2" t="s">
        <v>219</v>
      </c>
      <c r="H3" s="1">
        <v>162853.53</v>
      </c>
      <c r="I3" s="1" t="s">
        <v>162</v>
      </c>
    </row>
    <row r="4" spans="2:6">
      <c r="B4" s="10" t="s">
        <v>9</v>
      </c>
      <c r="C4" s="2" t="s">
        <v>832</v>
      </c>
      <c r="D4" s="2">
        <v>12408</v>
      </c>
      <c r="E4" s="2" t="s">
        <v>162</v>
      </c>
      <c r="F4" s="2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2" t="s">
        <v>241</v>
      </c>
    </row>
    <row r="6" spans="2:6">
      <c r="B6" s="10" t="s">
        <v>34</v>
      </c>
      <c r="C6" s="2" t="s">
        <v>833</v>
      </c>
      <c r="D6" s="2">
        <v>6820</v>
      </c>
      <c r="E6" s="2" t="s">
        <v>162</v>
      </c>
      <c r="F6" s="2" t="s">
        <v>241</v>
      </c>
    </row>
    <row r="7" spans="2:6">
      <c r="B7" s="14"/>
      <c r="C7" s="2" t="s">
        <v>834</v>
      </c>
      <c r="D7" s="2">
        <v>1588</v>
      </c>
      <c r="E7" s="2" t="s">
        <v>162</v>
      </c>
      <c r="F7" s="2" t="s">
        <v>241</v>
      </c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2" t="s">
        <v>241</v>
      </c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2" t="s">
        <v>241</v>
      </c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2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2" t="s">
        <v>441</v>
      </c>
    </row>
    <row r="12" spans="2:6">
      <c r="B12" s="2" t="s">
        <v>835</v>
      </c>
      <c r="C12" s="2" t="s">
        <v>181</v>
      </c>
      <c r="E12" s="2" t="s">
        <v>162</v>
      </c>
      <c r="F12" s="2" t="s">
        <v>441</v>
      </c>
    </row>
    <row r="13" spans="3:6">
      <c r="C13" s="2" t="s">
        <v>216</v>
      </c>
      <c r="E13" s="2" t="s">
        <v>162</v>
      </c>
      <c r="F13" s="2" t="s">
        <v>441</v>
      </c>
    </row>
    <row r="14" spans="3:6">
      <c r="C14" s="2" t="s">
        <v>192</v>
      </c>
      <c r="E14" s="2" t="s">
        <v>162</v>
      </c>
      <c r="F14" s="2" t="s">
        <v>441</v>
      </c>
    </row>
    <row r="15" spans="2:6">
      <c r="B15" s="2" t="s">
        <v>836</v>
      </c>
      <c r="C15" s="2" t="s">
        <v>169</v>
      </c>
      <c r="D15" s="2">
        <v>10067.1</v>
      </c>
      <c r="E15" s="2" t="s">
        <v>162</v>
      </c>
      <c r="F15" s="2" t="s">
        <v>454</v>
      </c>
    </row>
    <row r="16" spans="3:6">
      <c r="C16" s="2" t="s">
        <v>204</v>
      </c>
      <c r="D16" s="2">
        <v>5304</v>
      </c>
      <c r="E16" s="2" t="s">
        <v>162</v>
      </c>
      <c r="F16" s="2" t="s">
        <v>454</v>
      </c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2" t="s">
        <v>454</v>
      </c>
    </row>
    <row r="18" spans="3:6">
      <c r="C18" s="2" t="s">
        <v>169</v>
      </c>
      <c r="D18" s="2">
        <v>1426.32</v>
      </c>
      <c r="E18" s="2" t="s">
        <v>162</v>
      </c>
      <c r="F18" s="2" t="s">
        <v>454</v>
      </c>
    </row>
    <row r="19" spans="3:6">
      <c r="C19" s="2" t="s">
        <v>204</v>
      </c>
      <c r="D19" s="2">
        <v>18668.73</v>
      </c>
      <c r="E19" s="2" t="s">
        <v>162</v>
      </c>
      <c r="F19" s="2" t="s">
        <v>454</v>
      </c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2" t="s">
        <v>482</v>
      </c>
    </row>
    <row r="21" spans="3:6">
      <c r="C21" s="2" t="s">
        <v>169</v>
      </c>
      <c r="D21" s="2">
        <v>9514.96</v>
      </c>
      <c r="E21" s="2" t="s">
        <v>162</v>
      </c>
      <c r="F21" s="2" t="s">
        <v>482</v>
      </c>
    </row>
    <row r="22" spans="2:6">
      <c r="B22" s="2" t="s">
        <v>490</v>
      </c>
      <c r="C22" s="2" t="s">
        <v>837</v>
      </c>
      <c r="D22" s="2">
        <v>2809</v>
      </c>
      <c r="E22" s="2" t="s">
        <v>162</v>
      </c>
      <c r="F22" s="2" t="s">
        <v>482</v>
      </c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2" t="s">
        <v>482</v>
      </c>
    </row>
    <row r="24" spans="3:6">
      <c r="C24" s="2" t="s">
        <v>204</v>
      </c>
      <c r="D24" s="2">
        <v>529.5</v>
      </c>
      <c r="E24" s="2" t="s">
        <v>162</v>
      </c>
      <c r="F24" s="2" t="s">
        <v>482</v>
      </c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2" t="s">
        <v>513</v>
      </c>
    </row>
    <row r="26" spans="3:6">
      <c r="C26" s="2" t="s">
        <v>204</v>
      </c>
      <c r="D26" s="2">
        <v>10882.5</v>
      </c>
      <c r="E26" s="2" t="s">
        <v>162</v>
      </c>
      <c r="F26" s="2" t="s">
        <v>513</v>
      </c>
    </row>
    <row r="27" spans="2:6">
      <c r="B27" s="2" t="s">
        <v>490</v>
      </c>
      <c r="C27" s="2" t="s">
        <v>838</v>
      </c>
      <c r="D27" s="2">
        <v>952</v>
      </c>
      <c r="E27" s="2" t="s">
        <v>162</v>
      </c>
      <c r="F27" s="2" t="s">
        <v>513</v>
      </c>
    </row>
    <row r="28" spans="2:6">
      <c r="B28" s="2" t="s">
        <v>443</v>
      </c>
      <c r="C28" s="2" t="s">
        <v>839</v>
      </c>
      <c r="D28" s="2">
        <v>6479.9</v>
      </c>
      <c r="E28" s="2" t="s">
        <v>162</v>
      </c>
      <c r="F28" s="2" t="s">
        <v>513</v>
      </c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2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2" t="s">
        <v>530</v>
      </c>
    </row>
    <row r="31" spans="3:6">
      <c r="C31" s="2" t="s">
        <v>169</v>
      </c>
      <c r="D31" s="2">
        <v>6418.1</v>
      </c>
      <c r="E31" s="2" t="s">
        <v>162</v>
      </c>
      <c r="F31" s="2" t="s">
        <v>530</v>
      </c>
    </row>
    <row r="32" spans="2:6">
      <c r="B32" s="2" t="s">
        <v>80</v>
      </c>
      <c r="C32" s="48" t="s">
        <v>832</v>
      </c>
      <c r="D32" s="2">
        <v>4158</v>
      </c>
      <c r="E32" s="2" t="s">
        <v>162</v>
      </c>
      <c r="F32" s="2" t="s">
        <v>559</v>
      </c>
    </row>
    <row r="33" spans="3:6">
      <c r="C33" s="48" t="s">
        <v>204</v>
      </c>
      <c r="D33" s="2">
        <v>10541</v>
      </c>
      <c r="E33" s="2" t="s">
        <v>162</v>
      </c>
      <c r="F33" s="2" t="s">
        <v>559</v>
      </c>
    </row>
    <row r="34" spans="2:6">
      <c r="B34" s="2" t="s">
        <v>605</v>
      </c>
      <c r="C34" s="2" t="s">
        <v>840</v>
      </c>
      <c r="D34" s="4">
        <v>27824</v>
      </c>
      <c r="E34" s="2" t="s">
        <v>162</v>
      </c>
      <c r="F34" s="2" t="s">
        <v>608</v>
      </c>
    </row>
    <row r="35" spans="2:6">
      <c r="B35" s="2" t="s">
        <v>841</v>
      </c>
      <c r="C35" s="2" t="s">
        <v>841</v>
      </c>
      <c r="D35" s="4">
        <v>0</v>
      </c>
      <c r="E35" s="2" t="s">
        <v>162</v>
      </c>
      <c r="F35" s="2" t="s">
        <v>611</v>
      </c>
    </row>
    <row r="36" spans="2:6">
      <c r="B36" s="2" t="s">
        <v>80</v>
      </c>
      <c r="C36" s="2" t="s">
        <v>842</v>
      </c>
      <c r="D36" s="2">
        <v>46667.9</v>
      </c>
      <c r="E36" s="2" t="s">
        <v>162</v>
      </c>
      <c r="F36" s="2" t="s">
        <v>613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2" t="s">
        <v>613</v>
      </c>
    </row>
    <row r="38" spans="2:6">
      <c r="B38" s="2" t="s">
        <v>80</v>
      </c>
      <c r="C38" s="2" t="s">
        <v>843</v>
      </c>
      <c r="D38" s="2">
        <v>19228.5</v>
      </c>
      <c r="E38" s="2" t="s">
        <v>162</v>
      </c>
      <c r="F38" s="2" t="s">
        <v>659</v>
      </c>
    </row>
    <row r="39" spans="2:6">
      <c r="B39" s="2" t="s">
        <v>703</v>
      </c>
      <c r="C39" s="2" t="s">
        <v>169</v>
      </c>
      <c r="D39" s="2">
        <v>17223</v>
      </c>
      <c r="E39" s="2" t="s">
        <v>162</v>
      </c>
      <c r="F39" s="2" t="s">
        <v>705</v>
      </c>
    </row>
    <row r="40" spans="2:6">
      <c r="B40" s="2" t="s">
        <v>710</v>
      </c>
      <c r="C40" s="2" t="s">
        <v>197</v>
      </c>
      <c r="D40" s="2">
        <v>9095.7</v>
      </c>
      <c r="E40" s="2" t="s">
        <v>162</v>
      </c>
      <c r="F40" s="2" t="s">
        <v>712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2" t="s">
        <v>712</v>
      </c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2" t="s">
        <v>729</v>
      </c>
    </row>
    <row r="43" spans="2:6">
      <c r="B43" s="2" t="s">
        <v>751</v>
      </c>
      <c r="C43" s="2" t="s">
        <v>844</v>
      </c>
      <c r="D43" s="2">
        <v>52781.527</v>
      </c>
      <c r="E43" s="2" t="s">
        <v>162</v>
      </c>
      <c r="F43" s="2" t="s">
        <v>729</v>
      </c>
    </row>
    <row r="44" spans="2:6">
      <c r="B44" s="2" t="s">
        <v>80</v>
      </c>
      <c r="C44" s="2" t="s">
        <v>845</v>
      </c>
      <c r="D44" s="2">
        <v>44206</v>
      </c>
      <c r="E44" s="2" t="s">
        <v>162</v>
      </c>
      <c r="F44" s="2" t="s">
        <v>761</v>
      </c>
    </row>
    <row r="45" spans="2:6">
      <c r="B45" s="2" t="s">
        <v>710</v>
      </c>
      <c r="C45" s="2" t="s">
        <v>846</v>
      </c>
      <c r="D45" s="2">
        <v>34088</v>
      </c>
      <c r="E45" s="2" t="s">
        <v>162</v>
      </c>
      <c r="F45" s="2" t="s">
        <v>775</v>
      </c>
    </row>
    <row r="46" spans="2:6">
      <c r="B46" s="2" t="s">
        <v>80</v>
      </c>
      <c r="C46" s="2" t="s">
        <v>847</v>
      </c>
      <c r="D46" s="2">
        <v>15215.8</v>
      </c>
      <c r="E46" s="2" t="s">
        <v>162</v>
      </c>
      <c r="F46" s="2" t="s">
        <v>775</v>
      </c>
    </row>
    <row r="47" spans="2:6">
      <c r="B47" s="2" t="s">
        <v>848</v>
      </c>
      <c r="C47" s="2" t="s">
        <v>204</v>
      </c>
      <c r="D47" s="2">
        <v>44716</v>
      </c>
      <c r="E47" s="2" t="s">
        <v>162</v>
      </c>
      <c r="F47" s="2" t="s">
        <v>805</v>
      </c>
    </row>
    <row r="48" spans="2:6">
      <c r="B48" s="2" t="s">
        <v>751</v>
      </c>
      <c r="C48" s="2" t="s">
        <v>841</v>
      </c>
      <c r="D48" s="2">
        <v>39536.077</v>
      </c>
      <c r="E48" s="2" t="s">
        <v>162</v>
      </c>
      <c r="F48" s="2" t="s">
        <v>814</v>
      </c>
    </row>
    <row r="49" spans="2:6">
      <c r="B49" s="2" t="s">
        <v>848</v>
      </c>
      <c r="C49" s="2" t="s">
        <v>212</v>
      </c>
      <c r="D49" s="2">
        <v>15956</v>
      </c>
      <c r="E49" s="2" t="s">
        <v>162</v>
      </c>
      <c r="F49" s="2" t="s">
        <v>820</v>
      </c>
    </row>
    <row r="50" spans="2:6">
      <c r="B50" s="2" t="s">
        <v>848</v>
      </c>
      <c r="C50" s="2" t="s">
        <v>212</v>
      </c>
      <c r="D50" s="2">
        <v>12234</v>
      </c>
      <c r="E50" s="2" t="s">
        <v>162</v>
      </c>
      <c r="F50" s="2" t="s">
        <v>825</v>
      </c>
    </row>
  </sheetData>
  <autoFilter ref="A1:O50">
    <extLst/>
  </autoFilter>
  <mergeCells count="3">
    <mergeCell ref="B2:B3"/>
    <mergeCell ref="B4:B5"/>
    <mergeCell ref="B6:B7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L359"/>
  <sheetViews>
    <sheetView topLeftCell="D187" workbookViewId="0">
      <selection activeCell="F301" sqref="F301:I348"/>
    </sheetView>
  </sheetViews>
  <sheetFormatPr defaultColWidth="9" defaultRowHeight="13.05"/>
  <cols>
    <col min="1" max="3" width="9" style="1"/>
    <col min="4" max="4" width="7.1271186440678" style="1" customWidth="1"/>
    <col min="5" max="5" width="9.75423728813559" style="1" customWidth="1"/>
    <col min="6" max="6" width="13.3728813559322" style="1" customWidth="1"/>
    <col min="7" max="7" width="17.3728813559322" style="1" customWidth="1"/>
    <col min="8" max="9" width="5.75423728813559" style="1" customWidth="1"/>
    <col min="10" max="10" width="12.3728813559322" style="1" customWidth="1"/>
    <col min="11" max="11" width="12.6271186440678" style="1" customWidth="1"/>
    <col min="12" max="16384" width="9" style="1"/>
  </cols>
  <sheetData>
    <row r="1" ht="18" customHeight="1" spans="4:12">
      <c r="D1" s="16"/>
      <c r="E1" s="16"/>
      <c r="F1" s="16"/>
      <c r="G1" s="16"/>
      <c r="H1" s="16"/>
      <c r="I1" s="16"/>
      <c r="J1" s="37" t="s">
        <v>849</v>
      </c>
      <c r="K1" s="37"/>
      <c r="L1" s="37"/>
    </row>
    <row r="2" ht="18" customHeight="1" spans="4:12">
      <c r="D2" s="16"/>
      <c r="E2" s="16"/>
      <c r="F2" s="16"/>
      <c r="G2" s="16"/>
      <c r="H2" s="16"/>
      <c r="I2" s="16"/>
      <c r="J2" s="37" t="s">
        <v>850</v>
      </c>
      <c r="K2" s="37"/>
      <c r="L2" s="37"/>
    </row>
    <row r="3" ht="18" customHeight="1" spans="4:12">
      <c r="D3" s="17" t="s">
        <v>851</v>
      </c>
      <c r="E3" s="17"/>
      <c r="F3" s="17"/>
      <c r="G3" s="17"/>
      <c r="H3" s="17"/>
      <c r="I3" s="17"/>
      <c r="J3" s="17"/>
      <c r="K3" s="17"/>
      <c r="L3" s="16"/>
    </row>
    <row r="4" ht="18" customHeight="1" spans="4:12">
      <c r="D4" s="17" t="s">
        <v>852</v>
      </c>
      <c r="E4" s="17"/>
      <c r="F4" s="17"/>
      <c r="G4" s="17"/>
      <c r="H4" s="17"/>
      <c r="I4" s="17"/>
      <c r="J4" s="17"/>
      <c r="K4" s="17"/>
      <c r="L4" s="16"/>
    </row>
    <row r="5" ht="18" customHeight="1" spans="4:12">
      <c r="D5" s="18" t="s">
        <v>853</v>
      </c>
      <c r="E5" s="18"/>
      <c r="F5" s="18"/>
      <c r="G5" s="18"/>
      <c r="H5" s="18"/>
      <c r="I5" s="18"/>
      <c r="J5" s="18"/>
      <c r="K5" s="18"/>
      <c r="L5" s="38"/>
    </row>
    <row r="6" ht="18" customHeight="1" spans="4:12">
      <c r="D6" s="18" t="s">
        <v>854</v>
      </c>
      <c r="E6" s="18"/>
      <c r="F6" s="18"/>
      <c r="G6" s="18"/>
      <c r="H6" s="18"/>
      <c r="I6" s="18" t="s">
        <v>855</v>
      </c>
      <c r="J6" s="18"/>
      <c r="K6" s="18"/>
      <c r="L6" s="18"/>
    </row>
    <row r="7" ht="18" customHeight="1" spans="4:12">
      <c r="D7" s="18" t="s">
        <v>856</v>
      </c>
      <c r="E7" s="18"/>
      <c r="F7" s="18"/>
      <c r="G7" s="18"/>
      <c r="H7" s="18"/>
      <c r="I7" s="18" t="s">
        <v>857</v>
      </c>
      <c r="J7" s="18"/>
      <c r="K7" s="18"/>
      <c r="L7" s="18"/>
    </row>
    <row r="8" ht="18" customHeight="1" spans="4:12">
      <c r="D8" s="19" t="s">
        <v>0</v>
      </c>
      <c r="E8" s="20" t="s">
        <v>2</v>
      </c>
      <c r="F8" s="20" t="s">
        <v>858</v>
      </c>
      <c r="G8" s="20" t="s">
        <v>859</v>
      </c>
      <c r="H8" s="20" t="s">
        <v>165</v>
      </c>
      <c r="I8" s="20" t="s">
        <v>4</v>
      </c>
      <c r="J8" s="20" t="s">
        <v>860</v>
      </c>
      <c r="K8" s="39" t="s">
        <v>8</v>
      </c>
      <c r="L8" s="38"/>
    </row>
    <row r="9" ht="18" customHeight="1" spans="4:12">
      <c r="D9" s="21">
        <v>1</v>
      </c>
      <c r="E9" s="22" t="s">
        <v>861</v>
      </c>
      <c r="F9" s="4" t="s">
        <v>26</v>
      </c>
      <c r="G9" s="4" t="s">
        <v>841</v>
      </c>
      <c r="H9" s="4" t="s">
        <v>862</v>
      </c>
      <c r="I9" s="4">
        <v>1</v>
      </c>
      <c r="J9" s="4"/>
      <c r="K9" s="40"/>
      <c r="L9" s="41"/>
    </row>
    <row r="10" ht="18" customHeight="1" spans="4:12">
      <c r="D10" s="21">
        <v>2</v>
      </c>
      <c r="E10" s="23"/>
      <c r="F10" s="4" t="s">
        <v>27</v>
      </c>
      <c r="G10" s="4" t="s">
        <v>841</v>
      </c>
      <c r="H10" s="4" t="s">
        <v>862</v>
      </c>
      <c r="I10" s="4">
        <v>1</v>
      </c>
      <c r="J10" s="4"/>
      <c r="K10" s="40"/>
      <c r="L10" s="41"/>
    </row>
    <row r="11" ht="18" customHeight="1" spans="4:12">
      <c r="D11" s="21">
        <v>3</v>
      </c>
      <c r="E11" s="24"/>
      <c r="F11" s="4" t="s">
        <v>33</v>
      </c>
      <c r="G11" s="4" t="s">
        <v>841</v>
      </c>
      <c r="H11" s="4" t="s">
        <v>862</v>
      </c>
      <c r="I11" s="4">
        <v>1</v>
      </c>
      <c r="J11" s="4"/>
      <c r="K11" s="40"/>
      <c r="L11" s="41"/>
    </row>
    <row r="12" ht="18" customHeight="1" spans="4:12">
      <c r="D12" s="21">
        <v>4</v>
      </c>
      <c r="E12" s="4" t="s">
        <v>863</v>
      </c>
      <c r="F12" s="4" t="s">
        <v>864</v>
      </c>
      <c r="G12" s="4" t="s">
        <v>865</v>
      </c>
      <c r="H12" s="4" t="s">
        <v>866</v>
      </c>
      <c r="I12" s="4">
        <v>24</v>
      </c>
      <c r="J12" s="4"/>
      <c r="K12" s="40"/>
      <c r="L12" s="41"/>
    </row>
    <row r="13" ht="18" customHeight="1" spans="4:12">
      <c r="D13" s="21">
        <v>5</v>
      </c>
      <c r="E13" s="22" t="s">
        <v>867</v>
      </c>
      <c r="F13" s="4" t="s">
        <v>868</v>
      </c>
      <c r="G13" s="4" t="s">
        <v>869</v>
      </c>
      <c r="H13" s="22" t="s">
        <v>870</v>
      </c>
      <c r="I13" s="22">
        <v>1</v>
      </c>
      <c r="J13" s="4"/>
      <c r="K13" s="40"/>
      <c r="L13" s="41"/>
    </row>
    <row r="14" ht="18" customHeight="1" spans="4:12">
      <c r="D14" s="21">
        <v>6</v>
      </c>
      <c r="E14" s="24"/>
      <c r="F14" s="4" t="s">
        <v>871</v>
      </c>
      <c r="G14" s="4" t="s">
        <v>872</v>
      </c>
      <c r="H14" s="24"/>
      <c r="I14" s="24"/>
      <c r="J14" s="4"/>
      <c r="K14" s="40"/>
      <c r="L14" s="41"/>
    </row>
    <row r="15" ht="18" customHeight="1" spans="4:12">
      <c r="D15" s="21">
        <v>7</v>
      </c>
      <c r="E15" s="4"/>
      <c r="F15" s="4"/>
      <c r="G15" s="25"/>
      <c r="H15" s="4"/>
      <c r="I15" s="4"/>
      <c r="J15" s="4"/>
      <c r="K15" s="40"/>
      <c r="L15" s="41"/>
    </row>
    <row r="16" ht="18" customHeight="1" spans="4:12">
      <c r="D16" s="21">
        <v>8</v>
      </c>
      <c r="E16" s="4"/>
      <c r="F16" s="4"/>
      <c r="G16" s="25"/>
      <c r="H16" s="4"/>
      <c r="I16" s="4"/>
      <c r="J16" s="4"/>
      <c r="K16" s="40"/>
      <c r="L16" s="41"/>
    </row>
    <row r="17" ht="18" customHeight="1" spans="4:12">
      <c r="D17" s="21">
        <v>9</v>
      </c>
      <c r="E17" s="4"/>
      <c r="F17" s="4"/>
      <c r="G17" s="25"/>
      <c r="H17" s="4"/>
      <c r="I17" s="4"/>
      <c r="J17" s="4"/>
      <c r="K17" s="40"/>
      <c r="L17" s="41"/>
    </row>
    <row r="18" ht="18" customHeight="1" spans="4:12">
      <c r="D18" s="21">
        <v>10</v>
      </c>
      <c r="E18" s="4"/>
      <c r="F18" s="4"/>
      <c r="G18" s="25"/>
      <c r="H18" s="4"/>
      <c r="I18" s="4"/>
      <c r="J18" s="4"/>
      <c r="K18" s="40"/>
      <c r="L18" s="41"/>
    </row>
    <row r="19" ht="18" customHeight="1" spans="4:12">
      <c r="D19" s="21">
        <v>11</v>
      </c>
      <c r="E19" s="4"/>
      <c r="F19" s="4"/>
      <c r="G19" s="25"/>
      <c r="H19" s="4"/>
      <c r="I19" s="4"/>
      <c r="J19" s="4"/>
      <c r="K19" s="40"/>
      <c r="L19" s="41"/>
    </row>
    <row r="20" ht="18" customHeight="1" spans="4:12">
      <c r="D20" s="21">
        <v>12</v>
      </c>
      <c r="E20" s="4"/>
      <c r="F20" s="4"/>
      <c r="G20" s="4"/>
      <c r="H20" s="4"/>
      <c r="I20" s="4"/>
      <c r="J20" s="4"/>
      <c r="K20" s="40"/>
      <c r="L20" s="41"/>
    </row>
    <row r="21" ht="18" customHeight="1" spans="4:12">
      <c r="D21" s="21">
        <v>13</v>
      </c>
      <c r="E21" s="4"/>
      <c r="F21" s="4"/>
      <c r="G21" s="4"/>
      <c r="H21" s="4"/>
      <c r="I21" s="4"/>
      <c r="J21" s="4"/>
      <c r="K21" s="40"/>
      <c r="L21" s="41"/>
    </row>
    <row r="22" ht="18" customHeight="1" spans="4:12">
      <c r="D22" s="21">
        <v>14</v>
      </c>
      <c r="E22" s="4"/>
      <c r="F22" s="4"/>
      <c r="G22" s="4"/>
      <c r="H22" s="4"/>
      <c r="I22" s="4"/>
      <c r="J22" s="4"/>
      <c r="K22" s="40"/>
      <c r="L22" s="41"/>
    </row>
    <row r="23" ht="18" customHeight="1" spans="4:12">
      <c r="D23" s="21">
        <v>15</v>
      </c>
      <c r="E23" s="4"/>
      <c r="F23" s="4"/>
      <c r="G23" s="4"/>
      <c r="H23" s="4"/>
      <c r="I23" s="4"/>
      <c r="J23" s="4"/>
      <c r="K23" s="40"/>
      <c r="L23" s="41"/>
    </row>
    <row r="24" ht="18" customHeight="1" spans="4:12">
      <c r="D24" s="21">
        <v>16</v>
      </c>
      <c r="E24" s="4"/>
      <c r="F24" s="4"/>
      <c r="G24" s="4"/>
      <c r="H24" s="4"/>
      <c r="I24" s="4"/>
      <c r="J24" s="4"/>
      <c r="K24" s="40"/>
      <c r="L24" s="41"/>
    </row>
    <row r="25" ht="18" customHeight="1" spans="4:12">
      <c r="D25" s="21">
        <v>17</v>
      </c>
      <c r="E25" s="4"/>
      <c r="F25" s="4"/>
      <c r="G25" s="4"/>
      <c r="H25" s="4"/>
      <c r="I25" s="4"/>
      <c r="J25" s="4"/>
      <c r="K25" s="40"/>
      <c r="L25" s="41"/>
    </row>
    <row r="26" ht="18" customHeight="1" spans="4:12">
      <c r="D26" s="21">
        <v>18</v>
      </c>
      <c r="E26" s="4"/>
      <c r="F26" s="4"/>
      <c r="G26" s="4"/>
      <c r="H26" s="4"/>
      <c r="I26" s="4"/>
      <c r="J26" s="4"/>
      <c r="K26" s="40"/>
      <c r="L26" s="41"/>
    </row>
    <row r="27" ht="18" customHeight="1" spans="4:12">
      <c r="D27" s="21">
        <v>19</v>
      </c>
      <c r="E27" s="4"/>
      <c r="F27" s="4"/>
      <c r="G27" s="4"/>
      <c r="H27" s="4"/>
      <c r="I27" s="4"/>
      <c r="J27" s="4"/>
      <c r="K27" s="40"/>
      <c r="L27" s="41"/>
    </row>
    <row r="28" ht="18" customHeight="1" spans="4:12">
      <c r="D28" s="21">
        <v>20</v>
      </c>
      <c r="E28" s="4"/>
      <c r="F28" s="4"/>
      <c r="G28" s="4"/>
      <c r="H28" s="4"/>
      <c r="I28" s="4"/>
      <c r="J28" s="4"/>
      <c r="K28" s="40"/>
      <c r="L28" s="41"/>
    </row>
    <row r="29" ht="18" customHeight="1" spans="4:12">
      <c r="D29" s="21">
        <v>21</v>
      </c>
      <c r="E29" s="4"/>
      <c r="F29" s="4"/>
      <c r="G29" s="4"/>
      <c r="H29" s="4"/>
      <c r="I29" s="4"/>
      <c r="J29" s="4"/>
      <c r="K29" s="40"/>
      <c r="L29" s="41"/>
    </row>
    <row r="30" ht="18" customHeight="1" spans="4:12">
      <c r="D30" s="21">
        <v>22</v>
      </c>
      <c r="E30" s="4"/>
      <c r="F30" s="4"/>
      <c r="G30" s="4"/>
      <c r="H30" s="4"/>
      <c r="I30" s="4"/>
      <c r="J30" s="4"/>
      <c r="K30" s="40"/>
      <c r="L30" s="41"/>
    </row>
    <row r="31" ht="18" customHeight="1" spans="4:12">
      <c r="D31" s="21">
        <v>23</v>
      </c>
      <c r="E31" s="4"/>
      <c r="F31" s="4"/>
      <c r="G31" s="4"/>
      <c r="H31" s="4"/>
      <c r="I31" s="4"/>
      <c r="J31" s="4"/>
      <c r="K31" s="40"/>
      <c r="L31" s="41"/>
    </row>
    <row r="32" ht="18" customHeight="1" spans="4:12">
      <c r="D32" s="21">
        <v>24</v>
      </c>
      <c r="E32" s="4"/>
      <c r="F32" s="4"/>
      <c r="G32" s="4"/>
      <c r="H32" s="4"/>
      <c r="I32" s="4"/>
      <c r="J32" s="4"/>
      <c r="K32" s="40"/>
      <c r="L32" s="41"/>
    </row>
    <row r="33" ht="18" customHeight="1" spans="4:12">
      <c r="D33" s="21">
        <v>25</v>
      </c>
      <c r="E33" s="4"/>
      <c r="F33" s="4"/>
      <c r="G33" s="4"/>
      <c r="H33" s="4"/>
      <c r="I33" s="4"/>
      <c r="J33" s="4"/>
      <c r="K33" s="40"/>
      <c r="L33" s="41"/>
    </row>
    <row r="34" ht="18" customHeight="1" spans="4:12">
      <c r="D34" s="21">
        <v>26</v>
      </c>
      <c r="E34" s="4"/>
      <c r="F34" s="4"/>
      <c r="G34" s="4"/>
      <c r="H34" s="4"/>
      <c r="I34" s="4"/>
      <c r="J34" s="4"/>
      <c r="K34" s="40"/>
      <c r="L34" s="41"/>
    </row>
    <row r="35" ht="18" customHeight="1" spans="4:12">
      <c r="D35" s="18" t="s">
        <v>873</v>
      </c>
      <c r="E35" s="18"/>
      <c r="F35" s="18"/>
      <c r="G35" s="18"/>
      <c r="H35" s="18"/>
      <c r="I35" s="18"/>
      <c r="J35" s="18" t="s">
        <v>874</v>
      </c>
      <c r="K35" s="18"/>
      <c r="L35" s="38"/>
    </row>
    <row r="36" ht="18" customHeight="1" spans="4:12">
      <c r="D36" s="18" t="s">
        <v>875</v>
      </c>
      <c r="E36" s="18"/>
      <c r="F36" s="18"/>
      <c r="G36" s="18"/>
      <c r="H36" s="18"/>
      <c r="I36" s="18"/>
      <c r="J36" s="18" t="s">
        <v>876</v>
      </c>
      <c r="K36" s="18"/>
      <c r="L36" s="38"/>
    </row>
    <row r="37" ht="18" customHeight="1" spans="4:12">
      <c r="D37" s="18" t="s">
        <v>877</v>
      </c>
      <c r="E37" s="18"/>
      <c r="F37" s="18"/>
      <c r="G37" s="18"/>
      <c r="H37" s="18"/>
      <c r="I37" s="18"/>
      <c r="J37" s="18"/>
      <c r="K37" s="18"/>
      <c r="L37" s="38"/>
    </row>
    <row r="40" ht="18" customHeight="1" spans="4:11">
      <c r="D40"/>
      <c r="E40"/>
      <c r="F40"/>
      <c r="G40"/>
      <c r="H40"/>
      <c r="I40"/>
      <c r="J40" s="42" t="s">
        <v>878</v>
      </c>
      <c r="K40" s="42"/>
    </row>
    <row r="41" ht="18" customHeight="1" spans="4:11">
      <c r="D41"/>
      <c r="E41"/>
      <c r="F41"/>
      <c r="G41"/>
      <c r="H41"/>
      <c r="I41"/>
      <c r="J41" s="28" t="s">
        <v>879</v>
      </c>
      <c r="K41" s="28"/>
    </row>
    <row r="42" ht="18" customHeight="1" spans="4:11">
      <c r="D42" s="26" t="s">
        <v>851</v>
      </c>
      <c r="E42" s="26"/>
      <c r="F42" s="26"/>
      <c r="G42" s="26"/>
      <c r="H42" s="26"/>
      <c r="I42" s="26"/>
      <c r="J42" s="26"/>
      <c r="K42" s="26"/>
    </row>
    <row r="43" ht="18" customHeight="1" spans="4:11">
      <c r="D43" s="27" t="s">
        <v>852</v>
      </c>
      <c r="E43" s="26"/>
      <c r="F43" s="26"/>
      <c r="G43" s="26"/>
      <c r="H43" s="26"/>
      <c r="I43" s="26"/>
      <c r="J43" s="26"/>
      <c r="K43" s="26"/>
    </row>
    <row r="44" ht="18" customHeight="1" spans="4:11">
      <c r="D44" s="28" t="s">
        <v>853</v>
      </c>
      <c r="E44" s="28"/>
      <c r="F44" s="28"/>
      <c r="G44" s="28"/>
      <c r="H44" s="28"/>
      <c r="I44" s="28"/>
      <c r="J44" s="28"/>
      <c r="K44" s="28"/>
    </row>
    <row r="45" ht="18" customHeight="1" spans="4:11">
      <c r="D45" s="28" t="s">
        <v>854</v>
      </c>
      <c r="E45" s="28"/>
      <c r="F45" s="28"/>
      <c r="G45" s="28"/>
      <c r="H45" s="28"/>
      <c r="I45" s="28" t="s">
        <v>880</v>
      </c>
      <c r="J45" s="28"/>
      <c r="K45" s="28"/>
    </row>
    <row r="46" ht="18" customHeight="1" spans="4:11">
      <c r="D46" s="28" t="s">
        <v>856</v>
      </c>
      <c r="E46" s="28"/>
      <c r="F46" s="28"/>
      <c r="G46" s="28"/>
      <c r="H46" s="28"/>
      <c r="I46" s="28" t="s">
        <v>881</v>
      </c>
      <c r="J46" s="28"/>
      <c r="K46" s="28"/>
    </row>
    <row r="47" ht="18" customHeight="1" spans="4:11">
      <c r="D47" s="29" t="s">
        <v>0</v>
      </c>
      <c r="E47" s="30" t="s">
        <v>2</v>
      </c>
      <c r="F47" s="30" t="s">
        <v>858</v>
      </c>
      <c r="G47" s="30" t="s">
        <v>859</v>
      </c>
      <c r="H47" s="30" t="s">
        <v>165</v>
      </c>
      <c r="I47" s="30" t="s">
        <v>4</v>
      </c>
      <c r="J47" s="30" t="s">
        <v>860</v>
      </c>
      <c r="K47" s="43" t="s">
        <v>8</v>
      </c>
    </row>
    <row r="48" ht="18" customHeight="1" spans="4:11">
      <c r="D48" s="31">
        <v>1</v>
      </c>
      <c r="E48" s="32" t="s">
        <v>861</v>
      </c>
      <c r="F48" s="33" t="s">
        <v>30</v>
      </c>
      <c r="G48" s="2" t="s">
        <v>841</v>
      </c>
      <c r="H48" s="2" t="s">
        <v>882</v>
      </c>
      <c r="I48" s="2">
        <v>1</v>
      </c>
      <c r="J48" s="2"/>
      <c r="K48" s="44"/>
    </row>
    <row r="49" ht="18" customHeight="1" spans="4:11">
      <c r="D49" s="31">
        <v>2</v>
      </c>
      <c r="E49" s="34"/>
      <c r="F49" s="33" t="s">
        <v>32</v>
      </c>
      <c r="G49" s="2" t="s">
        <v>841</v>
      </c>
      <c r="H49" s="2" t="s">
        <v>882</v>
      </c>
      <c r="I49" s="2">
        <v>1</v>
      </c>
      <c r="J49" s="2"/>
      <c r="K49" s="44"/>
    </row>
    <row r="50" ht="18" customHeight="1" spans="4:11">
      <c r="D50" s="31">
        <v>3</v>
      </c>
      <c r="E50" s="34"/>
      <c r="F50" s="33" t="s">
        <v>31</v>
      </c>
      <c r="G50" s="2" t="s">
        <v>841</v>
      </c>
      <c r="H50" s="2" t="s">
        <v>882</v>
      </c>
      <c r="I50" s="2">
        <v>1</v>
      </c>
      <c r="J50" s="2"/>
      <c r="K50" s="44"/>
    </row>
    <row r="51" ht="18" customHeight="1" spans="4:11">
      <c r="D51" s="31">
        <v>4</v>
      </c>
      <c r="E51" s="34"/>
      <c r="F51" s="33" t="s">
        <v>46</v>
      </c>
      <c r="G51" s="2" t="s">
        <v>841</v>
      </c>
      <c r="H51" s="2" t="s">
        <v>882</v>
      </c>
      <c r="I51" s="2">
        <v>1</v>
      </c>
      <c r="J51" s="33"/>
      <c r="K51" s="44"/>
    </row>
    <row r="52" ht="18" customHeight="1" spans="4:11">
      <c r="D52" s="31">
        <v>5</v>
      </c>
      <c r="E52" s="34"/>
      <c r="F52" s="33" t="s">
        <v>49</v>
      </c>
      <c r="G52" s="2" t="s">
        <v>841</v>
      </c>
      <c r="H52" s="2" t="s">
        <v>882</v>
      </c>
      <c r="I52" s="2">
        <v>1</v>
      </c>
      <c r="J52" s="33"/>
      <c r="K52" s="44"/>
    </row>
    <row r="53" ht="18" customHeight="1" spans="4:11">
      <c r="D53" s="31">
        <v>6</v>
      </c>
      <c r="E53" s="35"/>
      <c r="F53" s="33" t="s">
        <v>883</v>
      </c>
      <c r="G53" s="2" t="s">
        <v>841</v>
      </c>
      <c r="H53" s="2" t="s">
        <v>882</v>
      </c>
      <c r="I53" s="2">
        <v>1</v>
      </c>
      <c r="J53" s="2"/>
      <c r="K53" s="44"/>
    </row>
    <row r="54" ht="18" customHeight="1" spans="4:11">
      <c r="D54" s="31">
        <v>7</v>
      </c>
      <c r="E54" s="2" t="s">
        <v>884</v>
      </c>
      <c r="F54" s="2" t="s">
        <v>841</v>
      </c>
      <c r="G54" s="2" t="s">
        <v>841</v>
      </c>
      <c r="H54" s="2" t="s">
        <v>866</v>
      </c>
      <c r="I54" s="2">
        <v>154</v>
      </c>
      <c r="J54" s="2"/>
      <c r="K54" s="44"/>
    </row>
    <row r="55" ht="18" customHeight="1" spans="4:11">
      <c r="D55" s="31">
        <v>8</v>
      </c>
      <c r="E55" s="2"/>
      <c r="F55" s="2"/>
      <c r="G55" s="2"/>
      <c r="H55" s="2"/>
      <c r="I55" s="2"/>
      <c r="J55" s="2"/>
      <c r="K55" s="44"/>
    </row>
    <row r="56" ht="18" customHeight="1" spans="4:11">
      <c r="D56" s="31">
        <v>9</v>
      </c>
      <c r="E56" s="2"/>
      <c r="F56" s="2"/>
      <c r="G56" s="2"/>
      <c r="H56" s="2"/>
      <c r="I56" s="2"/>
      <c r="J56" s="2"/>
      <c r="K56" s="44"/>
    </row>
    <row r="57" ht="18" customHeight="1" spans="4:11">
      <c r="D57" s="31">
        <v>10</v>
      </c>
      <c r="E57" s="33"/>
      <c r="F57" s="2"/>
      <c r="G57" s="2"/>
      <c r="H57" s="2"/>
      <c r="I57" s="2"/>
      <c r="J57" s="2"/>
      <c r="K57" s="44"/>
    </row>
    <row r="58" ht="18" customHeight="1" spans="4:11">
      <c r="D58" s="31">
        <v>11</v>
      </c>
      <c r="E58" s="33"/>
      <c r="F58" s="2"/>
      <c r="G58" s="2"/>
      <c r="H58" s="2"/>
      <c r="I58" s="2"/>
      <c r="J58" s="2"/>
      <c r="K58" s="44"/>
    </row>
    <row r="59" ht="18" customHeight="1" spans="4:11">
      <c r="D59" s="31">
        <v>12</v>
      </c>
      <c r="E59" s="33"/>
      <c r="F59" s="2"/>
      <c r="G59" s="2"/>
      <c r="H59" s="2"/>
      <c r="I59" s="2"/>
      <c r="J59" s="2"/>
      <c r="K59" s="44"/>
    </row>
    <row r="60" ht="18" customHeight="1" spans="4:11">
      <c r="D60" s="31">
        <v>13</v>
      </c>
      <c r="E60" s="2"/>
      <c r="F60" s="2"/>
      <c r="G60" s="2"/>
      <c r="H60" s="2"/>
      <c r="I60" s="2"/>
      <c r="J60" s="2"/>
      <c r="K60" s="44"/>
    </row>
    <row r="61" ht="18" customHeight="1" spans="4:11">
      <c r="D61" s="31">
        <v>14</v>
      </c>
      <c r="E61" s="2"/>
      <c r="F61" s="2"/>
      <c r="G61" s="2"/>
      <c r="H61" s="2"/>
      <c r="I61" s="2"/>
      <c r="J61" s="2"/>
      <c r="K61" s="44"/>
    </row>
    <row r="62" ht="18" customHeight="1" spans="4:11">
      <c r="D62" s="31">
        <v>15</v>
      </c>
      <c r="E62" s="2"/>
      <c r="F62" s="2"/>
      <c r="G62" s="2"/>
      <c r="H62" s="2"/>
      <c r="I62" s="2"/>
      <c r="J62" s="2"/>
      <c r="K62" s="44"/>
    </row>
    <row r="63" ht="18" customHeight="1" spans="4:11">
      <c r="D63" s="31">
        <v>16</v>
      </c>
      <c r="E63" s="2"/>
      <c r="F63" s="2"/>
      <c r="G63" s="2"/>
      <c r="H63" s="2"/>
      <c r="I63" s="2"/>
      <c r="J63" s="2"/>
      <c r="K63" s="44"/>
    </row>
    <row r="64" ht="18" customHeight="1" spans="4:11">
      <c r="D64" s="31">
        <v>17</v>
      </c>
      <c r="E64" s="2"/>
      <c r="F64" s="2"/>
      <c r="G64" s="36"/>
      <c r="H64" s="2"/>
      <c r="I64" s="2"/>
      <c r="J64" s="2"/>
      <c r="K64" s="44"/>
    </row>
    <row r="65" ht="18" customHeight="1" spans="4:11">
      <c r="D65" s="31">
        <v>18</v>
      </c>
      <c r="E65" s="2"/>
      <c r="F65" s="2"/>
      <c r="G65" s="36"/>
      <c r="H65" s="2"/>
      <c r="I65" s="2"/>
      <c r="J65" s="2"/>
      <c r="K65" s="44"/>
    </row>
    <row r="66" ht="18" customHeight="1" spans="4:11">
      <c r="D66" s="31">
        <v>19</v>
      </c>
      <c r="E66" s="2"/>
      <c r="F66" s="2"/>
      <c r="G66" s="36"/>
      <c r="H66" s="2"/>
      <c r="I66" s="2"/>
      <c r="J66" s="2"/>
      <c r="K66" s="44"/>
    </row>
    <row r="67" ht="18" customHeight="1" spans="4:11">
      <c r="D67" s="31">
        <v>20</v>
      </c>
      <c r="E67" s="2"/>
      <c r="F67" s="2"/>
      <c r="G67" s="36"/>
      <c r="H67" s="2"/>
      <c r="I67" s="2"/>
      <c r="J67" s="2"/>
      <c r="K67" s="44"/>
    </row>
    <row r="68" ht="18" customHeight="1" spans="4:11">
      <c r="D68" s="31">
        <v>21</v>
      </c>
      <c r="E68" s="2"/>
      <c r="F68" s="2"/>
      <c r="G68" s="36"/>
      <c r="H68" s="2"/>
      <c r="I68" s="2"/>
      <c r="J68" s="2"/>
      <c r="K68" s="44"/>
    </row>
    <row r="69" ht="18" customHeight="1" spans="4:11">
      <c r="D69" s="31">
        <v>22</v>
      </c>
      <c r="E69" s="2"/>
      <c r="F69" s="2"/>
      <c r="G69" s="2"/>
      <c r="H69" s="2"/>
      <c r="I69" s="2"/>
      <c r="J69" s="2"/>
      <c r="K69" s="44"/>
    </row>
    <row r="70" ht="18" customHeight="1" spans="4:11">
      <c r="D70" s="31">
        <v>23</v>
      </c>
      <c r="E70" s="2"/>
      <c r="F70" s="2"/>
      <c r="G70" s="2"/>
      <c r="H70" s="2"/>
      <c r="I70" s="2"/>
      <c r="J70" s="2"/>
      <c r="K70" s="44"/>
    </row>
    <row r="71" ht="18" customHeight="1" spans="4:11">
      <c r="D71" s="31">
        <v>24</v>
      </c>
      <c r="E71" s="2"/>
      <c r="F71" s="2"/>
      <c r="G71" s="2"/>
      <c r="H71" s="2"/>
      <c r="I71" s="2"/>
      <c r="J71" s="2"/>
      <c r="K71" s="44"/>
    </row>
    <row r="72" ht="18" customHeight="1" spans="4:11">
      <c r="D72" s="31">
        <v>25</v>
      </c>
      <c r="E72" s="2"/>
      <c r="F72" s="2"/>
      <c r="G72" s="2"/>
      <c r="H72" s="2"/>
      <c r="I72" s="2"/>
      <c r="J72" s="2"/>
      <c r="K72" s="44"/>
    </row>
    <row r="73" ht="18" customHeight="1" spans="4:11">
      <c r="D73" s="31">
        <v>26</v>
      </c>
      <c r="E73" s="2"/>
      <c r="F73" s="2"/>
      <c r="G73" s="2"/>
      <c r="H73" s="2"/>
      <c r="I73" s="2"/>
      <c r="J73" s="2"/>
      <c r="K73" s="44"/>
    </row>
    <row r="74" ht="18" customHeight="1" spans="4:11">
      <c r="D74" s="28" t="s">
        <v>873</v>
      </c>
      <c r="E74" s="28"/>
      <c r="F74" s="28"/>
      <c r="G74" s="28"/>
      <c r="H74" s="28"/>
      <c r="I74" s="28"/>
      <c r="J74" s="28" t="s">
        <v>874</v>
      </c>
      <c r="K74" s="28"/>
    </row>
    <row r="75" ht="18" customHeight="1" spans="4:11">
      <c r="D75" s="28" t="s">
        <v>875</v>
      </c>
      <c r="E75" s="28"/>
      <c r="F75" s="28"/>
      <c r="G75" s="28"/>
      <c r="H75" s="28"/>
      <c r="I75" s="28"/>
      <c r="J75" s="28" t="s">
        <v>876</v>
      </c>
      <c r="K75" s="28"/>
    </row>
    <row r="76" ht="18" customHeight="1" spans="4:11">
      <c r="D76" s="42" t="s">
        <v>877</v>
      </c>
      <c r="E76"/>
      <c r="F76"/>
      <c r="G76"/>
      <c r="H76"/>
      <c r="I76"/>
      <c r="J76"/>
      <c r="K76"/>
    </row>
    <row r="78" ht="18" customHeight="1" spans="4:11">
      <c r="D78"/>
      <c r="E78"/>
      <c r="F78"/>
      <c r="G78"/>
      <c r="H78"/>
      <c r="I78"/>
      <c r="J78" s="42" t="s">
        <v>885</v>
      </c>
      <c r="K78" s="42"/>
    </row>
    <row r="79" ht="18" customHeight="1" spans="4:11">
      <c r="D79"/>
      <c r="E79"/>
      <c r="F79"/>
      <c r="G79"/>
      <c r="H79"/>
      <c r="I79"/>
      <c r="J79" s="28" t="s">
        <v>886</v>
      </c>
      <c r="K79" s="28"/>
    </row>
    <row r="80" ht="18" customHeight="1" spans="4:11">
      <c r="D80" s="26" t="s">
        <v>851</v>
      </c>
      <c r="E80" s="26"/>
      <c r="F80" s="26"/>
      <c r="G80" s="26"/>
      <c r="H80" s="26"/>
      <c r="I80" s="26"/>
      <c r="J80" s="26"/>
      <c r="K80" s="26"/>
    </row>
    <row r="81" ht="18" customHeight="1" spans="4:11">
      <c r="D81" s="27" t="s">
        <v>852</v>
      </c>
      <c r="E81" s="26"/>
      <c r="F81" s="26"/>
      <c r="G81" s="26"/>
      <c r="H81" s="26"/>
      <c r="I81" s="26"/>
      <c r="J81" s="26"/>
      <c r="K81" s="26"/>
    </row>
    <row r="82" ht="18" customHeight="1" spans="4:11">
      <c r="D82" s="28" t="s">
        <v>853</v>
      </c>
      <c r="E82" s="28"/>
      <c r="F82" s="28"/>
      <c r="G82" s="28"/>
      <c r="H82" s="28"/>
      <c r="I82" s="28"/>
      <c r="J82" s="28"/>
      <c r="K82" s="28"/>
    </row>
    <row r="83" ht="18" customHeight="1" spans="4:11">
      <c r="D83" s="28" t="s">
        <v>854</v>
      </c>
      <c r="E83" s="28"/>
      <c r="F83" s="28"/>
      <c r="G83" s="28"/>
      <c r="H83" s="28"/>
      <c r="I83" s="28" t="s">
        <v>887</v>
      </c>
      <c r="J83" s="28"/>
      <c r="K83" s="28"/>
    </row>
    <row r="84" ht="18" customHeight="1" spans="4:11">
      <c r="D84" s="28" t="s">
        <v>856</v>
      </c>
      <c r="E84" s="28"/>
      <c r="F84" s="28"/>
      <c r="G84" s="28"/>
      <c r="H84" s="28"/>
      <c r="I84" s="28" t="s">
        <v>888</v>
      </c>
      <c r="J84" s="28"/>
      <c r="K84" s="28"/>
    </row>
    <row r="85" ht="18" customHeight="1" spans="4:11">
      <c r="D85" s="29" t="s">
        <v>0</v>
      </c>
      <c r="E85" s="30" t="s">
        <v>2</v>
      </c>
      <c r="F85" s="30" t="s">
        <v>858</v>
      </c>
      <c r="G85" s="30" t="s">
        <v>859</v>
      </c>
      <c r="H85" s="30" t="s">
        <v>165</v>
      </c>
      <c r="I85" s="30" t="s">
        <v>4</v>
      </c>
      <c r="J85" s="30" t="s">
        <v>860</v>
      </c>
      <c r="K85" s="43" t="s">
        <v>8</v>
      </c>
    </row>
    <row r="86" ht="18" customHeight="1" spans="4:11">
      <c r="D86" s="31">
        <v>1</v>
      </c>
      <c r="E86" s="32" t="s">
        <v>861</v>
      </c>
      <c r="F86" s="33" t="s">
        <v>81</v>
      </c>
      <c r="G86" s="2" t="s">
        <v>82</v>
      </c>
      <c r="H86" s="2" t="s">
        <v>882</v>
      </c>
      <c r="I86" s="2">
        <v>1</v>
      </c>
      <c r="J86" s="2"/>
      <c r="K86" s="44"/>
    </row>
    <row r="87" ht="18" customHeight="1" spans="4:11">
      <c r="D87" s="31">
        <v>2</v>
      </c>
      <c r="E87" s="34"/>
      <c r="F87" s="33" t="s">
        <v>83</v>
      </c>
      <c r="G87" s="2" t="s">
        <v>82</v>
      </c>
      <c r="H87" s="2" t="s">
        <v>882</v>
      </c>
      <c r="I87" s="2">
        <v>1</v>
      </c>
      <c r="J87" s="2"/>
      <c r="K87" s="44"/>
    </row>
    <row r="88" ht="18" customHeight="1" spans="4:11">
      <c r="D88" s="31">
        <v>3</v>
      </c>
      <c r="E88" s="34"/>
      <c r="F88" s="33" t="s">
        <v>84</v>
      </c>
      <c r="G88" s="2" t="s">
        <v>82</v>
      </c>
      <c r="H88" s="2" t="s">
        <v>882</v>
      </c>
      <c r="I88" s="2">
        <v>1</v>
      </c>
      <c r="J88" s="2"/>
      <c r="K88" s="44"/>
    </row>
    <row r="89" ht="18" customHeight="1" spans="4:11">
      <c r="D89" s="31">
        <v>4</v>
      </c>
      <c r="E89" s="34"/>
      <c r="F89" s="33" t="s">
        <v>85</v>
      </c>
      <c r="G89" s="2" t="s">
        <v>82</v>
      </c>
      <c r="H89" s="2" t="s">
        <v>882</v>
      </c>
      <c r="I89" s="2">
        <v>1</v>
      </c>
      <c r="J89" s="33"/>
      <c r="K89" s="44"/>
    </row>
    <row r="90" ht="18" customHeight="1" spans="4:11">
      <c r="D90" s="31">
        <v>5</v>
      </c>
      <c r="E90" s="34"/>
      <c r="F90" s="33" t="s">
        <v>86</v>
      </c>
      <c r="G90" s="2" t="s">
        <v>82</v>
      </c>
      <c r="H90" s="2" t="s">
        <v>882</v>
      </c>
      <c r="I90" s="2">
        <v>1</v>
      </c>
      <c r="J90" s="33"/>
      <c r="K90" s="44"/>
    </row>
    <row r="91" ht="18" customHeight="1" spans="4:11">
      <c r="D91" s="31">
        <v>6</v>
      </c>
      <c r="E91" s="34"/>
      <c r="F91" s="33" t="s">
        <v>87</v>
      </c>
      <c r="G91" s="2" t="s">
        <v>82</v>
      </c>
      <c r="H91" s="2" t="s">
        <v>882</v>
      </c>
      <c r="I91" s="2">
        <v>1</v>
      </c>
      <c r="J91" s="2"/>
      <c r="K91" s="44"/>
    </row>
    <row r="92" ht="18" customHeight="1" spans="4:11">
      <c r="D92" s="31">
        <v>7</v>
      </c>
      <c r="E92" s="34"/>
      <c r="F92" s="33" t="s">
        <v>88</v>
      </c>
      <c r="G92" s="2" t="s">
        <v>82</v>
      </c>
      <c r="H92" s="2" t="s">
        <v>882</v>
      </c>
      <c r="I92" s="2">
        <v>1</v>
      </c>
      <c r="J92" s="2"/>
      <c r="K92" s="44"/>
    </row>
    <row r="93" ht="18" customHeight="1" spans="4:11">
      <c r="D93" s="31">
        <v>8</v>
      </c>
      <c r="E93" s="34"/>
      <c r="F93" s="33" t="s">
        <v>89</v>
      </c>
      <c r="G93" s="2" t="s">
        <v>82</v>
      </c>
      <c r="H93" s="2" t="s">
        <v>882</v>
      </c>
      <c r="I93" s="2">
        <v>1</v>
      </c>
      <c r="J93" s="45"/>
      <c r="K93" s="44"/>
    </row>
    <row r="94" ht="18" customHeight="1" spans="4:11">
      <c r="D94" s="31">
        <v>9</v>
      </c>
      <c r="E94" s="34"/>
      <c r="F94" s="33" t="s">
        <v>90</v>
      </c>
      <c r="G94" s="2" t="s">
        <v>82</v>
      </c>
      <c r="H94" s="2" t="s">
        <v>882</v>
      </c>
      <c r="I94" s="2">
        <v>1</v>
      </c>
      <c r="J94" s="45"/>
      <c r="K94" s="44"/>
    </row>
    <row r="95" ht="18" customHeight="1" spans="4:11">
      <c r="D95" s="31">
        <v>10</v>
      </c>
      <c r="E95" s="34"/>
      <c r="F95" s="33" t="s">
        <v>91</v>
      </c>
      <c r="G95" s="2" t="s">
        <v>82</v>
      </c>
      <c r="H95" s="2" t="s">
        <v>882</v>
      </c>
      <c r="I95" s="2">
        <v>1</v>
      </c>
      <c r="J95" s="2"/>
      <c r="K95" s="44"/>
    </row>
    <row r="96" ht="18" customHeight="1" spans="4:11">
      <c r="D96" s="31">
        <v>11</v>
      </c>
      <c r="E96" s="34"/>
      <c r="F96" s="33" t="s">
        <v>92</v>
      </c>
      <c r="G96" s="2" t="s">
        <v>82</v>
      </c>
      <c r="H96" s="2" t="s">
        <v>882</v>
      </c>
      <c r="I96" s="2">
        <v>1</v>
      </c>
      <c r="J96" s="2"/>
      <c r="K96" s="44"/>
    </row>
    <row r="97" ht="18" customHeight="1" spans="4:11">
      <c r="D97" s="31">
        <v>12</v>
      </c>
      <c r="E97" s="35"/>
      <c r="F97" s="33" t="s">
        <v>93</v>
      </c>
      <c r="G97" s="2" t="s">
        <v>82</v>
      </c>
      <c r="H97" s="2" t="s">
        <v>882</v>
      </c>
      <c r="I97" s="2">
        <v>1</v>
      </c>
      <c r="J97" s="2"/>
      <c r="K97" s="44"/>
    </row>
    <row r="98" ht="18" customHeight="1" spans="4:11">
      <c r="D98" s="31">
        <v>13</v>
      </c>
      <c r="E98" s="10" t="s">
        <v>889</v>
      </c>
      <c r="F98" s="2" t="s">
        <v>96</v>
      </c>
      <c r="G98" s="2" t="s">
        <v>463</v>
      </c>
      <c r="H98" s="2" t="s">
        <v>882</v>
      </c>
      <c r="I98" s="2">
        <v>1</v>
      </c>
      <c r="J98" s="2"/>
      <c r="K98" s="44"/>
    </row>
    <row r="99" ht="18" customHeight="1" spans="4:11">
      <c r="D99" s="31">
        <v>14</v>
      </c>
      <c r="E99" s="13"/>
      <c r="F99" s="2" t="s">
        <v>95</v>
      </c>
      <c r="G99" s="2" t="s">
        <v>463</v>
      </c>
      <c r="H99" s="2" t="s">
        <v>882</v>
      </c>
      <c r="I99" s="2">
        <v>1</v>
      </c>
      <c r="J99" s="2"/>
      <c r="K99" s="44"/>
    </row>
    <row r="100" ht="18" customHeight="1" spans="4:11">
      <c r="D100" s="31">
        <v>15</v>
      </c>
      <c r="E100" s="13"/>
      <c r="F100" s="2" t="s">
        <v>97</v>
      </c>
      <c r="G100" s="2" t="s">
        <v>463</v>
      </c>
      <c r="H100" s="2" t="s">
        <v>882</v>
      </c>
      <c r="I100" s="2">
        <v>1</v>
      </c>
      <c r="J100" s="2"/>
      <c r="K100" s="44"/>
    </row>
    <row r="101" ht="18" customHeight="1" spans="4:11">
      <c r="D101" s="31">
        <v>16</v>
      </c>
      <c r="E101" s="14"/>
      <c r="F101" s="2" t="s">
        <v>98</v>
      </c>
      <c r="G101" s="2" t="s">
        <v>463</v>
      </c>
      <c r="H101" s="2" t="s">
        <v>882</v>
      </c>
      <c r="I101" s="2">
        <v>1</v>
      </c>
      <c r="J101" s="2"/>
      <c r="K101" s="44"/>
    </row>
    <row r="102" ht="18" customHeight="1" spans="4:11">
      <c r="D102" s="31">
        <v>17</v>
      </c>
      <c r="E102" s="2" t="s">
        <v>890</v>
      </c>
      <c r="F102" s="2" t="s">
        <v>841</v>
      </c>
      <c r="G102" s="36" t="s">
        <v>841</v>
      </c>
      <c r="H102" s="2" t="s">
        <v>841</v>
      </c>
      <c r="I102" s="2" t="s">
        <v>841</v>
      </c>
      <c r="J102" s="2"/>
      <c r="K102" s="44"/>
    </row>
    <row r="103" ht="18" customHeight="1" spans="4:11">
      <c r="D103" s="31">
        <v>18</v>
      </c>
      <c r="E103" s="2"/>
      <c r="F103" s="2"/>
      <c r="G103" s="36"/>
      <c r="H103" s="2"/>
      <c r="I103" s="2"/>
      <c r="J103" s="2"/>
      <c r="K103" s="44"/>
    </row>
    <row r="104" ht="18" customHeight="1" spans="4:11">
      <c r="D104" s="31">
        <v>19</v>
      </c>
      <c r="E104" s="2"/>
      <c r="F104" s="2"/>
      <c r="G104" s="36"/>
      <c r="H104" s="2"/>
      <c r="I104" s="2"/>
      <c r="J104" s="2"/>
      <c r="K104" s="44"/>
    </row>
    <row r="105" ht="18" customHeight="1" spans="4:11">
      <c r="D105" s="31">
        <v>20</v>
      </c>
      <c r="E105" s="2"/>
      <c r="F105" s="2"/>
      <c r="G105" s="36"/>
      <c r="H105" s="2"/>
      <c r="I105" s="2"/>
      <c r="J105" s="2"/>
      <c r="K105" s="44"/>
    </row>
    <row r="106" ht="18" customHeight="1" spans="4:11">
      <c r="D106" s="31">
        <v>21</v>
      </c>
      <c r="E106" s="2"/>
      <c r="F106" s="2"/>
      <c r="G106" s="36"/>
      <c r="H106" s="2"/>
      <c r="I106" s="2"/>
      <c r="J106" s="2"/>
      <c r="K106" s="44"/>
    </row>
    <row r="107" ht="18" customHeight="1" spans="4:11">
      <c r="D107" s="31">
        <v>22</v>
      </c>
      <c r="E107" s="2"/>
      <c r="F107" s="2"/>
      <c r="G107" s="2"/>
      <c r="H107" s="2"/>
      <c r="I107" s="2"/>
      <c r="J107" s="2"/>
      <c r="K107" s="44"/>
    </row>
    <row r="108" ht="18" customHeight="1" spans="4:11">
      <c r="D108" s="31">
        <v>23</v>
      </c>
      <c r="E108" s="2"/>
      <c r="F108" s="2"/>
      <c r="G108" s="2"/>
      <c r="H108" s="2"/>
      <c r="I108" s="2"/>
      <c r="J108" s="2"/>
      <c r="K108" s="44"/>
    </row>
    <row r="109" ht="18" customHeight="1" spans="4:11">
      <c r="D109" s="31">
        <v>24</v>
      </c>
      <c r="E109" s="2"/>
      <c r="F109" s="2"/>
      <c r="G109" s="2"/>
      <c r="H109" s="2"/>
      <c r="I109" s="2"/>
      <c r="J109" s="2"/>
      <c r="K109" s="44"/>
    </row>
    <row r="110" ht="18" customHeight="1" spans="4:11">
      <c r="D110" s="31">
        <v>25</v>
      </c>
      <c r="E110" s="2"/>
      <c r="F110" s="2"/>
      <c r="G110" s="2"/>
      <c r="H110" s="2"/>
      <c r="I110" s="2"/>
      <c r="J110" s="2"/>
      <c r="K110" s="44"/>
    </row>
    <row r="111" ht="18" customHeight="1" spans="4:11">
      <c r="D111" s="31">
        <v>26</v>
      </c>
      <c r="E111" s="2"/>
      <c r="F111" s="2"/>
      <c r="G111" s="2"/>
      <c r="H111" s="2"/>
      <c r="I111" s="2"/>
      <c r="J111" s="2"/>
      <c r="K111" s="44"/>
    </row>
    <row r="112" ht="18" customHeight="1" spans="4:11">
      <c r="D112" s="28" t="s">
        <v>873</v>
      </c>
      <c r="E112" s="28"/>
      <c r="F112" s="28"/>
      <c r="G112" s="28"/>
      <c r="H112" s="28"/>
      <c r="I112" s="28"/>
      <c r="J112" s="28" t="s">
        <v>874</v>
      </c>
      <c r="K112" s="28"/>
    </row>
    <row r="113" ht="18" customHeight="1" spans="4:11">
      <c r="D113" s="28" t="s">
        <v>875</v>
      </c>
      <c r="E113" s="28"/>
      <c r="F113" s="28"/>
      <c r="G113" s="28"/>
      <c r="H113" s="28"/>
      <c r="I113" s="28"/>
      <c r="J113" s="28" t="s">
        <v>876</v>
      </c>
      <c r="K113" s="28"/>
    </row>
    <row r="114" ht="18" customHeight="1" spans="4:11">
      <c r="D114" s="42" t="s">
        <v>877</v>
      </c>
      <c r="E114"/>
      <c r="F114"/>
      <c r="G114"/>
      <c r="H114"/>
      <c r="I114"/>
      <c r="J114"/>
      <c r="K114"/>
    </row>
    <row r="115" spans="4:11">
      <c r="D115"/>
      <c r="E115"/>
      <c r="F115"/>
      <c r="G115"/>
      <c r="H115"/>
      <c r="I115"/>
      <c r="J115"/>
      <c r="K115"/>
    </row>
    <row r="116" ht="18" customHeight="1" spans="4:11">
      <c r="D116"/>
      <c r="E116"/>
      <c r="F116"/>
      <c r="G116"/>
      <c r="H116"/>
      <c r="I116"/>
      <c r="J116" s="42" t="s">
        <v>891</v>
      </c>
      <c r="K116" s="42"/>
    </row>
    <row r="117" ht="18" customHeight="1" spans="4:11">
      <c r="D117"/>
      <c r="E117"/>
      <c r="F117"/>
      <c r="G117"/>
      <c r="H117"/>
      <c r="I117"/>
      <c r="J117" s="28" t="s">
        <v>892</v>
      </c>
      <c r="K117" s="28"/>
    </row>
    <row r="118" ht="18" customHeight="1" spans="4:11">
      <c r="D118" s="26" t="s">
        <v>851</v>
      </c>
      <c r="E118" s="26"/>
      <c r="F118" s="26"/>
      <c r="G118" s="26"/>
      <c r="H118" s="26"/>
      <c r="I118" s="26"/>
      <c r="J118" s="26"/>
      <c r="K118" s="26"/>
    </row>
    <row r="119" ht="18" customHeight="1" spans="4:11">
      <c r="D119" s="27" t="s">
        <v>852</v>
      </c>
      <c r="E119" s="26"/>
      <c r="F119" s="26"/>
      <c r="G119" s="26"/>
      <c r="H119" s="26"/>
      <c r="I119" s="26"/>
      <c r="J119" s="26"/>
      <c r="K119" s="26"/>
    </row>
    <row r="120" ht="18" customHeight="1" spans="4:11">
      <c r="D120" s="28" t="s">
        <v>853</v>
      </c>
      <c r="E120" s="28"/>
      <c r="F120" s="28"/>
      <c r="G120" s="28"/>
      <c r="H120" s="28"/>
      <c r="I120" s="28"/>
      <c r="J120" s="28"/>
      <c r="K120" s="28"/>
    </row>
    <row r="121" ht="18" customHeight="1" spans="4:11">
      <c r="D121" s="28" t="s">
        <v>854</v>
      </c>
      <c r="E121" s="28"/>
      <c r="F121" s="28"/>
      <c r="G121" s="28"/>
      <c r="H121" s="28"/>
      <c r="I121" s="28" t="s">
        <v>893</v>
      </c>
      <c r="J121" s="28"/>
      <c r="K121" s="28"/>
    </row>
    <row r="122" ht="18" customHeight="1" spans="4:11">
      <c r="D122" s="28" t="s">
        <v>856</v>
      </c>
      <c r="E122" s="28"/>
      <c r="F122" s="28"/>
      <c r="G122" s="28"/>
      <c r="H122" s="28"/>
      <c r="I122" s="28" t="s">
        <v>894</v>
      </c>
      <c r="J122" s="28"/>
      <c r="K122" s="28"/>
    </row>
    <row r="123" ht="18" customHeight="1" spans="4:11">
      <c r="D123" s="29" t="s">
        <v>0</v>
      </c>
      <c r="E123" s="30" t="s">
        <v>2</v>
      </c>
      <c r="F123" s="30" t="s">
        <v>858</v>
      </c>
      <c r="G123" s="30" t="s">
        <v>859</v>
      </c>
      <c r="H123" s="30" t="s">
        <v>165</v>
      </c>
      <c r="I123" s="30" t="s">
        <v>4</v>
      </c>
      <c r="J123" s="30" t="s">
        <v>860</v>
      </c>
      <c r="K123" s="43" t="s">
        <v>8</v>
      </c>
    </row>
    <row r="124" ht="18" customHeight="1" spans="4:11">
      <c r="D124" s="31">
        <v>1</v>
      </c>
      <c r="E124" s="32" t="s">
        <v>861</v>
      </c>
      <c r="F124" s="33" t="s">
        <v>10</v>
      </c>
      <c r="G124" s="2" t="s">
        <v>472</v>
      </c>
      <c r="H124" s="2" t="s">
        <v>882</v>
      </c>
      <c r="I124" s="2">
        <v>1</v>
      </c>
      <c r="J124" s="2"/>
      <c r="K124" s="44"/>
    </row>
    <row r="125" ht="18" customHeight="1" spans="4:11">
      <c r="D125" s="31">
        <v>2</v>
      </c>
      <c r="E125" s="34"/>
      <c r="F125" s="33" t="s">
        <v>17</v>
      </c>
      <c r="G125" s="2" t="s">
        <v>472</v>
      </c>
      <c r="H125" s="2" t="s">
        <v>882</v>
      </c>
      <c r="I125" s="2">
        <v>1</v>
      </c>
      <c r="J125" s="2"/>
      <c r="K125" s="44"/>
    </row>
    <row r="126" ht="18" customHeight="1" spans="4:11">
      <c r="D126" s="31">
        <v>3</v>
      </c>
      <c r="E126" s="34"/>
      <c r="F126" s="33" t="s">
        <v>159</v>
      </c>
      <c r="G126" s="2" t="s">
        <v>472</v>
      </c>
      <c r="H126" s="2" t="s">
        <v>882</v>
      </c>
      <c r="I126" s="2">
        <v>1</v>
      </c>
      <c r="J126" s="2"/>
      <c r="K126" s="44"/>
    </row>
    <row r="127" ht="18" customHeight="1" spans="4:11">
      <c r="D127" s="31">
        <v>4</v>
      </c>
      <c r="E127" s="34"/>
      <c r="F127" s="33" t="s">
        <v>158</v>
      </c>
      <c r="G127" s="2" t="s">
        <v>472</v>
      </c>
      <c r="H127" s="2" t="s">
        <v>882</v>
      </c>
      <c r="I127" s="2">
        <v>1</v>
      </c>
      <c r="J127" s="33"/>
      <c r="K127" s="44"/>
    </row>
    <row r="128" ht="18" customHeight="1" spans="4:11">
      <c r="D128" s="31">
        <v>5</v>
      </c>
      <c r="E128" s="34"/>
      <c r="F128" s="33" t="s">
        <v>156</v>
      </c>
      <c r="G128" s="2" t="s">
        <v>472</v>
      </c>
      <c r="H128" s="2" t="s">
        <v>882</v>
      </c>
      <c r="I128" s="2">
        <v>1</v>
      </c>
      <c r="J128" s="33"/>
      <c r="K128" s="44"/>
    </row>
    <row r="129" ht="18" customHeight="1" spans="4:11">
      <c r="D129" s="31">
        <v>6</v>
      </c>
      <c r="E129" s="35"/>
      <c r="F129" s="33" t="s">
        <v>94</v>
      </c>
      <c r="G129" s="2" t="s">
        <v>472</v>
      </c>
      <c r="H129" s="2" t="s">
        <v>882</v>
      </c>
      <c r="I129" s="2">
        <v>1</v>
      </c>
      <c r="J129" s="2"/>
      <c r="K129" s="44"/>
    </row>
    <row r="130" ht="18" customHeight="1" spans="4:11">
      <c r="D130" s="31">
        <v>7</v>
      </c>
      <c r="E130" s="2" t="s">
        <v>895</v>
      </c>
      <c r="F130" s="2" t="s">
        <v>841</v>
      </c>
      <c r="G130" s="2" t="s">
        <v>896</v>
      </c>
      <c r="H130" s="2" t="s">
        <v>897</v>
      </c>
      <c r="I130" s="2">
        <v>100</v>
      </c>
      <c r="J130" s="2"/>
      <c r="K130" s="44"/>
    </row>
    <row r="131" ht="18" customHeight="1" spans="4:11">
      <c r="D131" s="31">
        <v>8</v>
      </c>
      <c r="E131" s="2"/>
      <c r="F131" s="2"/>
      <c r="G131" s="2"/>
      <c r="H131" s="2"/>
      <c r="I131" s="2"/>
      <c r="J131" s="2"/>
      <c r="K131" s="44"/>
    </row>
    <row r="132" ht="18" customHeight="1" spans="4:11">
      <c r="D132" s="31">
        <v>9</v>
      </c>
      <c r="E132" s="2"/>
      <c r="F132" s="2"/>
      <c r="G132" s="2"/>
      <c r="H132" s="2"/>
      <c r="I132" s="2"/>
      <c r="J132" s="2"/>
      <c r="K132" s="44"/>
    </row>
    <row r="133" ht="18" customHeight="1" spans="4:11">
      <c r="D133" s="31">
        <v>10</v>
      </c>
      <c r="E133" s="33"/>
      <c r="F133" s="2"/>
      <c r="G133" s="2"/>
      <c r="H133" s="2"/>
      <c r="I133" s="2"/>
      <c r="J133" s="2"/>
      <c r="K133" s="44"/>
    </row>
    <row r="134" ht="18" customHeight="1" spans="4:11">
      <c r="D134" s="31">
        <v>11</v>
      </c>
      <c r="E134" s="33"/>
      <c r="F134" s="2"/>
      <c r="G134" s="2"/>
      <c r="H134" s="2"/>
      <c r="I134" s="2"/>
      <c r="J134" s="2"/>
      <c r="K134" s="44"/>
    </row>
    <row r="135" ht="18" customHeight="1" spans="4:11">
      <c r="D135" s="31">
        <v>12</v>
      </c>
      <c r="E135" s="33"/>
      <c r="F135" s="2"/>
      <c r="G135" s="2"/>
      <c r="H135" s="2"/>
      <c r="I135" s="2"/>
      <c r="J135" s="2"/>
      <c r="K135" s="44"/>
    </row>
    <row r="136" ht="18" customHeight="1" spans="4:11">
      <c r="D136" s="31">
        <v>13</v>
      </c>
      <c r="E136" s="2"/>
      <c r="F136" s="2"/>
      <c r="G136" s="2"/>
      <c r="H136" s="2"/>
      <c r="I136" s="2"/>
      <c r="J136" s="2"/>
      <c r="K136" s="44"/>
    </row>
    <row r="137" ht="18" customHeight="1" spans="4:11">
      <c r="D137" s="31">
        <v>14</v>
      </c>
      <c r="E137" s="2"/>
      <c r="F137" s="2"/>
      <c r="G137" s="2"/>
      <c r="H137" s="2"/>
      <c r="I137" s="2"/>
      <c r="J137" s="2"/>
      <c r="K137" s="44"/>
    </row>
    <row r="138" ht="18" customHeight="1" spans="4:11">
      <c r="D138" s="31">
        <v>15</v>
      </c>
      <c r="E138" s="2"/>
      <c r="F138" s="2"/>
      <c r="G138" s="2"/>
      <c r="H138" s="2"/>
      <c r="I138" s="2"/>
      <c r="J138" s="2"/>
      <c r="K138" s="44"/>
    </row>
    <row r="139" ht="18" customHeight="1" spans="4:11">
      <c r="D139" s="31">
        <v>16</v>
      </c>
      <c r="E139" s="2"/>
      <c r="F139" s="2"/>
      <c r="G139" s="2"/>
      <c r="H139" s="2"/>
      <c r="I139" s="2"/>
      <c r="J139" s="2"/>
      <c r="K139" s="44"/>
    </row>
    <row r="140" ht="18" customHeight="1" spans="4:11">
      <c r="D140" s="31">
        <v>17</v>
      </c>
      <c r="E140" s="2"/>
      <c r="F140" s="2"/>
      <c r="G140" s="36"/>
      <c r="H140" s="2"/>
      <c r="I140" s="2"/>
      <c r="J140" s="2"/>
      <c r="K140" s="44"/>
    </row>
    <row r="141" ht="18" customHeight="1" spans="4:11">
      <c r="D141" s="31">
        <v>18</v>
      </c>
      <c r="E141" s="2"/>
      <c r="F141" s="2"/>
      <c r="G141" s="36"/>
      <c r="H141" s="2"/>
      <c r="I141" s="2"/>
      <c r="J141" s="2"/>
      <c r="K141" s="44"/>
    </row>
    <row r="142" ht="18" customHeight="1" spans="4:11">
      <c r="D142" s="31">
        <v>19</v>
      </c>
      <c r="E142" s="2"/>
      <c r="F142" s="2"/>
      <c r="G142" s="36"/>
      <c r="H142" s="2"/>
      <c r="I142" s="2"/>
      <c r="J142" s="2"/>
      <c r="K142" s="44"/>
    </row>
    <row r="143" ht="18" customHeight="1" spans="4:11">
      <c r="D143" s="31">
        <v>20</v>
      </c>
      <c r="E143" s="2"/>
      <c r="F143" s="2"/>
      <c r="G143" s="36"/>
      <c r="H143" s="2"/>
      <c r="I143" s="2"/>
      <c r="J143" s="2"/>
      <c r="K143" s="44"/>
    </row>
    <row r="144" ht="18" customHeight="1" spans="4:11">
      <c r="D144" s="31">
        <v>21</v>
      </c>
      <c r="E144" s="2"/>
      <c r="F144" s="2"/>
      <c r="G144" s="36"/>
      <c r="H144" s="2"/>
      <c r="I144" s="2"/>
      <c r="J144" s="2"/>
      <c r="K144" s="44"/>
    </row>
    <row r="145" ht="18" customHeight="1" spans="4:11">
      <c r="D145" s="31">
        <v>22</v>
      </c>
      <c r="E145" s="2"/>
      <c r="F145" s="2"/>
      <c r="G145" s="2"/>
      <c r="H145" s="2"/>
      <c r="I145" s="2"/>
      <c r="J145" s="2"/>
      <c r="K145" s="44"/>
    </row>
    <row r="146" ht="18" customHeight="1" spans="4:11">
      <c r="D146" s="31">
        <v>23</v>
      </c>
      <c r="E146" s="2"/>
      <c r="F146" s="2"/>
      <c r="G146" s="2"/>
      <c r="H146" s="2"/>
      <c r="I146" s="2"/>
      <c r="J146" s="2"/>
      <c r="K146" s="44"/>
    </row>
    <row r="147" ht="18" customHeight="1" spans="4:11">
      <c r="D147" s="31">
        <v>24</v>
      </c>
      <c r="E147" s="2"/>
      <c r="F147" s="2"/>
      <c r="G147" s="2"/>
      <c r="H147" s="2"/>
      <c r="I147" s="2"/>
      <c r="J147" s="2"/>
      <c r="K147" s="44"/>
    </row>
    <row r="148" ht="18" customHeight="1" spans="4:11">
      <c r="D148" s="31">
        <v>25</v>
      </c>
      <c r="E148" s="2"/>
      <c r="F148" s="2"/>
      <c r="G148" s="2"/>
      <c r="H148" s="2"/>
      <c r="I148" s="2"/>
      <c r="J148" s="2"/>
      <c r="K148" s="44"/>
    </row>
    <row r="149" ht="18" customHeight="1" spans="4:11">
      <c r="D149" s="31">
        <v>26</v>
      </c>
      <c r="E149" s="2"/>
      <c r="F149" s="2"/>
      <c r="G149" s="2"/>
      <c r="H149" s="2"/>
      <c r="I149" s="2"/>
      <c r="J149" s="2"/>
      <c r="K149" s="44"/>
    </row>
    <row r="150" ht="18" customHeight="1" spans="4:11">
      <c r="D150" s="28" t="s">
        <v>873</v>
      </c>
      <c r="E150" s="28"/>
      <c r="F150" s="28"/>
      <c r="G150" s="28"/>
      <c r="H150" s="28"/>
      <c r="I150" s="28"/>
      <c r="J150" s="28" t="s">
        <v>874</v>
      </c>
      <c r="K150" s="28"/>
    </row>
    <row r="151" ht="18" customHeight="1" spans="4:11">
      <c r="D151" s="28" t="s">
        <v>875</v>
      </c>
      <c r="E151" s="28"/>
      <c r="F151" s="28"/>
      <c r="G151" s="28"/>
      <c r="H151" s="28"/>
      <c r="I151" s="28"/>
      <c r="J151" s="28" t="s">
        <v>876</v>
      </c>
      <c r="K151" s="28"/>
    </row>
    <row r="152" ht="18" customHeight="1" spans="4:11">
      <c r="D152" s="42" t="s">
        <v>877</v>
      </c>
      <c r="E152"/>
      <c r="F152"/>
      <c r="G152"/>
      <c r="H152"/>
      <c r="I152"/>
      <c r="J152"/>
      <c r="K152"/>
    </row>
    <row r="154" ht="18" customHeight="1" spans="4:11">
      <c r="D154"/>
      <c r="E154"/>
      <c r="F154"/>
      <c r="G154"/>
      <c r="H154"/>
      <c r="I154"/>
      <c r="J154" s="42" t="s">
        <v>898</v>
      </c>
      <c r="K154" s="42"/>
    </row>
    <row r="155" ht="18" customHeight="1" spans="4:11">
      <c r="D155"/>
      <c r="E155"/>
      <c r="F155"/>
      <c r="G155"/>
      <c r="H155"/>
      <c r="I155"/>
      <c r="J155" s="28" t="s">
        <v>899</v>
      </c>
      <c r="K155" s="28"/>
    </row>
    <row r="156" ht="18" customHeight="1" spans="4:11">
      <c r="D156" s="26" t="s">
        <v>851</v>
      </c>
      <c r="E156" s="26"/>
      <c r="F156" s="26"/>
      <c r="G156" s="26"/>
      <c r="H156" s="26"/>
      <c r="I156" s="26"/>
      <c r="J156" s="26"/>
      <c r="K156" s="26"/>
    </row>
    <row r="157" ht="18" customHeight="1" spans="4:11">
      <c r="D157" s="27" t="s">
        <v>852</v>
      </c>
      <c r="E157" s="26"/>
      <c r="F157" s="26"/>
      <c r="G157" s="26"/>
      <c r="H157" s="26"/>
      <c r="I157" s="26"/>
      <c r="J157" s="26"/>
      <c r="K157" s="26"/>
    </row>
    <row r="158" ht="18" customHeight="1" spans="4:11">
      <c r="D158" s="28" t="s">
        <v>853</v>
      </c>
      <c r="E158" s="28"/>
      <c r="F158" s="28"/>
      <c r="G158" s="28"/>
      <c r="H158" s="28"/>
      <c r="I158" s="28"/>
      <c r="J158" s="28"/>
      <c r="K158" s="28"/>
    </row>
    <row r="159" ht="18" customHeight="1" spans="4:11">
      <c r="D159" s="28" t="s">
        <v>854</v>
      </c>
      <c r="E159" s="28"/>
      <c r="F159" s="28"/>
      <c r="G159" s="28"/>
      <c r="H159" s="28"/>
      <c r="I159" s="28" t="s">
        <v>893</v>
      </c>
      <c r="J159" s="28"/>
      <c r="K159" s="28"/>
    </row>
    <row r="160" ht="18" customHeight="1" spans="4:11">
      <c r="D160" s="28" t="s">
        <v>856</v>
      </c>
      <c r="E160" s="28"/>
      <c r="F160" s="28"/>
      <c r="G160" s="28"/>
      <c r="H160" s="28"/>
      <c r="I160" s="28" t="s">
        <v>900</v>
      </c>
      <c r="J160" s="28"/>
      <c r="K160" s="28"/>
    </row>
    <row r="161" ht="18" customHeight="1" spans="4:11">
      <c r="D161" s="29" t="s">
        <v>0</v>
      </c>
      <c r="E161" s="30" t="s">
        <v>2</v>
      </c>
      <c r="F161" s="30" t="s">
        <v>858</v>
      </c>
      <c r="G161" s="30" t="s">
        <v>859</v>
      </c>
      <c r="H161" s="30" t="s">
        <v>165</v>
      </c>
      <c r="I161" s="30" t="s">
        <v>4</v>
      </c>
      <c r="J161" s="30" t="s">
        <v>860</v>
      </c>
      <c r="K161" s="43" t="s">
        <v>8</v>
      </c>
    </row>
    <row r="162" ht="18" customHeight="1" spans="4:11">
      <c r="D162" s="31">
        <v>1</v>
      </c>
      <c r="E162" s="10" t="s">
        <v>861</v>
      </c>
      <c r="F162" s="2" t="s">
        <v>16</v>
      </c>
      <c r="G162" s="2" t="s">
        <v>472</v>
      </c>
      <c r="H162" s="2" t="s">
        <v>882</v>
      </c>
      <c r="I162" s="2">
        <v>1</v>
      </c>
      <c r="J162" s="2"/>
      <c r="K162" s="44"/>
    </row>
    <row r="163" ht="18" customHeight="1" spans="4:11">
      <c r="D163" s="31">
        <v>2</v>
      </c>
      <c r="E163" s="14"/>
      <c r="F163" s="2" t="s">
        <v>13</v>
      </c>
      <c r="G163" s="2" t="s">
        <v>472</v>
      </c>
      <c r="H163" s="2" t="s">
        <v>882</v>
      </c>
      <c r="I163" s="2">
        <v>1</v>
      </c>
      <c r="J163" s="2"/>
      <c r="K163" s="44"/>
    </row>
    <row r="164" ht="18" customHeight="1" spans="4:11">
      <c r="D164" s="31">
        <v>3</v>
      </c>
      <c r="E164" s="10" t="s">
        <v>889</v>
      </c>
      <c r="F164" s="2" t="s">
        <v>465</v>
      </c>
      <c r="G164" s="2" t="s">
        <v>463</v>
      </c>
      <c r="H164" s="2" t="s">
        <v>882</v>
      </c>
      <c r="I164" s="2">
        <v>1</v>
      </c>
      <c r="J164" s="2"/>
      <c r="K164" s="44"/>
    </row>
    <row r="165" ht="18" customHeight="1" spans="4:11">
      <c r="D165" s="31">
        <v>4</v>
      </c>
      <c r="E165" s="13"/>
      <c r="F165" s="2" t="s">
        <v>452</v>
      </c>
      <c r="G165" s="2" t="s">
        <v>453</v>
      </c>
      <c r="H165" s="2" t="s">
        <v>882</v>
      </c>
      <c r="I165" s="2">
        <v>1</v>
      </c>
      <c r="J165" s="2"/>
      <c r="K165" s="44"/>
    </row>
    <row r="166" ht="18" customHeight="1" spans="4:11">
      <c r="D166" s="31">
        <v>5</v>
      </c>
      <c r="E166" s="13"/>
      <c r="F166" s="2" t="s">
        <v>456</v>
      </c>
      <c r="G166" s="2" t="s">
        <v>453</v>
      </c>
      <c r="H166" s="2" t="s">
        <v>882</v>
      </c>
      <c r="I166" s="2">
        <v>1</v>
      </c>
      <c r="J166" s="2"/>
      <c r="K166" s="44"/>
    </row>
    <row r="167" ht="18" customHeight="1" spans="4:11">
      <c r="D167" s="31">
        <v>6</v>
      </c>
      <c r="E167" s="13"/>
      <c r="F167" s="2" t="s">
        <v>459</v>
      </c>
      <c r="G167" s="2" t="s">
        <v>453</v>
      </c>
      <c r="H167" s="2" t="s">
        <v>882</v>
      </c>
      <c r="I167" s="2">
        <v>1</v>
      </c>
      <c r="J167" s="2"/>
      <c r="K167" s="44"/>
    </row>
    <row r="168" ht="18" customHeight="1" spans="4:11">
      <c r="D168" s="31">
        <v>7</v>
      </c>
      <c r="E168" s="13"/>
      <c r="F168" s="2" t="s">
        <v>469</v>
      </c>
      <c r="G168" s="2" t="s">
        <v>453</v>
      </c>
      <c r="H168" s="2" t="s">
        <v>882</v>
      </c>
      <c r="I168" s="2">
        <v>1</v>
      </c>
      <c r="J168" s="2"/>
      <c r="K168" s="44"/>
    </row>
    <row r="169" ht="18" customHeight="1" spans="4:11">
      <c r="D169" s="31">
        <v>8</v>
      </c>
      <c r="E169" s="13"/>
      <c r="F169" s="2" t="s">
        <v>457</v>
      </c>
      <c r="G169" s="2" t="s">
        <v>453</v>
      </c>
      <c r="H169" s="2" t="s">
        <v>882</v>
      </c>
      <c r="I169" s="2">
        <v>1</v>
      </c>
      <c r="J169" s="2"/>
      <c r="K169" s="44"/>
    </row>
    <row r="170" ht="18" customHeight="1" spans="4:11">
      <c r="D170" s="31">
        <v>9</v>
      </c>
      <c r="E170" s="13"/>
      <c r="F170" s="2" t="s">
        <v>470</v>
      </c>
      <c r="G170" s="2" t="s">
        <v>453</v>
      </c>
      <c r="H170" s="2" t="s">
        <v>882</v>
      </c>
      <c r="I170" s="2">
        <v>1</v>
      </c>
      <c r="J170" s="2"/>
      <c r="K170" s="44"/>
    </row>
    <row r="171" ht="18" customHeight="1" spans="4:11">
      <c r="D171" s="31">
        <v>10</v>
      </c>
      <c r="E171" s="13"/>
      <c r="F171" s="2" t="s">
        <v>468</v>
      </c>
      <c r="G171" s="2" t="s">
        <v>463</v>
      </c>
      <c r="H171" s="2" t="s">
        <v>882</v>
      </c>
      <c r="I171" s="2">
        <v>1</v>
      </c>
      <c r="J171" s="2"/>
      <c r="K171" s="44"/>
    </row>
    <row r="172" ht="18" customHeight="1" spans="4:11">
      <c r="D172" s="31">
        <v>11</v>
      </c>
      <c r="E172" s="13"/>
      <c r="F172" s="2" t="s">
        <v>462</v>
      </c>
      <c r="G172" s="36" t="s">
        <v>463</v>
      </c>
      <c r="H172" s="2" t="s">
        <v>882</v>
      </c>
      <c r="I172" s="2">
        <v>1</v>
      </c>
      <c r="J172" s="2"/>
      <c r="K172" s="44"/>
    </row>
    <row r="173" ht="18" customHeight="1" spans="4:11">
      <c r="D173" s="31">
        <v>12</v>
      </c>
      <c r="E173" s="13"/>
      <c r="F173" s="2" t="s">
        <v>458</v>
      </c>
      <c r="G173" s="36" t="s">
        <v>453</v>
      </c>
      <c r="H173" s="2" t="s">
        <v>882</v>
      </c>
      <c r="I173" s="2">
        <v>1</v>
      </c>
      <c r="J173" s="2"/>
      <c r="K173" s="44"/>
    </row>
    <row r="174" ht="18" customHeight="1" spans="4:11">
      <c r="D174" s="31">
        <v>13</v>
      </c>
      <c r="E174" s="13"/>
      <c r="F174" s="2" t="s">
        <v>466</v>
      </c>
      <c r="G174" s="36" t="s">
        <v>463</v>
      </c>
      <c r="H174" s="2" t="s">
        <v>882</v>
      </c>
      <c r="I174" s="2">
        <v>1</v>
      </c>
      <c r="J174" s="2"/>
      <c r="K174" s="44"/>
    </row>
    <row r="175" ht="18" customHeight="1" spans="4:11">
      <c r="D175" s="31">
        <v>14</v>
      </c>
      <c r="E175" s="13"/>
      <c r="F175" s="2" t="s">
        <v>471</v>
      </c>
      <c r="G175" s="36" t="s">
        <v>463</v>
      </c>
      <c r="H175" s="2" t="s">
        <v>882</v>
      </c>
      <c r="I175" s="2">
        <v>1</v>
      </c>
      <c r="J175" s="2"/>
      <c r="K175" s="44"/>
    </row>
    <row r="176" ht="18" customHeight="1" spans="4:11">
      <c r="D176" s="31">
        <v>15</v>
      </c>
      <c r="E176" s="13"/>
      <c r="F176" s="2" t="s">
        <v>461</v>
      </c>
      <c r="G176" s="36" t="s">
        <v>453</v>
      </c>
      <c r="H176" s="2" t="s">
        <v>882</v>
      </c>
      <c r="I176" s="2">
        <v>1</v>
      </c>
      <c r="J176" s="2"/>
      <c r="K176" s="44"/>
    </row>
    <row r="177" ht="18" customHeight="1" spans="4:11">
      <c r="D177" s="31">
        <v>16</v>
      </c>
      <c r="E177" s="13"/>
      <c r="F177" s="2" t="s">
        <v>464</v>
      </c>
      <c r="G177" s="2" t="s">
        <v>453</v>
      </c>
      <c r="H177" s="2" t="s">
        <v>882</v>
      </c>
      <c r="I177" s="2">
        <v>1</v>
      </c>
      <c r="J177" s="2"/>
      <c r="K177" s="44"/>
    </row>
    <row r="178" ht="18" customHeight="1" spans="4:11">
      <c r="D178" s="31">
        <v>17</v>
      </c>
      <c r="E178" s="13"/>
      <c r="F178" s="2" t="s">
        <v>460</v>
      </c>
      <c r="G178" s="2" t="s">
        <v>453</v>
      </c>
      <c r="H178" s="2" t="s">
        <v>882</v>
      </c>
      <c r="I178" s="2">
        <v>1</v>
      </c>
      <c r="J178" s="2"/>
      <c r="K178" s="44"/>
    </row>
    <row r="179" ht="18" customHeight="1" spans="4:11">
      <c r="D179" s="31">
        <v>18</v>
      </c>
      <c r="E179" s="13"/>
      <c r="F179" s="2" t="s">
        <v>467</v>
      </c>
      <c r="G179" s="2" t="s">
        <v>453</v>
      </c>
      <c r="H179" s="2" t="s">
        <v>882</v>
      </c>
      <c r="I179" s="2">
        <v>1</v>
      </c>
      <c r="J179" s="2"/>
      <c r="K179" s="44"/>
    </row>
    <row r="180" ht="18" customHeight="1" spans="4:11">
      <c r="D180" s="31">
        <v>19</v>
      </c>
      <c r="E180" s="14"/>
      <c r="F180" s="2" t="s">
        <v>455</v>
      </c>
      <c r="G180" s="2" t="s">
        <v>453</v>
      </c>
      <c r="H180" s="2" t="s">
        <v>882</v>
      </c>
      <c r="I180" s="2">
        <v>1</v>
      </c>
      <c r="J180" s="2"/>
      <c r="K180" s="44"/>
    </row>
    <row r="181" ht="18" customHeight="1" spans="4:11">
      <c r="D181" s="31">
        <v>20</v>
      </c>
      <c r="E181" s="2" t="s">
        <v>901</v>
      </c>
      <c r="F181" s="2" t="s">
        <v>841</v>
      </c>
      <c r="G181" s="2" t="s">
        <v>896</v>
      </c>
      <c r="H181" s="2" t="s">
        <v>897</v>
      </c>
      <c r="I181" s="2">
        <v>40</v>
      </c>
      <c r="J181" s="2"/>
      <c r="K181" s="44"/>
    </row>
    <row r="182" ht="18" customHeight="1" spans="4:11">
      <c r="D182" s="31">
        <v>21</v>
      </c>
      <c r="E182" s="2"/>
      <c r="F182" s="2"/>
      <c r="G182" s="2"/>
      <c r="H182" s="2"/>
      <c r="I182" s="2"/>
      <c r="J182" s="2"/>
      <c r="K182" s="44"/>
    </row>
    <row r="183" ht="18" customHeight="1" spans="4:11">
      <c r="D183" s="31">
        <v>22</v>
      </c>
      <c r="E183" s="2"/>
      <c r="F183" s="2"/>
      <c r="G183" s="2"/>
      <c r="H183" s="2"/>
      <c r="I183" s="2"/>
      <c r="J183" s="2"/>
      <c r="K183" s="44"/>
    </row>
    <row r="184" ht="18" customHeight="1" spans="4:11">
      <c r="D184" s="31">
        <v>23</v>
      </c>
      <c r="E184" s="2"/>
      <c r="F184" s="2"/>
      <c r="G184" s="2"/>
      <c r="H184" s="2"/>
      <c r="I184" s="2"/>
      <c r="J184" s="2"/>
      <c r="K184" s="44"/>
    </row>
    <row r="185" ht="18" customHeight="1" spans="4:11">
      <c r="D185" s="31">
        <v>24</v>
      </c>
      <c r="E185" s="2"/>
      <c r="F185" s="2"/>
      <c r="G185" s="2"/>
      <c r="H185" s="2"/>
      <c r="I185" s="2"/>
      <c r="J185" s="2"/>
      <c r="K185" s="44"/>
    </row>
    <row r="186" ht="18" customHeight="1" spans="4:11">
      <c r="D186" s="31">
        <v>25</v>
      </c>
      <c r="E186" s="2"/>
      <c r="F186" s="2"/>
      <c r="G186" s="2"/>
      <c r="H186" s="2"/>
      <c r="I186" s="2"/>
      <c r="J186" s="2"/>
      <c r="K186" s="44"/>
    </row>
    <row r="187" ht="18" customHeight="1" spans="4:11">
      <c r="D187" s="31">
        <v>26</v>
      </c>
      <c r="E187" s="2"/>
      <c r="F187" s="2"/>
      <c r="G187" s="2"/>
      <c r="H187" s="2"/>
      <c r="I187" s="2"/>
      <c r="J187" s="2"/>
      <c r="K187" s="44"/>
    </row>
    <row r="188" ht="18" customHeight="1" spans="4:11">
      <c r="D188" s="28" t="s">
        <v>873</v>
      </c>
      <c r="E188" s="28"/>
      <c r="F188" s="28"/>
      <c r="G188" s="28"/>
      <c r="H188" s="28"/>
      <c r="I188" s="28"/>
      <c r="J188" s="28" t="s">
        <v>874</v>
      </c>
      <c r="K188" s="28"/>
    </row>
    <row r="189" ht="18" customHeight="1" spans="4:11">
      <c r="D189" s="28" t="s">
        <v>875</v>
      </c>
      <c r="E189" s="28"/>
      <c r="F189" s="28"/>
      <c r="G189" s="28"/>
      <c r="H189" s="28"/>
      <c r="I189" s="28"/>
      <c r="J189" s="28" t="s">
        <v>876</v>
      </c>
      <c r="K189" s="28"/>
    </row>
    <row r="190" ht="18" customHeight="1" spans="4:11">
      <c r="D190" s="42" t="s">
        <v>877</v>
      </c>
      <c r="E190"/>
      <c r="F190"/>
      <c r="G190"/>
      <c r="H190"/>
      <c r="I190"/>
      <c r="J190"/>
      <c r="K190"/>
    </row>
    <row r="192" ht="18" customHeight="1" spans="4:11">
      <c r="D192"/>
      <c r="E192"/>
      <c r="F192"/>
      <c r="G192"/>
      <c r="H192"/>
      <c r="I192"/>
      <c r="J192" s="42" t="s">
        <v>902</v>
      </c>
      <c r="K192" s="42"/>
    </row>
    <row r="193" ht="18" customHeight="1" spans="4:11">
      <c r="D193"/>
      <c r="E193"/>
      <c r="F193"/>
      <c r="G193"/>
      <c r="H193"/>
      <c r="I193"/>
      <c r="J193" s="28" t="s">
        <v>903</v>
      </c>
      <c r="K193" s="28"/>
    </row>
    <row r="194" ht="18" customHeight="1" spans="4:11">
      <c r="D194" s="26" t="s">
        <v>851</v>
      </c>
      <c r="E194" s="26"/>
      <c r="F194" s="26"/>
      <c r="G194" s="26"/>
      <c r="H194" s="26"/>
      <c r="I194" s="26"/>
      <c r="J194" s="26"/>
      <c r="K194" s="26"/>
    </row>
    <row r="195" ht="18" customHeight="1" spans="4:11">
      <c r="D195" s="27" t="s">
        <v>852</v>
      </c>
      <c r="E195" s="26"/>
      <c r="F195" s="26"/>
      <c r="G195" s="26"/>
      <c r="H195" s="26"/>
      <c r="I195" s="26"/>
      <c r="J195" s="26"/>
      <c r="K195" s="26"/>
    </row>
    <row r="196" ht="18" customHeight="1" spans="4:11">
      <c r="D196" s="28" t="s">
        <v>853</v>
      </c>
      <c r="E196" s="28"/>
      <c r="F196" s="28"/>
      <c r="G196" s="28"/>
      <c r="H196" s="28"/>
      <c r="I196" s="28"/>
      <c r="J196" s="28"/>
      <c r="K196" s="28"/>
    </row>
    <row r="197" ht="18" customHeight="1" spans="4:11">
      <c r="D197" s="28" t="s">
        <v>854</v>
      </c>
      <c r="E197" s="28"/>
      <c r="F197" s="28"/>
      <c r="G197" s="28"/>
      <c r="H197" s="28"/>
      <c r="I197" s="28" t="s">
        <v>904</v>
      </c>
      <c r="J197" s="28"/>
      <c r="K197" s="28"/>
    </row>
    <row r="198" ht="18" customHeight="1" spans="4:11">
      <c r="D198" s="28" t="s">
        <v>856</v>
      </c>
      <c r="E198" s="28"/>
      <c r="F198" s="28"/>
      <c r="G198" s="28"/>
      <c r="H198" s="28"/>
      <c r="I198" s="28" t="s">
        <v>905</v>
      </c>
      <c r="J198" s="28"/>
      <c r="K198" s="28"/>
    </row>
    <row r="199" ht="18" customHeight="1" spans="4:11">
      <c r="D199" s="29" t="s">
        <v>0</v>
      </c>
      <c r="E199" s="30" t="s">
        <v>2</v>
      </c>
      <c r="F199" s="30" t="s">
        <v>858</v>
      </c>
      <c r="G199" s="30" t="s">
        <v>859</v>
      </c>
      <c r="H199" s="30" t="s">
        <v>165</v>
      </c>
      <c r="I199" s="30" t="s">
        <v>4</v>
      </c>
      <c r="J199" s="30" t="s">
        <v>860</v>
      </c>
      <c r="K199" s="43" t="s">
        <v>8</v>
      </c>
    </row>
    <row r="200" ht="18" customHeight="1" spans="4:11">
      <c r="D200" s="31">
        <v>1</v>
      </c>
      <c r="E200" s="10" t="s">
        <v>861</v>
      </c>
      <c r="F200" s="2" t="s">
        <v>15</v>
      </c>
      <c r="G200" s="2" t="s">
        <v>472</v>
      </c>
      <c r="H200" s="2" t="s">
        <v>882</v>
      </c>
      <c r="I200" s="2">
        <v>1</v>
      </c>
      <c r="J200" s="2"/>
      <c r="K200" s="44"/>
    </row>
    <row r="201" ht="18" customHeight="1" spans="4:11">
      <c r="D201" s="31">
        <v>2</v>
      </c>
      <c r="E201" s="13"/>
      <c r="F201" s="2" t="s">
        <v>18</v>
      </c>
      <c r="G201" s="2" t="s">
        <v>472</v>
      </c>
      <c r="H201" s="2" t="s">
        <v>882</v>
      </c>
      <c r="I201" s="2">
        <v>1</v>
      </c>
      <c r="J201" s="2"/>
      <c r="K201" s="44"/>
    </row>
    <row r="202" ht="18" customHeight="1" spans="4:11">
      <c r="D202" s="31">
        <v>3</v>
      </c>
      <c r="E202" s="14"/>
      <c r="F202" s="2" t="s">
        <v>16</v>
      </c>
      <c r="G202" s="2" t="s">
        <v>472</v>
      </c>
      <c r="H202" s="2" t="s">
        <v>882</v>
      </c>
      <c r="I202" s="2">
        <v>1</v>
      </c>
      <c r="J202" s="2"/>
      <c r="K202" s="44"/>
    </row>
    <row r="203" ht="18" customHeight="1" spans="4:11">
      <c r="D203" s="31">
        <v>4</v>
      </c>
      <c r="E203" s="32" t="s">
        <v>889</v>
      </c>
      <c r="F203" s="2" t="s">
        <v>497</v>
      </c>
      <c r="G203" s="2" t="s">
        <v>453</v>
      </c>
      <c r="H203" s="2" t="s">
        <v>882</v>
      </c>
      <c r="I203" s="2">
        <v>1</v>
      </c>
      <c r="J203" s="2"/>
      <c r="K203" s="44"/>
    </row>
    <row r="204" ht="18" customHeight="1" spans="4:11">
      <c r="D204" s="31">
        <v>5</v>
      </c>
      <c r="E204" s="34"/>
      <c r="F204" s="2" t="s">
        <v>498</v>
      </c>
      <c r="G204" s="2" t="s">
        <v>453</v>
      </c>
      <c r="H204" s="2" t="s">
        <v>882</v>
      </c>
      <c r="I204" s="2">
        <v>1</v>
      </c>
      <c r="J204" s="2"/>
      <c r="K204" s="44"/>
    </row>
    <row r="205" ht="18" customHeight="1" spans="4:11">
      <c r="D205" s="31">
        <v>6</v>
      </c>
      <c r="E205" s="34"/>
      <c r="F205" s="2" t="s">
        <v>499</v>
      </c>
      <c r="G205" s="2" t="s">
        <v>453</v>
      </c>
      <c r="H205" s="2" t="s">
        <v>882</v>
      </c>
      <c r="I205" s="2">
        <v>1</v>
      </c>
      <c r="J205" s="2"/>
      <c r="K205" s="44"/>
    </row>
    <row r="206" ht="18" customHeight="1" spans="4:11">
      <c r="D206" s="31">
        <v>7</v>
      </c>
      <c r="E206" s="34"/>
      <c r="F206" s="2" t="s">
        <v>500</v>
      </c>
      <c r="G206" s="2" t="s">
        <v>453</v>
      </c>
      <c r="H206" s="2" t="s">
        <v>882</v>
      </c>
      <c r="I206" s="2">
        <v>1</v>
      </c>
      <c r="J206" s="2"/>
      <c r="K206" s="44"/>
    </row>
    <row r="207" ht="18" customHeight="1" spans="4:11">
      <c r="D207" s="31">
        <v>8</v>
      </c>
      <c r="E207" s="34"/>
      <c r="F207" s="2" t="s">
        <v>501</v>
      </c>
      <c r="G207" s="2" t="s">
        <v>453</v>
      </c>
      <c r="H207" s="2" t="s">
        <v>882</v>
      </c>
      <c r="I207" s="2">
        <v>1</v>
      </c>
      <c r="J207" s="2"/>
      <c r="K207" s="44"/>
    </row>
    <row r="208" ht="18" customHeight="1" spans="4:11">
      <c r="D208" s="31">
        <v>9</v>
      </c>
      <c r="E208" s="34"/>
      <c r="F208" s="2" t="s">
        <v>502</v>
      </c>
      <c r="G208" s="2" t="s">
        <v>453</v>
      </c>
      <c r="H208" s="2" t="s">
        <v>882</v>
      </c>
      <c r="I208" s="2">
        <v>1</v>
      </c>
      <c r="J208" s="2"/>
      <c r="K208" s="44"/>
    </row>
    <row r="209" ht="18" customHeight="1" spans="4:11">
      <c r="D209" s="31">
        <v>10</v>
      </c>
      <c r="E209" s="34"/>
      <c r="F209" s="2" t="s">
        <v>503</v>
      </c>
      <c r="G209" s="2" t="s">
        <v>453</v>
      </c>
      <c r="H209" s="2" t="s">
        <v>882</v>
      </c>
      <c r="I209" s="2">
        <v>1</v>
      </c>
      <c r="J209" s="2"/>
      <c r="K209" s="44"/>
    </row>
    <row r="210" ht="18" customHeight="1" spans="4:11">
      <c r="D210" s="31">
        <v>11</v>
      </c>
      <c r="E210" s="34"/>
      <c r="F210" s="2" t="s">
        <v>504</v>
      </c>
      <c r="G210" s="2" t="s">
        <v>453</v>
      </c>
      <c r="H210" s="2" t="s">
        <v>882</v>
      </c>
      <c r="I210" s="2">
        <v>1</v>
      </c>
      <c r="J210" s="2"/>
      <c r="K210" s="44"/>
    </row>
    <row r="211" ht="18" customHeight="1" spans="4:11">
      <c r="D211" s="31">
        <v>12</v>
      </c>
      <c r="E211" s="34"/>
      <c r="F211" s="2" t="s">
        <v>505</v>
      </c>
      <c r="G211" s="2" t="s">
        <v>453</v>
      </c>
      <c r="H211" s="2" t="s">
        <v>882</v>
      </c>
      <c r="I211" s="2">
        <v>1</v>
      </c>
      <c r="J211" s="2"/>
      <c r="K211" s="44"/>
    </row>
    <row r="212" ht="18" customHeight="1" spans="4:11">
      <c r="D212" s="31">
        <v>13</v>
      </c>
      <c r="E212" s="34"/>
      <c r="F212" s="2" t="s">
        <v>506</v>
      </c>
      <c r="G212" s="2" t="s">
        <v>463</v>
      </c>
      <c r="H212" s="2" t="s">
        <v>882</v>
      </c>
      <c r="I212" s="2">
        <v>1</v>
      </c>
      <c r="J212" s="2"/>
      <c r="K212" s="44"/>
    </row>
    <row r="213" ht="18" customHeight="1" spans="4:11">
      <c r="D213" s="31">
        <v>14</v>
      </c>
      <c r="E213" s="34"/>
      <c r="F213" s="2" t="s">
        <v>507</v>
      </c>
      <c r="G213" s="2" t="s">
        <v>463</v>
      </c>
      <c r="H213" s="2" t="s">
        <v>882</v>
      </c>
      <c r="I213" s="2">
        <v>1</v>
      </c>
      <c r="J213" s="2"/>
      <c r="K213" s="44"/>
    </row>
    <row r="214" ht="18" customHeight="1" spans="4:11">
      <c r="D214" s="31">
        <v>15</v>
      </c>
      <c r="E214" s="34"/>
      <c r="F214" s="2" t="s">
        <v>509</v>
      </c>
      <c r="G214" s="2" t="s">
        <v>463</v>
      </c>
      <c r="H214" s="2" t="s">
        <v>882</v>
      </c>
      <c r="I214" s="2">
        <v>1</v>
      </c>
      <c r="J214" s="2"/>
      <c r="K214" s="44"/>
    </row>
    <row r="215" ht="18" customHeight="1" spans="4:11">
      <c r="D215" s="31">
        <v>16</v>
      </c>
      <c r="E215" s="34"/>
      <c r="F215" s="2" t="s">
        <v>512</v>
      </c>
      <c r="G215" s="2" t="s">
        <v>463</v>
      </c>
      <c r="H215" s="2" t="s">
        <v>882</v>
      </c>
      <c r="I215" s="2">
        <v>1</v>
      </c>
      <c r="J215" s="2"/>
      <c r="K215" s="44"/>
    </row>
    <row r="216" ht="18" customHeight="1" spans="4:11">
      <c r="D216" s="31">
        <v>17</v>
      </c>
      <c r="E216" s="34"/>
      <c r="F216" s="2" t="s">
        <v>514</v>
      </c>
      <c r="G216" s="2" t="s">
        <v>453</v>
      </c>
      <c r="H216" s="2" t="s">
        <v>882</v>
      </c>
      <c r="I216" s="2">
        <v>3</v>
      </c>
      <c r="J216" s="2"/>
      <c r="K216" s="44"/>
    </row>
    <row r="217" ht="18" customHeight="1" spans="4:11">
      <c r="D217" s="31">
        <v>18</v>
      </c>
      <c r="E217" s="34"/>
      <c r="F217" s="2" t="s">
        <v>516</v>
      </c>
      <c r="G217" s="2" t="s">
        <v>453</v>
      </c>
      <c r="H217" s="2" t="s">
        <v>882</v>
      </c>
      <c r="I217" s="2">
        <v>1</v>
      </c>
      <c r="J217" s="2"/>
      <c r="K217" s="44"/>
    </row>
    <row r="218" ht="18" customHeight="1" spans="4:11">
      <c r="D218" s="31">
        <v>19</v>
      </c>
      <c r="E218" s="34"/>
      <c r="F218" s="2" t="s">
        <v>517</v>
      </c>
      <c r="G218" s="2" t="s">
        <v>453</v>
      </c>
      <c r="H218" s="2" t="s">
        <v>882</v>
      </c>
      <c r="I218" s="2">
        <v>1</v>
      </c>
      <c r="J218" s="2"/>
      <c r="K218" s="44"/>
    </row>
    <row r="219" ht="18" customHeight="1" spans="4:11">
      <c r="D219" s="31">
        <v>20</v>
      </c>
      <c r="E219" s="34"/>
      <c r="F219" s="2" t="s">
        <v>518</v>
      </c>
      <c r="G219" s="2" t="s">
        <v>453</v>
      </c>
      <c r="H219" s="2" t="s">
        <v>882</v>
      </c>
      <c r="I219" s="2">
        <v>1</v>
      </c>
      <c r="J219" s="2"/>
      <c r="K219" s="44"/>
    </row>
    <row r="220" ht="18" customHeight="1" spans="4:11">
      <c r="D220" s="31">
        <v>21</v>
      </c>
      <c r="E220" s="34"/>
      <c r="F220" s="2" t="s">
        <v>519</v>
      </c>
      <c r="G220" s="2" t="s">
        <v>463</v>
      </c>
      <c r="H220" s="2" t="s">
        <v>882</v>
      </c>
      <c r="I220" s="2">
        <v>1</v>
      </c>
      <c r="J220" s="2"/>
      <c r="K220" s="44"/>
    </row>
    <row r="221" ht="18" customHeight="1" spans="4:11">
      <c r="D221" s="31">
        <v>22</v>
      </c>
      <c r="E221" s="34"/>
      <c r="F221" s="2" t="s">
        <v>531</v>
      </c>
      <c r="G221" s="2" t="s">
        <v>463</v>
      </c>
      <c r="H221" s="2" t="s">
        <v>882</v>
      </c>
      <c r="I221" s="2">
        <v>1</v>
      </c>
      <c r="J221" s="2"/>
      <c r="K221" s="44"/>
    </row>
    <row r="222" ht="18" customHeight="1" spans="4:11">
      <c r="D222" s="31">
        <v>23</v>
      </c>
      <c r="E222" s="34"/>
      <c r="F222" s="2" t="s">
        <v>532</v>
      </c>
      <c r="G222" s="2" t="s">
        <v>453</v>
      </c>
      <c r="H222" s="2" t="s">
        <v>882</v>
      </c>
      <c r="I222" s="2">
        <v>1</v>
      </c>
      <c r="J222" s="2"/>
      <c r="K222" s="44"/>
    </row>
    <row r="223" ht="18" customHeight="1" spans="4:11">
      <c r="D223" s="31">
        <v>24</v>
      </c>
      <c r="E223" s="34"/>
      <c r="F223" s="2" t="s">
        <v>533</v>
      </c>
      <c r="G223" s="2" t="s">
        <v>463</v>
      </c>
      <c r="H223" s="2" t="s">
        <v>882</v>
      </c>
      <c r="I223" s="2">
        <v>1</v>
      </c>
      <c r="J223" s="2"/>
      <c r="K223" s="44"/>
    </row>
    <row r="224" ht="18" customHeight="1" spans="4:11">
      <c r="D224" s="31">
        <v>25</v>
      </c>
      <c r="E224" s="34"/>
      <c r="F224" s="2" t="s">
        <v>534</v>
      </c>
      <c r="G224" s="2" t="s">
        <v>463</v>
      </c>
      <c r="H224" s="2" t="s">
        <v>882</v>
      </c>
      <c r="I224" s="2">
        <v>1</v>
      </c>
      <c r="J224" s="2"/>
      <c r="K224" s="44"/>
    </row>
    <row r="225" ht="18" customHeight="1" spans="4:11">
      <c r="D225" s="31">
        <v>26</v>
      </c>
      <c r="E225" s="34"/>
      <c r="F225" s="2" t="s">
        <v>536</v>
      </c>
      <c r="G225" s="2" t="s">
        <v>453</v>
      </c>
      <c r="H225" s="2" t="s">
        <v>882</v>
      </c>
      <c r="I225" s="2">
        <v>1</v>
      </c>
      <c r="J225" s="2"/>
      <c r="K225" s="44"/>
    </row>
    <row r="226" ht="18" customHeight="1" spans="4:11">
      <c r="D226" s="31">
        <v>27</v>
      </c>
      <c r="E226" s="34"/>
      <c r="F226" s="2" t="s">
        <v>537</v>
      </c>
      <c r="G226" s="2" t="s">
        <v>463</v>
      </c>
      <c r="H226" s="2" t="s">
        <v>882</v>
      </c>
      <c r="I226" s="2">
        <v>1</v>
      </c>
      <c r="J226" s="2"/>
      <c r="K226" s="44"/>
    </row>
    <row r="227" ht="18" customHeight="1" spans="4:11">
      <c r="D227" s="31">
        <v>28</v>
      </c>
      <c r="E227" s="34"/>
      <c r="F227" s="2" t="s">
        <v>538</v>
      </c>
      <c r="G227" s="2" t="s">
        <v>453</v>
      </c>
      <c r="H227" s="2" t="s">
        <v>882</v>
      </c>
      <c r="I227" s="2">
        <v>1</v>
      </c>
      <c r="J227" s="2"/>
      <c r="K227" s="44"/>
    </row>
    <row r="228" ht="18" customHeight="1" spans="4:11">
      <c r="D228" s="31">
        <v>29</v>
      </c>
      <c r="E228" s="35"/>
      <c r="F228" s="2" t="s">
        <v>535</v>
      </c>
      <c r="G228" s="2" t="s">
        <v>463</v>
      </c>
      <c r="H228" s="2" t="s">
        <v>882</v>
      </c>
      <c r="I228" s="2">
        <v>1</v>
      </c>
      <c r="J228" s="2"/>
      <c r="K228" s="44"/>
    </row>
    <row r="229" ht="18" customHeight="1" spans="4:11">
      <c r="D229" s="28" t="s">
        <v>873</v>
      </c>
      <c r="E229" s="28"/>
      <c r="F229" s="28"/>
      <c r="G229" s="28"/>
      <c r="H229" s="28"/>
      <c r="I229" s="28"/>
      <c r="J229" s="28" t="s">
        <v>874</v>
      </c>
      <c r="K229" s="28"/>
    </row>
    <row r="230" ht="18" customHeight="1" spans="4:11">
      <c r="D230" s="28" t="s">
        <v>875</v>
      </c>
      <c r="E230" s="28"/>
      <c r="F230" s="28"/>
      <c r="G230" s="28"/>
      <c r="H230" s="28"/>
      <c r="I230" s="28"/>
      <c r="J230" s="28" t="s">
        <v>876</v>
      </c>
      <c r="K230" s="28"/>
    </row>
    <row r="231" ht="18" customHeight="1" spans="4:11">
      <c r="D231" s="42" t="s">
        <v>877</v>
      </c>
      <c r="E231"/>
      <c r="F231"/>
      <c r="G231"/>
      <c r="H231"/>
      <c r="I231"/>
      <c r="J231"/>
      <c r="K231"/>
    </row>
    <row r="233" ht="18" customHeight="1" spans="4:11">
      <c r="D233"/>
      <c r="E233"/>
      <c r="F233"/>
      <c r="G233"/>
      <c r="H233"/>
      <c r="I233"/>
      <c r="J233" s="42" t="s">
        <v>906</v>
      </c>
      <c r="K233" s="42"/>
    </row>
    <row r="234" ht="18" customHeight="1" spans="4:11">
      <c r="D234"/>
      <c r="E234"/>
      <c r="F234"/>
      <c r="G234"/>
      <c r="H234"/>
      <c r="I234"/>
      <c r="J234" s="28" t="s">
        <v>907</v>
      </c>
      <c r="K234" s="28"/>
    </row>
    <row r="235" ht="18" customHeight="1" spans="4:11">
      <c r="D235" s="26" t="s">
        <v>851</v>
      </c>
      <c r="E235" s="26"/>
      <c r="F235" s="26"/>
      <c r="G235" s="26"/>
      <c r="H235" s="26"/>
      <c r="I235" s="26"/>
      <c r="J235" s="26"/>
      <c r="K235" s="26"/>
    </row>
    <row r="236" ht="18" customHeight="1" spans="4:11">
      <c r="D236" s="27" t="s">
        <v>852</v>
      </c>
      <c r="E236" s="26"/>
      <c r="F236" s="26"/>
      <c r="G236" s="26"/>
      <c r="H236" s="26"/>
      <c r="I236" s="26"/>
      <c r="J236" s="26"/>
      <c r="K236" s="26"/>
    </row>
    <row r="237" ht="18" customHeight="1" spans="4:11">
      <c r="D237" s="28" t="s">
        <v>853</v>
      </c>
      <c r="E237" s="28"/>
      <c r="F237" s="28"/>
      <c r="G237" s="28"/>
      <c r="H237" s="28"/>
      <c r="I237" s="28"/>
      <c r="J237" s="28"/>
      <c r="K237" s="28"/>
    </row>
    <row r="238" ht="18" customHeight="1" spans="4:11">
      <c r="D238" s="28" t="s">
        <v>854</v>
      </c>
      <c r="E238" s="28"/>
      <c r="F238" s="28"/>
      <c r="G238" s="28"/>
      <c r="H238" s="28"/>
      <c r="I238" s="28" t="s">
        <v>904</v>
      </c>
      <c r="J238" s="28"/>
      <c r="K238" s="28"/>
    </row>
    <row r="239" ht="18" customHeight="1" spans="4:11">
      <c r="D239" s="28" t="s">
        <v>856</v>
      </c>
      <c r="E239" s="28"/>
      <c r="F239" s="28"/>
      <c r="G239" s="28"/>
      <c r="H239" s="28"/>
      <c r="I239" s="28" t="s">
        <v>905</v>
      </c>
      <c r="J239" s="28"/>
      <c r="K239" s="28"/>
    </row>
    <row r="240" ht="18" customHeight="1" spans="4:11">
      <c r="D240" s="29" t="s">
        <v>0</v>
      </c>
      <c r="E240" s="30" t="s">
        <v>2</v>
      </c>
      <c r="F240" s="30" t="s">
        <v>858</v>
      </c>
      <c r="G240" s="30" t="s">
        <v>859</v>
      </c>
      <c r="H240" s="30" t="s">
        <v>165</v>
      </c>
      <c r="I240" s="30" t="s">
        <v>4</v>
      </c>
      <c r="J240" s="30" t="s">
        <v>860</v>
      </c>
      <c r="K240" s="43" t="s">
        <v>8</v>
      </c>
    </row>
    <row r="241" ht="18" customHeight="1" spans="4:11">
      <c r="D241" s="31">
        <v>1</v>
      </c>
      <c r="E241" s="10" t="s">
        <v>204</v>
      </c>
      <c r="F241" s="2" t="s">
        <v>24</v>
      </c>
      <c r="G241" s="4" t="s">
        <v>472</v>
      </c>
      <c r="H241" s="2" t="s">
        <v>882</v>
      </c>
      <c r="I241" s="2">
        <v>1</v>
      </c>
      <c r="J241" s="2"/>
      <c r="K241" s="44"/>
    </row>
    <row r="242" ht="18" customHeight="1" spans="4:11">
      <c r="D242" s="31">
        <v>2</v>
      </c>
      <c r="E242" s="13"/>
      <c r="F242" s="1" t="s">
        <v>481</v>
      </c>
      <c r="G242" s="4" t="s">
        <v>511</v>
      </c>
      <c r="H242" s="2" t="s">
        <v>882</v>
      </c>
      <c r="I242" s="2">
        <v>1</v>
      </c>
      <c r="J242" s="2"/>
      <c r="K242" s="44"/>
    </row>
    <row r="243" ht="18" customHeight="1" spans="4:11">
      <c r="D243" s="31">
        <v>3</v>
      </c>
      <c r="E243" s="13"/>
      <c r="F243" s="2" t="s">
        <v>523</v>
      </c>
      <c r="G243" s="4" t="s">
        <v>511</v>
      </c>
      <c r="H243" s="2" t="s">
        <v>882</v>
      </c>
      <c r="I243" s="2">
        <v>1</v>
      </c>
      <c r="J243" s="2"/>
      <c r="K243" s="44"/>
    </row>
    <row r="244" ht="18" customHeight="1" spans="4:11">
      <c r="D244" s="31">
        <v>4</v>
      </c>
      <c r="E244" s="14"/>
      <c r="F244" s="33" t="s">
        <v>479</v>
      </c>
      <c r="G244" s="4" t="s">
        <v>511</v>
      </c>
      <c r="H244" s="2" t="s">
        <v>882</v>
      </c>
      <c r="I244" s="2">
        <v>1</v>
      </c>
      <c r="J244" s="2"/>
      <c r="K244" s="44"/>
    </row>
    <row r="245" ht="18" customHeight="1" spans="4:11">
      <c r="D245" s="46">
        <v>5</v>
      </c>
      <c r="E245" s="33" t="s">
        <v>169</v>
      </c>
      <c r="F245" s="47" t="s">
        <v>626</v>
      </c>
      <c r="G245" s="4" t="s">
        <v>463</v>
      </c>
      <c r="H245" s="2" t="s">
        <v>882</v>
      </c>
      <c r="I245" s="2">
        <v>1</v>
      </c>
      <c r="J245" s="2"/>
      <c r="K245" s="44"/>
    </row>
    <row r="246" ht="18" customHeight="1" spans="4:11">
      <c r="D246" s="46">
        <v>6</v>
      </c>
      <c r="E246" s="33"/>
      <c r="F246" s="47" t="s">
        <v>623</v>
      </c>
      <c r="G246" s="4" t="s">
        <v>453</v>
      </c>
      <c r="H246" s="2" t="s">
        <v>882</v>
      </c>
      <c r="I246" s="2">
        <v>1</v>
      </c>
      <c r="J246" s="2"/>
      <c r="K246" s="44"/>
    </row>
    <row r="247" ht="18" customHeight="1" spans="4:11">
      <c r="D247" s="46">
        <v>7</v>
      </c>
      <c r="E247" s="33"/>
      <c r="F247" s="47" t="s">
        <v>521</v>
      </c>
      <c r="G247" s="4" t="s">
        <v>463</v>
      </c>
      <c r="H247" s="2" t="s">
        <v>882</v>
      </c>
      <c r="I247" s="2">
        <v>1</v>
      </c>
      <c r="J247" s="2"/>
      <c r="K247" s="44"/>
    </row>
    <row r="248" ht="18" customHeight="1" spans="4:11">
      <c r="D248" s="46">
        <v>8</v>
      </c>
      <c r="E248" s="33"/>
      <c r="F248" s="48" t="s">
        <v>635</v>
      </c>
      <c r="G248" s="4" t="s">
        <v>453</v>
      </c>
      <c r="H248" s="2" t="s">
        <v>882</v>
      </c>
      <c r="I248" s="2">
        <v>1</v>
      </c>
      <c r="J248" s="2"/>
      <c r="K248" s="44"/>
    </row>
    <row r="249" ht="18" customHeight="1" spans="4:11">
      <c r="D249" s="46">
        <v>9</v>
      </c>
      <c r="E249" s="33"/>
      <c r="F249" s="48" t="s">
        <v>633</v>
      </c>
      <c r="G249" s="4" t="s">
        <v>453</v>
      </c>
      <c r="H249" s="2" t="s">
        <v>882</v>
      </c>
      <c r="I249" s="2">
        <v>1</v>
      </c>
      <c r="J249" s="2"/>
      <c r="K249" s="44"/>
    </row>
    <row r="250" ht="18" customHeight="1" spans="4:11">
      <c r="D250" s="46">
        <v>10</v>
      </c>
      <c r="E250" s="33"/>
      <c r="F250" s="48" t="s">
        <v>634</v>
      </c>
      <c r="G250" s="4" t="s">
        <v>453</v>
      </c>
      <c r="H250" s="2" t="s">
        <v>882</v>
      </c>
      <c r="I250" s="2">
        <v>1</v>
      </c>
      <c r="J250" s="2"/>
      <c r="K250" s="44"/>
    </row>
    <row r="251" ht="18" customHeight="1" spans="4:11">
      <c r="D251" s="46">
        <v>11</v>
      </c>
      <c r="E251" s="33"/>
      <c r="F251" s="48" t="s">
        <v>515</v>
      </c>
      <c r="G251" s="4" t="s">
        <v>463</v>
      </c>
      <c r="H251" s="2" t="s">
        <v>882</v>
      </c>
      <c r="I251" s="2">
        <v>1</v>
      </c>
      <c r="J251" s="2"/>
      <c r="K251" s="44"/>
    </row>
    <row r="252" ht="18" customHeight="1" spans="4:11">
      <c r="D252" s="46">
        <v>12</v>
      </c>
      <c r="E252" s="33"/>
      <c r="F252" s="48" t="s">
        <v>628</v>
      </c>
      <c r="G252" s="4" t="s">
        <v>463</v>
      </c>
      <c r="H252" s="2" t="s">
        <v>882</v>
      </c>
      <c r="I252" s="2">
        <v>1</v>
      </c>
      <c r="J252" s="2"/>
      <c r="K252" s="44"/>
    </row>
    <row r="253" ht="18" customHeight="1" spans="4:11">
      <c r="D253" s="46">
        <v>13</v>
      </c>
      <c r="E253" s="33"/>
      <c r="F253" s="48" t="s">
        <v>627</v>
      </c>
      <c r="G253" s="4" t="s">
        <v>453</v>
      </c>
      <c r="H253" s="2" t="s">
        <v>882</v>
      </c>
      <c r="I253" s="2">
        <v>1</v>
      </c>
      <c r="J253" s="2"/>
      <c r="K253" s="44"/>
    </row>
    <row r="254" ht="18" customHeight="1" spans="4:11">
      <c r="D254" s="46">
        <v>14</v>
      </c>
      <c r="E254" s="33"/>
      <c r="F254" s="48" t="s">
        <v>520</v>
      </c>
      <c r="G254" s="4" t="s">
        <v>463</v>
      </c>
      <c r="H254" s="2" t="s">
        <v>882</v>
      </c>
      <c r="I254" s="2">
        <v>1</v>
      </c>
      <c r="J254" s="2"/>
      <c r="K254" s="44"/>
    </row>
    <row r="255" ht="18" customHeight="1" spans="4:11">
      <c r="D255" s="46">
        <v>15</v>
      </c>
      <c r="E255" s="33"/>
      <c r="F255" s="48" t="s">
        <v>629</v>
      </c>
      <c r="G255" s="4" t="s">
        <v>453</v>
      </c>
      <c r="H255" s="2" t="s">
        <v>882</v>
      </c>
      <c r="I255" s="2">
        <v>1</v>
      </c>
      <c r="J255" s="2"/>
      <c r="K255" s="44"/>
    </row>
    <row r="256" ht="18" customHeight="1" spans="4:11">
      <c r="D256" s="46">
        <v>16</v>
      </c>
      <c r="E256" s="33"/>
      <c r="F256" s="48" t="s">
        <v>636</v>
      </c>
      <c r="G256" s="4" t="s">
        <v>463</v>
      </c>
      <c r="H256" s="2" t="s">
        <v>882</v>
      </c>
      <c r="I256" s="2">
        <v>1</v>
      </c>
      <c r="J256" s="2"/>
      <c r="K256" s="44"/>
    </row>
    <row r="257" ht="18" customHeight="1" spans="4:11">
      <c r="D257" s="46">
        <v>17</v>
      </c>
      <c r="E257" s="33"/>
      <c r="F257" s="48" t="s">
        <v>631</v>
      </c>
      <c r="G257" s="4" t="s">
        <v>463</v>
      </c>
      <c r="H257" s="2" t="s">
        <v>882</v>
      </c>
      <c r="I257" s="2">
        <v>1</v>
      </c>
      <c r="J257" s="2"/>
      <c r="K257" s="44"/>
    </row>
    <row r="258" ht="18" customHeight="1" spans="4:11">
      <c r="D258" s="46">
        <v>18</v>
      </c>
      <c r="E258" s="33"/>
      <c r="F258" s="48" t="s">
        <v>462</v>
      </c>
      <c r="G258" s="4" t="s">
        <v>463</v>
      </c>
      <c r="H258" s="2" t="s">
        <v>882</v>
      </c>
      <c r="I258" s="2">
        <v>1</v>
      </c>
      <c r="J258" s="2"/>
      <c r="K258" s="44"/>
    </row>
    <row r="259" ht="18" customHeight="1" spans="4:11">
      <c r="D259" s="46">
        <v>19</v>
      </c>
      <c r="E259" s="33"/>
      <c r="F259" s="48" t="s">
        <v>618</v>
      </c>
      <c r="G259" s="4" t="s">
        <v>453</v>
      </c>
      <c r="H259" s="2" t="s">
        <v>882</v>
      </c>
      <c r="I259" s="2">
        <v>1</v>
      </c>
      <c r="J259" s="2"/>
      <c r="K259" s="44"/>
    </row>
    <row r="260" ht="18" customHeight="1" spans="4:11">
      <c r="D260" s="46">
        <v>20</v>
      </c>
      <c r="E260" s="33"/>
      <c r="F260" s="48" t="s">
        <v>536</v>
      </c>
      <c r="G260" s="4" t="s">
        <v>453</v>
      </c>
      <c r="H260" s="2" t="s">
        <v>882</v>
      </c>
      <c r="I260" s="2">
        <v>2</v>
      </c>
      <c r="J260" s="2"/>
      <c r="K260" s="44"/>
    </row>
    <row r="261" ht="18" customHeight="1" spans="4:11">
      <c r="D261" s="46">
        <v>21</v>
      </c>
      <c r="E261" s="33"/>
      <c r="F261" s="48" t="s">
        <v>624</v>
      </c>
      <c r="G261" s="4" t="s">
        <v>453</v>
      </c>
      <c r="H261" s="2" t="s">
        <v>882</v>
      </c>
      <c r="I261" s="2">
        <v>1</v>
      </c>
      <c r="J261" s="2"/>
      <c r="K261" s="44"/>
    </row>
    <row r="262" ht="18" customHeight="1" spans="4:11">
      <c r="D262" s="46">
        <v>22</v>
      </c>
      <c r="E262" s="33"/>
      <c r="F262" s="48" t="s">
        <v>617</v>
      </c>
      <c r="G262" s="4" t="s">
        <v>463</v>
      </c>
      <c r="H262" s="2" t="s">
        <v>882</v>
      </c>
      <c r="I262" s="2">
        <v>1</v>
      </c>
      <c r="J262" s="2"/>
      <c r="K262" s="44"/>
    </row>
    <row r="263" ht="18" customHeight="1" spans="4:11">
      <c r="D263" s="46">
        <v>23</v>
      </c>
      <c r="E263" s="33"/>
      <c r="F263" s="48" t="s">
        <v>616</v>
      </c>
      <c r="G263" s="4" t="s">
        <v>463</v>
      </c>
      <c r="H263" s="2" t="s">
        <v>882</v>
      </c>
      <c r="I263" s="2">
        <v>1</v>
      </c>
      <c r="J263" s="2"/>
      <c r="K263" s="44"/>
    </row>
    <row r="264" ht="18" customHeight="1" spans="4:11">
      <c r="D264" s="46">
        <v>24</v>
      </c>
      <c r="E264" s="33"/>
      <c r="F264" s="48" t="s">
        <v>620</v>
      </c>
      <c r="G264" s="4" t="s">
        <v>463</v>
      </c>
      <c r="H264" s="2" t="s">
        <v>882</v>
      </c>
      <c r="I264" s="2">
        <v>1</v>
      </c>
      <c r="J264" s="2"/>
      <c r="K264" s="44"/>
    </row>
    <row r="265" ht="18" customHeight="1" spans="4:11">
      <c r="D265" s="46">
        <v>25</v>
      </c>
      <c r="E265" s="33"/>
      <c r="F265" s="48" t="s">
        <v>622</v>
      </c>
      <c r="G265" s="4" t="s">
        <v>463</v>
      </c>
      <c r="H265" s="2" t="s">
        <v>882</v>
      </c>
      <c r="I265" s="2">
        <v>1</v>
      </c>
      <c r="J265" s="2"/>
      <c r="K265" s="44"/>
    </row>
    <row r="266" ht="18" customHeight="1" spans="4:11">
      <c r="D266" s="46">
        <v>26</v>
      </c>
      <c r="E266" s="33"/>
      <c r="F266" s="48" t="s">
        <v>619</v>
      </c>
      <c r="G266" s="4" t="s">
        <v>453</v>
      </c>
      <c r="H266" s="2" t="s">
        <v>882</v>
      </c>
      <c r="I266" s="2">
        <v>1</v>
      </c>
      <c r="J266" s="2"/>
      <c r="K266" s="44"/>
    </row>
    <row r="267" ht="18" customHeight="1" spans="4:11">
      <c r="D267" s="46">
        <v>27</v>
      </c>
      <c r="E267" s="33"/>
      <c r="F267" s="48" t="s">
        <v>621</v>
      </c>
      <c r="G267" s="4" t="s">
        <v>453</v>
      </c>
      <c r="H267" s="2" t="s">
        <v>882</v>
      </c>
      <c r="I267" s="2">
        <v>1</v>
      </c>
      <c r="J267" s="2"/>
      <c r="K267" s="50"/>
    </row>
    <row r="268" ht="18" customHeight="1" spans="4:11">
      <c r="D268" s="46">
        <v>28</v>
      </c>
      <c r="E268" s="33"/>
      <c r="F268" s="48" t="s">
        <v>625</v>
      </c>
      <c r="G268" s="4" t="s">
        <v>453</v>
      </c>
      <c r="H268" s="2" t="s">
        <v>882</v>
      </c>
      <c r="I268" s="2">
        <v>1</v>
      </c>
      <c r="J268" s="2"/>
      <c r="K268" s="50"/>
    </row>
    <row r="269" ht="18" customHeight="1" spans="4:11">
      <c r="D269" s="46">
        <v>29</v>
      </c>
      <c r="E269" s="33"/>
      <c r="F269" s="48" t="s">
        <v>614</v>
      </c>
      <c r="G269" s="4" t="s">
        <v>453</v>
      </c>
      <c r="H269" s="2" t="s">
        <v>882</v>
      </c>
      <c r="I269" s="2">
        <v>1</v>
      </c>
      <c r="J269" s="2"/>
      <c r="K269" s="50"/>
    </row>
    <row r="270" ht="18" customHeight="1" spans="4:11">
      <c r="D270" s="46">
        <v>30</v>
      </c>
      <c r="E270" s="33"/>
      <c r="F270" s="48" t="s">
        <v>483</v>
      </c>
      <c r="G270" s="4" t="s">
        <v>453</v>
      </c>
      <c r="H270" s="2" t="s">
        <v>882</v>
      </c>
      <c r="I270" s="2">
        <v>1</v>
      </c>
      <c r="J270" s="2"/>
      <c r="K270" s="50"/>
    </row>
    <row r="271" ht="18" customHeight="1" spans="4:11">
      <c r="D271" s="46">
        <v>31</v>
      </c>
      <c r="E271" s="33"/>
      <c r="F271" s="48" t="s">
        <v>630</v>
      </c>
      <c r="G271" s="4" t="s">
        <v>453</v>
      </c>
      <c r="H271" s="2" t="s">
        <v>882</v>
      </c>
      <c r="I271" s="2">
        <v>1</v>
      </c>
      <c r="J271" s="2"/>
      <c r="K271" s="50"/>
    </row>
    <row r="272" ht="18" customHeight="1" spans="4:11">
      <c r="D272" s="46">
        <v>32</v>
      </c>
      <c r="E272" s="33"/>
      <c r="F272" s="48" t="s">
        <v>529</v>
      </c>
      <c r="G272" s="4" t="s">
        <v>558</v>
      </c>
      <c r="H272" s="2" t="s">
        <v>882</v>
      </c>
      <c r="I272" s="2">
        <v>1</v>
      </c>
      <c r="J272" s="2"/>
      <c r="K272" s="50"/>
    </row>
    <row r="273" ht="18" customHeight="1" spans="4:11">
      <c r="D273" s="46">
        <v>33</v>
      </c>
      <c r="E273" s="33"/>
      <c r="F273" s="48" t="s">
        <v>637</v>
      </c>
      <c r="G273" s="4" t="s">
        <v>463</v>
      </c>
      <c r="H273" s="2" t="s">
        <v>882</v>
      </c>
      <c r="I273" s="2">
        <v>1</v>
      </c>
      <c r="J273" s="2"/>
      <c r="K273" s="50"/>
    </row>
    <row r="274" ht="18" customHeight="1" spans="4:11">
      <c r="D274" s="46">
        <v>34</v>
      </c>
      <c r="E274" s="33"/>
      <c r="F274" s="48" t="s">
        <v>640</v>
      </c>
      <c r="G274" s="4" t="s">
        <v>463</v>
      </c>
      <c r="H274" s="2" t="s">
        <v>882</v>
      </c>
      <c r="I274" s="2">
        <v>1</v>
      </c>
      <c r="J274" s="2"/>
      <c r="K274" s="50"/>
    </row>
    <row r="275" ht="18" customHeight="1" spans="4:11">
      <c r="D275" s="46">
        <v>35</v>
      </c>
      <c r="E275" s="33"/>
      <c r="F275" s="48" t="s">
        <v>639</v>
      </c>
      <c r="G275" s="4" t="s">
        <v>463</v>
      </c>
      <c r="H275" s="2" t="s">
        <v>882</v>
      </c>
      <c r="I275" s="2">
        <v>1</v>
      </c>
      <c r="J275" s="2"/>
      <c r="K275" s="50"/>
    </row>
    <row r="276" ht="18" customHeight="1" spans="4:11">
      <c r="D276" s="46">
        <v>36</v>
      </c>
      <c r="E276" s="33"/>
      <c r="F276" s="48" t="s">
        <v>638</v>
      </c>
      <c r="G276" s="4" t="s">
        <v>453</v>
      </c>
      <c r="H276" s="2" t="s">
        <v>882</v>
      </c>
      <c r="I276" s="2">
        <v>1</v>
      </c>
      <c r="J276" s="2"/>
      <c r="K276" s="50"/>
    </row>
    <row r="277" ht="18" customHeight="1" spans="4:11">
      <c r="D277" s="46">
        <v>37</v>
      </c>
      <c r="E277" s="2" t="s">
        <v>908</v>
      </c>
      <c r="F277" s="48" t="s">
        <v>646</v>
      </c>
      <c r="G277" s="4" t="s">
        <v>463</v>
      </c>
      <c r="H277" s="2" t="s">
        <v>882</v>
      </c>
      <c r="I277" s="2">
        <v>1</v>
      </c>
      <c r="J277" s="2"/>
      <c r="K277" s="50"/>
    </row>
    <row r="278" ht="18" customHeight="1" spans="4:11">
      <c r="D278" s="46">
        <v>38</v>
      </c>
      <c r="E278" s="2"/>
      <c r="F278" s="48" t="s">
        <v>642</v>
      </c>
      <c r="G278" s="4" t="s">
        <v>463</v>
      </c>
      <c r="H278" s="2" t="s">
        <v>882</v>
      </c>
      <c r="I278" s="2">
        <v>1</v>
      </c>
      <c r="J278" s="2"/>
      <c r="K278" s="50"/>
    </row>
    <row r="279" ht="18" customHeight="1" spans="4:11">
      <c r="D279" s="46">
        <v>39</v>
      </c>
      <c r="E279" s="2"/>
      <c r="F279" s="48" t="s">
        <v>650</v>
      </c>
      <c r="G279" s="4" t="s">
        <v>463</v>
      </c>
      <c r="H279" s="2" t="s">
        <v>882</v>
      </c>
      <c r="I279" s="2">
        <v>1</v>
      </c>
      <c r="J279" s="2"/>
      <c r="K279" s="50"/>
    </row>
    <row r="280" ht="18" customHeight="1" spans="4:11">
      <c r="D280" s="46">
        <v>40</v>
      </c>
      <c r="E280" s="2"/>
      <c r="F280" s="48" t="s">
        <v>645</v>
      </c>
      <c r="G280" s="4" t="s">
        <v>463</v>
      </c>
      <c r="H280" s="2" t="s">
        <v>882</v>
      </c>
      <c r="I280" s="2">
        <v>3</v>
      </c>
      <c r="J280" s="2"/>
      <c r="K280" s="50"/>
    </row>
    <row r="281" ht="18" customHeight="1" spans="4:11">
      <c r="D281" s="46">
        <v>41</v>
      </c>
      <c r="E281" s="2"/>
      <c r="F281" s="48" t="s">
        <v>644</v>
      </c>
      <c r="G281" s="4" t="s">
        <v>463</v>
      </c>
      <c r="H281" s="2" t="s">
        <v>882</v>
      </c>
      <c r="I281" s="2">
        <v>3</v>
      </c>
      <c r="J281" s="2"/>
      <c r="K281" s="50"/>
    </row>
    <row r="282" ht="18" customHeight="1" spans="4:11">
      <c r="D282" s="46">
        <v>42</v>
      </c>
      <c r="E282" s="2"/>
      <c r="F282" s="48" t="s">
        <v>643</v>
      </c>
      <c r="G282" s="4" t="s">
        <v>463</v>
      </c>
      <c r="H282" s="2" t="s">
        <v>882</v>
      </c>
      <c r="I282" s="2">
        <v>1</v>
      </c>
      <c r="J282" s="2"/>
      <c r="K282" s="50"/>
    </row>
    <row r="283" ht="18" customHeight="1" spans="4:11">
      <c r="D283" s="46">
        <v>43</v>
      </c>
      <c r="E283" s="2"/>
      <c r="F283" s="48" t="s">
        <v>649</v>
      </c>
      <c r="G283" s="4" t="s">
        <v>463</v>
      </c>
      <c r="H283" s="2" t="s">
        <v>882</v>
      </c>
      <c r="I283" s="2">
        <v>1</v>
      </c>
      <c r="J283" s="2"/>
      <c r="K283" s="50"/>
    </row>
    <row r="284" ht="18" customHeight="1" spans="4:11">
      <c r="D284" s="46">
        <v>44</v>
      </c>
      <c r="E284" s="2"/>
      <c r="F284" s="48" t="s">
        <v>648</v>
      </c>
      <c r="G284" s="4" t="s">
        <v>463</v>
      </c>
      <c r="H284" s="2" t="s">
        <v>882</v>
      </c>
      <c r="I284" s="2">
        <v>1</v>
      </c>
      <c r="J284" s="2"/>
      <c r="K284" s="50"/>
    </row>
    <row r="285" ht="18" customHeight="1" spans="4:11">
      <c r="D285" s="46">
        <v>45</v>
      </c>
      <c r="E285" s="2"/>
      <c r="F285" s="48" t="s">
        <v>641</v>
      </c>
      <c r="G285" s="4" t="s">
        <v>463</v>
      </c>
      <c r="H285" s="2" t="s">
        <v>882</v>
      </c>
      <c r="I285" s="2">
        <v>1</v>
      </c>
      <c r="J285" s="2"/>
      <c r="K285" s="50"/>
    </row>
    <row r="286" ht="18" customHeight="1" spans="4:11">
      <c r="D286" s="46">
        <v>46</v>
      </c>
      <c r="E286" s="2"/>
      <c r="F286" s="49" t="s">
        <v>647</v>
      </c>
      <c r="G286" s="4" t="s">
        <v>463</v>
      </c>
      <c r="H286" s="2" t="s">
        <v>882</v>
      </c>
      <c r="I286" s="12">
        <v>1</v>
      </c>
      <c r="J286" s="2"/>
      <c r="K286" s="50"/>
    </row>
    <row r="287" ht="18" customHeight="1" spans="4:11">
      <c r="D287" s="46">
        <v>47</v>
      </c>
      <c r="E287" s="2" t="s">
        <v>832</v>
      </c>
      <c r="F287" s="49" t="s">
        <v>612</v>
      </c>
      <c r="G287" s="4" t="s">
        <v>558</v>
      </c>
      <c r="H287" s="2" t="s">
        <v>882</v>
      </c>
      <c r="I287" s="12">
        <v>1</v>
      </c>
      <c r="J287" s="2"/>
      <c r="K287" s="50"/>
    </row>
    <row r="288" ht="18" customHeight="1" spans="4:11">
      <c r="D288" s="31">
        <v>48</v>
      </c>
      <c r="E288" s="2" t="s">
        <v>901</v>
      </c>
      <c r="F288" s="2" t="s">
        <v>841</v>
      </c>
      <c r="G288" s="2" t="s">
        <v>896</v>
      </c>
      <c r="H288" s="2" t="s">
        <v>897</v>
      </c>
      <c r="I288" s="2">
        <v>100</v>
      </c>
      <c r="J288" s="2"/>
      <c r="K288" s="2"/>
    </row>
    <row r="289" ht="18" customHeight="1" spans="4:11">
      <c r="D289" s="28" t="s">
        <v>873</v>
      </c>
      <c r="E289" s="28"/>
      <c r="F289" s="28"/>
      <c r="G289" s="28"/>
      <c r="H289" s="28"/>
      <c r="I289" s="28"/>
      <c r="J289" s="28" t="s">
        <v>874</v>
      </c>
      <c r="K289" s="28"/>
    </row>
    <row r="290" ht="18" customHeight="1" spans="4:11">
      <c r="D290" s="28" t="s">
        <v>875</v>
      </c>
      <c r="E290" s="28"/>
      <c r="F290" s="28"/>
      <c r="G290" s="28"/>
      <c r="H290" s="28"/>
      <c r="I290" s="28"/>
      <c r="J290" s="28" t="s">
        <v>876</v>
      </c>
      <c r="K290" s="28"/>
    </row>
    <row r="291" ht="18" customHeight="1" spans="4:11">
      <c r="D291" s="42" t="s">
        <v>877</v>
      </c>
      <c r="E291"/>
      <c r="F291"/>
      <c r="G291"/>
      <c r="H291"/>
      <c r="I291"/>
      <c r="J291"/>
      <c r="K291"/>
    </row>
    <row r="293" spans="4:11">
      <c r="D293"/>
      <c r="E293"/>
      <c r="F293"/>
      <c r="G293"/>
      <c r="H293"/>
      <c r="I293"/>
      <c r="J293" s="42" t="s">
        <v>909</v>
      </c>
      <c r="K293" s="42"/>
    </row>
    <row r="294" spans="4:11">
      <c r="D294"/>
      <c r="E294"/>
      <c r="F294"/>
      <c r="G294"/>
      <c r="H294"/>
      <c r="I294"/>
      <c r="J294" s="28" t="s">
        <v>910</v>
      </c>
      <c r="K294" s="28"/>
    </row>
    <row r="295" ht="22.9" spans="4:11">
      <c r="D295" s="26" t="s">
        <v>851</v>
      </c>
      <c r="E295" s="26"/>
      <c r="F295" s="26"/>
      <c r="G295" s="26"/>
      <c r="H295" s="26"/>
      <c r="I295" s="26"/>
      <c r="J295" s="26"/>
      <c r="K295" s="26"/>
    </row>
    <row r="296" ht="19.6" spans="4:11">
      <c r="D296" s="27" t="s">
        <v>852</v>
      </c>
      <c r="E296" s="26"/>
      <c r="F296" s="26"/>
      <c r="G296" s="26"/>
      <c r="H296" s="26"/>
      <c r="I296" s="26"/>
      <c r="J296" s="26"/>
      <c r="K296" s="26"/>
    </row>
    <row r="297" spans="4:11">
      <c r="D297" s="28" t="s">
        <v>853</v>
      </c>
      <c r="E297" s="28"/>
      <c r="F297" s="28"/>
      <c r="G297" s="28"/>
      <c r="H297" s="28"/>
      <c r="I297" s="28"/>
      <c r="J297" s="28"/>
      <c r="K297" s="28"/>
    </row>
    <row r="298" spans="4:11">
      <c r="D298" s="28" t="s">
        <v>854</v>
      </c>
      <c r="E298" s="28"/>
      <c r="F298" s="28"/>
      <c r="G298" s="28"/>
      <c r="H298" s="28"/>
      <c r="I298" s="28" t="s">
        <v>911</v>
      </c>
      <c r="J298" s="28"/>
      <c r="K298" s="28"/>
    </row>
    <row r="299" ht="13.8" spans="4:11">
      <c r="D299" s="28" t="s">
        <v>856</v>
      </c>
      <c r="E299" s="28"/>
      <c r="F299" s="28"/>
      <c r="G299" s="28"/>
      <c r="H299" s="28"/>
      <c r="I299" s="28" t="s">
        <v>912</v>
      </c>
      <c r="J299" s="28"/>
      <c r="K299" s="28"/>
    </row>
    <row r="300" spans="4:11">
      <c r="D300" s="29" t="s">
        <v>0</v>
      </c>
      <c r="E300" s="30" t="s">
        <v>2</v>
      </c>
      <c r="F300" s="30" t="s">
        <v>858</v>
      </c>
      <c r="G300" s="30" t="s">
        <v>859</v>
      </c>
      <c r="H300" s="30" t="s">
        <v>165</v>
      </c>
      <c r="I300" s="30" t="s">
        <v>4</v>
      </c>
      <c r="J300" s="30" t="s">
        <v>860</v>
      </c>
      <c r="K300" s="43" t="s">
        <v>8</v>
      </c>
    </row>
    <row r="301" spans="4:11">
      <c r="D301" s="31">
        <v>1</v>
      </c>
      <c r="E301" s="10" t="s">
        <v>861</v>
      </c>
      <c r="F301" s="2" t="s">
        <v>29</v>
      </c>
      <c r="G301" s="2" t="s">
        <v>472</v>
      </c>
      <c r="H301" s="2" t="s">
        <v>882</v>
      </c>
      <c r="I301" s="2">
        <v>1</v>
      </c>
      <c r="J301" s="2"/>
      <c r="K301" s="44"/>
    </row>
    <row r="302" spans="4:11">
      <c r="D302" s="31">
        <v>2</v>
      </c>
      <c r="E302" s="14"/>
      <c r="F302" s="2" t="s">
        <v>654</v>
      </c>
      <c r="G302" s="2" t="s">
        <v>472</v>
      </c>
      <c r="H302" s="2" t="s">
        <v>882</v>
      </c>
      <c r="I302" s="2">
        <v>1</v>
      </c>
      <c r="J302" s="2"/>
      <c r="K302" s="44"/>
    </row>
    <row r="303" spans="4:11">
      <c r="D303" s="31">
        <v>3</v>
      </c>
      <c r="E303" s="32" t="s">
        <v>889</v>
      </c>
      <c r="F303" s="2" t="s">
        <v>689</v>
      </c>
      <c r="G303" s="4" t="s">
        <v>453</v>
      </c>
      <c r="H303" s="2" t="s">
        <v>882</v>
      </c>
      <c r="I303" s="2">
        <v>1</v>
      </c>
      <c r="J303" s="2"/>
      <c r="K303" s="44"/>
    </row>
    <row r="304" spans="4:11">
      <c r="D304" s="31">
        <v>4</v>
      </c>
      <c r="E304" s="13"/>
      <c r="F304" s="2" t="s">
        <v>683</v>
      </c>
      <c r="G304" s="4" t="s">
        <v>453</v>
      </c>
      <c r="H304" s="2" t="s">
        <v>882</v>
      </c>
      <c r="I304" s="2">
        <v>1</v>
      </c>
      <c r="J304" s="2"/>
      <c r="K304" s="44"/>
    </row>
    <row r="305" spans="4:11">
      <c r="D305" s="31">
        <v>5</v>
      </c>
      <c r="E305" s="13"/>
      <c r="F305" s="2" t="s">
        <v>688</v>
      </c>
      <c r="G305" s="4" t="s">
        <v>453</v>
      </c>
      <c r="H305" s="2" t="s">
        <v>882</v>
      </c>
      <c r="I305" s="2">
        <v>1</v>
      </c>
      <c r="J305" s="2"/>
      <c r="K305" s="44"/>
    </row>
    <row r="306" spans="4:11">
      <c r="D306" s="31">
        <v>6</v>
      </c>
      <c r="E306" s="13"/>
      <c r="F306" s="2" t="s">
        <v>681</v>
      </c>
      <c r="G306" s="4" t="s">
        <v>453</v>
      </c>
      <c r="H306" s="2" t="s">
        <v>882</v>
      </c>
      <c r="I306" s="2">
        <v>1</v>
      </c>
      <c r="J306" s="2"/>
      <c r="K306" s="44"/>
    </row>
    <row r="307" spans="4:11">
      <c r="D307" s="31">
        <v>7</v>
      </c>
      <c r="E307" s="13"/>
      <c r="F307" s="2" t="s">
        <v>673</v>
      </c>
      <c r="G307" s="4" t="s">
        <v>453</v>
      </c>
      <c r="H307" s="2" t="s">
        <v>882</v>
      </c>
      <c r="I307" s="2">
        <v>2</v>
      </c>
      <c r="J307" s="2"/>
      <c r="K307" s="44"/>
    </row>
    <row r="308" spans="4:11">
      <c r="D308" s="31">
        <v>8</v>
      </c>
      <c r="E308" s="13"/>
      <c r="F308" s="2" t="s">
        <v>664</v>
      </c>
      <c r="G308" s="4" t="s">
        <v>453</v>
      </c>
      <c r="H308" s="2" t="s">
        <v>882</v>
      </c>
      <c r="I308" s="2">
        <v>1</v>
      </c>
      <c r="J308" s="2"/>
      <c r="K308" s="44"/>
    </row>
    <row r="309" spans="4:11">
      <c r="D309" s="31">
        <v>9</v>
      </c>
      <c r="E309" s="13"/>
      <c r="F309" s="2" t="s">
        <v>669</v>
      </c>
      <c r="G309" s="4" t="s">
        <v>453</v>
      </c>
      <c r="H309" s="2" t="s">
        <v>882</v>
      </c>
      <c r="I309" s="2">
        <v>1</v>
      </c>
      <c r="J309" s="2"/>
      <c r="K309" s="44"/>
    </row>
    <row r="310" spans="4:11">
      <c r="D310" s="31">
        <v>10</v>
      </c>
      <c r="E310" s="13"/>
      <c r="F310" s="2" t="s">
        <v>677</v>
      </c>
      <c r="G310" s="4" t="s">
        <v>463</v>
      </c>
      <c r="H310" s="2" t="s">
        <v>882</v>
      </c>
      <c r="I310" s="2">
        <v>2</v>
      </c>
      <c r="J310" s="2"/>
      <c r="K310" s="44"/>
    </row>
    <row r="311" spans="4:11">
      <c r="D311" s="31">
        <v>11</v>
      </c>
      <c r="E311" s="13"/>
      <c r="F311" s="2" t="s">
        <v>672</v>
      </c>
      <c r="G311" s="4" t="s">
        <v>463</v>
      </c>
      <c r="H311" s="2" t="s">
        <v>882</v>
      </c>
      <c r="I311" s="2">
        <v>1</v>
      </c>
      <c r="J311" s="2"/>
      <c r="K311" s="44"/>
    </row>
    <row r="312" spans="4:11">
      <c r="D312" s="31">
        <v>12</v>
      </c>
      <c r="E312" s="13"/>
      <c r="F312" s="2" t="s">
        <v>680</v>
      </c>
      <c r="G312" s="4" t="s">
        <v>463</v>
      </c>
      <c r="H312" s="2" t="s">
        <v>882</v>
      </c>
      <c r="I312" s="2">
        <v>1</v>
      </c>
      <c r="J312" s="2"/>
      <c r="K312" s="44"/>
    </row>
    <row r="313" spans="4:11">
      <c r="D313" s="31">
        <v>13</v>
      </c>
      <c r="E313" s="13"/>
      <c r="F313" s="2" t="s">
        <v>665</v>
      </c>
      <c r="G313" s="4" t="s">
        <v>463</v>
      </c>
      <c r="H313" s="2" t="s">
        <v>882</v>
      </c>
      <c r="I313" s="2">
        <v>1</v>
      </c>
      <c r="J313" s="2"/>
      <c r="K313" s="44"/>
    </row>
    <row r="314" spans="4:11">
      <c r="D314" s="31">
        <v>14</v>
      </c>
      <c r="E314" s="13"/>
      <c r="F314" s="2" t="s">
        <v>679</v>
      </c>
      <c r="G314" s="4" t="s">
        <v>463</v>
      </c>
      <c r="H314" s="2" t="s">
        <v>882</v>
      </c>
      <c r="I314" s="2">
        <v>1</v>
      </c>
      <c r="J314" s="2"/>
      <c r="K314" s="44"/>
    </row>
    <row r="315" spans="4:11">
      <c r="D315" s="31">
        <v>15</v>
      </c>
      <c r="E315" s="13"/>
      <c r="F315" s="2" t="s">
        <v>623</v>
      </c>
      <c r="G315" s="4" t="s">
        <v>453</v>
      </c>
      <c r="H315" s="2" t="s">
        <v>882</v>
      </c>
      <c r="I315" s="2">
        <v>1</v>
      </c>
      <c r="J315" s="2"/>
      <c r="K315" s="44"/>
    </row>
    <row r="316" spans="4:11">
      <c r="D316" s="31">
        <v>16</v>
      </c>
      <c r="E316" s="13"/>
      <c r="F316" s="2" t="s">
        <v>666</v>
      </c>
      <c r="G316" s="4" t="s">
        <v>453</v>
      </c>
      <c r="H316" s="2" t="s">
        <v>882</v>
      </c>
      <c r="I316" s="2">
        <v>1</v>
      </c>
      <c r="J316" s="2"/>
      <c r="K316" s="44"/>
    </row>
    <row r="317" spans="4:11">
      <c r="D317" s="31">
        <v>17</v>
      </c>
      <c r="E317" s="13"/>
      <c r="F317" s="2" t="s">
        <v>671</v>
      </c>
      <c r="G317" s="4" t="s">
        <v>453</v>
      </c>
      <c r="H317" s="2" t="s">
        <v>882</v>
      </c>
      <c r="I317" s="2">
        <v>1</v>
      </c>
      <c r="J317" s="2"/>
      <c r="K317" s="44"/>
    </row>
    <row r="318" spans="4:11">
      <c r="D318" s="31">
        <v>18</v>
      </c>
      <c r="E318" s="13"/>
      <c r="F318" s="2" t="s">
        <v>667</v>
      </c>
      <c r="G318" s="4" t="s">
        <v>453</v>
      </c>
      <c r="H318" s="2" t="s">
        <v>882</v>
      </c>
      <c r="I318" s="2">
        <v>1</v>
      </c>
      <c r="J318" s="2"/>
      <c r="K318" s="44"/>
    </row>
    <row r="319" spans="4:11">
      <c r="D319" s="31">
        <v>19</v>
      </c>
      <c r="E319" s="13"/>
      <c r="F319" s="2" t="s">
        <v>678</v>
      </c>
      <c r="G319" s="4" t="s">
        <v>453</v>
      </c>
      <c r="H319" s="2" t="s">
        <v>882</v>
      </c>
      <c r="I319" s="2">
        <v>1</v>
      </c>
      <c r="J319" s="2"/>
      <c r="K319" s="44"/>
    </row>
    <row r="320" spans="4:11">
      <c r="D320" s="31">
        <v>20</v>
      </c>
      <c r="E320" s="13"/>
      <c r="F320" s="2" t="s">
        <v>674</v>
      </c>
      <c r="G320" s="4" t="s">
        <v>453</v>
      </c>
      <c r="H320" s="2" t="s">
        <v>882</v>
      </c>
      <c r="I320" s="2">
        <v>1</v>
      </c>
      <c r="J320" s="2"/>
      <c r="K320" s="44"/>
    </row>
    <row r="321" spans="4:11">
      <c r="D321" s="31">
        <v>21</v>
      </c>
      <c r="E321" s="13"/>
      <c r="F321" s="2" t="s">
        <v>632</v>
      </c>
      <c r="G321" s="4" t="s">
        <v>453</v>
      </c>
      <c r="H321" s="2" t="s">
        <v>882</v>
      </c>
      <c r="I321" s="2">
        <v>1</v>
      </c>
      <c r="J321" s="2"/>
      <c r="K321" s="44"/>
    </row>
    <row r="322" spans="4:11">
      <c r="D322" s="31">
        <v>22</v>
      </c>
      <c r="E322" s="13"/>
      <c r="F322" s="2" t="s">
        <v>615</v>
      </c>
      <c r="G322" s="4" t="s">
        <v>453</v>
      </c>
      <c r="H322" s="2" t="s">
        <v>882</v>
      </c>
      <c r="I322" s="2">
        <v>1</v>
      </c>
      <c r="J322" s="2"/>
      <c r="K322" s="44"/>
    </row>
    <row r="323" spans="4:11">
      <c r="D323" s="31">
        <v>23</v>
      </c>
      <c r="E323" s="13"/>
      <c r="F323" s="2" t="s">
        <v>668</v>
      </c>
      <c r="G323" s="4" t="s">
        <v>453</v>
      </c>
      <c r="H323" s="2" t="s">
        <v>882</v>
      </c>
      <c r="I323" s="2">
        <v>1</v>
      </c>
      <c r="J323" s="2"/>
      <c r="K323" s="44"/>
    </row>
    <row r="324" spans="4:11">
      <c r="D324" s="31">
        <v>24</v>
      </c>
      <c r="E324" s="13"/>
      <c r="F324" s="2" t="s">
        <v>618</v>
      </c>
      <c r="G324" s="4" t="s">
        <v>453</v>
      </c>
      <c r="H324" s="2" t="s">
        <v>882</v>
      </c>
      <c r="I324" s="2">
        <v>1</v>
      </c>
      <c r="J324" s="2"/>
      <c r="K324" s="44"/>
    </row>
    <row r="325" spans="4:11">
      <c r="D325" s="31">
        <v>25</v>
      </c>
      <c r="E325" s="13"/>
      <c r="F325" s="2" t="s">
        <v>675</v>
      </c>
      <c r="G325" s="4" t="s">
        <v>453</v>
      </c>
      <c r="H325" s="2" t="s">
        <v>882</v>
      </c>
      <c r="I325" s="2">
        <v>1</v>
      </c>
      <c r="J325" s="2"/>
      <c r="K325" s="44"/>
    </row>
    <row r="326" spans="4:11">
      <c r="D326" s="31">
        <v>26</v>
      </c>
      <c r="E326" s="13"/>
      <c r="F326" s="2" t="s">
        <v>676</v>
      </c>
      <c r="G326" s="4" t="s">
        <v>453</v>
      </c>
      <c r="H326" s="2" t="s">
        <v>882</v>
      </c>
      <c r="I326" s="2">
        <v>1</v>
      </c>
      <c r="J326" s="2"/>
      <c r="K326" s="44"/>
    </row>
    <row r="327" spans="4:11">
      <c r="D327" s="31">
        <v>27</v>
      </c>
      <c r="E327" s="13"/>
      <c r="F327" s="2" t="s">
        <v>682</v>
      </c>
      <c r="G327" s="4" t="s">
        <v>463</v>
      </c>
      <c r="H327" s="2" t="s">
        <v>882</v>
      </c>
      <c r="I327" s="2">
        <v>1</v>
      </c>
      <c r="J327" s="2"/>
      <c r="K327" s="44"/>
    </row>
    <row r="328" spans="4:11">
      <c r="D328" s="31">
        <v>28</v>
      </c>
      <c r="E328" s="13"/>
      <c r="F328" s="2" t="s">
        <v>661</v>
      </c>
      <c r="G328" s="4" t="s">
        <v>463</v>
      </c>
      <c r="H328" s="2" t="s">
        <v>882</v>
      </c>
      <c r="I328" s="2">
        <v>1</v>
      </c>
      <c r="J328" s="2"/>
      <c r="K328" s="44"/>
    </row>
    <row r="329" spans="4:11">
      <c r="D329" s="31">
        <v>29</v>
      </c>
      <c r="E329" s="13"/>
      <c r="F329" s="2" t="s">
        <v>684</v>
      </c>
      <c r="G329" s="4" t="s">
        <v>453</v>
      </c>
      <c r="H329" s="2" t="s">
        <v>882</v>
      </c>
      <c r="I329" s="2">
        <v>1</v>
      </c>
      <c r="J329" s="2"/>
      <c r="K329" s="44"/>
    </row>
    <row r="330" spans="4:11">
      <c r="D330" s="31">
        <v>30</v>
      </c>
      <c r="E330" s="13"/>
      <c r="F330" s="2" t="s">
        <v>691</v>
      </c>
      <c r="G330" s="4" t="s">
        <v>453</v>
      </c>
      <c r="H330" s="2" t="s">
        <v>882</v>
      </c>
      <c r="I330" s="2">
        <v>1</v>
      </c>
      <c r="J330" s="2"/>
      <c r="K330" s="44"/>
    </row>
    <row r="331" spans="4:11">
      <c r="D331" s="31">
        <v>31</v>
      </c>
      <c r="E331" s="13" t="s">
        <v>889</v>
      </c>
      <c r="F331" s="2" t="s">
        <v>692</v>
      </c>
      <c r="G331" s="4" t="s">
        <v>463</v>
      </c>
      <c r="H331" s="2" t="s">
        <v>882</v>
      </c>
      <c r="I331" s="2">
        <v>1</v>
      </c>
      <c r="J331" s="2"/>
      <c r="K331" s="44"/>
    </row>
    <row r="332" spans="4:11">
      <c r="D332" s="31">
        <v>32</v>
      </c>
      <c r="E332" s="13"/>
      <c r="F332" s="2" t="s">
        <v>660</v>
      </c>
      <c r="G332" s="4" t="s">
        <v>453</v>
      </c>
      <c r="H332" s="2" t="s">
        <v>882</v>
      </c>
      <c r="I332" s="2">
        <v>1</v>
      </c>
      <c r="J332" s="2"/>
      <c r="K332" s="44"/>
    </row>
    <row r="333" spans="4:11">
      <c r="D333" s="31">
        <v>33</v>
      </c>
      <c r="E333" s="13"/>
      <c r="F333" s="2" t="s">
        <v>687</v>
      </c>
      <c r="G333" s="4" t="s">
        <v>453</v>
      </c>
      <c r="H333" s="2" t="s">
        <v>882</v>
      </c>
      <c r="I333" s="2">
        <v>1</v>
      </c>
      <c r="J333" s="2"/>
      <c r="K333" s="44"/>
    </row>
    <row r="334" spans="4:11">
      <c r="D334" s="31">
        <v>34</v>
      </c>
      <c r="E334" s="13"/>
      <c r="F334" s="2" t="s">
        <v>685</v>
      </c>
      <c r="G334" s="4" t="s">
        <v>453</v>
      </c>
      <c r="H334" s="2" t="s">
        <v>882</v>
      </c>
      <c r="I334" s="2">
        <v>1</v>
      </c>
      <c r="J334" s="2"/>
      <c r="K334" s="44"/>
    </row>
    <row r="335" spans="4:11">
      <c r="D335" s="31">
        <v>35</v>
      </c>
      <c r="E335" s="13"/>
      <c r="F335" s="2" t="s">
        <v>690</v>
      </c>
      <c r="G335" s="4" t="s">
        <v>453</v>
      </c>
      <c r="H335" s="2" t="s">
        <v>882</v>
      </c>
      <c r="I335" s="2">
        <v>1</v>
      </c>
      <c r="J335" s="2"/>
      <c r="K335" s="44"/>
    </row>
    <row r="336" spans="4:11">
      <c r="D336" s="31">
        <v>36</v>
      </c>
      <c r="E336" s="13"/>
      <c r="F336" s="2" t="s">
        <v>658</v>
      </c>
      <c r="G336" s="4" t="s">
        <v>453</v>
      </c>
      <c r="H336" s="2" t="s">
        <v>882</v>
      </c>
      <c r="I336" s="2">
        <v>1</v>
      </c>
      <c r="J336" s="2"/>
      <c r="K336" s="44"/>
    </row>
    <row r="337" spans="4:11">
      <c r="D337" s="31">
        <v>37</v>
      </c>
      <c r="E337" s="13"/>
      <c r="F337" s="2" t="s">
        <v>662</v>
      </c>
      <c r="G337" s="4" t="s">
        <v>453</v>
      </c>
      <c r="H337" s="2" t="s">
        <v>882</v>
      </c>
      <c r="I337" s="2">
        <v>1</v>
      </c>
      <c r="J337" s="2"/>
      <c r="K337" s="44"/>
    </row>
    <row r="338" spans="4:11">
      <c r="D338" s="31">
        <v>38</v>
      </c>
      <c r="E338" s="13"/>
      <c r="F338" s="2" t="s">
        <v>693</v>
      </c>
      <c r="G338" s="4" t="s">
        <v>453</v>
      </c>
      <c r="H338" s="2" t="s">
        <v>882</v>
      </c>
      <c r="I338" s="2">
        <v>1</v>
      </c>
      <c r="J338" s="2"/>
      <c r="K338" s="44"/>
    </row>
    <row r="339" spans="4:11">
      <c r="D339" s="31">
        <v>39</v>
      </c>
      <c r="E339" s="13"/>
      <c r="F339" s="2" t="s">
        <v>663</v>
      </c>
      <c r="G339" s="4" t="s">
        <v>453</v>
      </c>
      <c r="H339" s="2" t="s">
        <v>882</v>
      </c>
      <c r="I339" s="2">
        <v>1</v>
      </c>
      <c r="J339" s="2"/>
      <c r="K339" s="44"/>
    </row>
    <row r="340" spans="4:11">
      <c r="D340" s="31">
        <v>40</v>
      </c>
      <c r="E340" s="13"/>
      <c r="F340" s="2" t="s">
        <v>686</v>
      </c>
      <c r="G340" s="4" t="s">
        <v>463</v>
      </c>
      <c r="H340" s="2" t="s">
        <v>882</v>
      </c>
      <c r="I340" s="2">
        <v>1</v>
      </c>
      <c r="J340" s="2"/>
      <c r="K340" s="44"/>
    </row>
    <row r="341" spans="4:11">
      <c r="D341" s="31">
        <v>41</v>
      </c>
      <c r="E341" s="51" t="s">
        <v>908</v>
      </c>
      <c r="F341" s="2" t="s">
        <v>696</v>
      </c>
      <c r="G341" s="4" t="s">
        <v>463</v>
      </c>
      <c r="H341" s="2" t="s">
        <v>882</v>
      </c>
      <c r="I341" s="2">
        <v>1</v>
      </c>
      <c r="J341" s="2"/>
      <c r="K341" s="44"/>
    </row>
    <row r="342" spans="4:11">
      <c r="D342" s="31">
        <v>42</v>
      </c>
      <c r="E342" s="52"/>
      <c r="F342" s="2" t="s">
        <v>698</v>
      </c>
      <c r="G342" s="4" t="s">
        <v>463</v>
      </c>
      <c r="H342" s="2" t="s">
        <v>882</v>
      </c>
      <c r="I342" s="2">
        <v>1</v>
      </c>
      <c r="J342" s="2"/>
      <c r="K342" s="44"/>
    </row>
    <row r="343" spans="4:11">
      <c r="D343" s="31">
        <v>43</v>
      </c>
      <c r="E343" s="52"/>
      <c r="F343" s="2" t="s">
        <v>695</v>
      </c>
      <c r="G343" s="4" t="s">
        <v>463</v>
      </c>
      <c r="H343" s="2" t="s">
        <v>882</v>
      </c>
      <c r="I343" s="2">
        <v>1</v>
      </c>
      <c r="J343" s="2"/>
      <c r="K343" s="44"/>
    </row>
    <row r="344" spans="4:11">
      <c r="D344" s="31">
        <v>44</v>
      </c>
      <c r="E344" s="52"/>
      <c r="F344" s="2" t="s">
        <v>701</v>
      </c>
      <c r="G344" s="4" t="s">
        <v>463</v>
      </c>
      <c r="H344" s="2" t="s">
        <v>882</v>
      </c>
      <c r="I344" s="2">
        <v>1</v>
      </c>
      <c r="J344" s="2"/>
      <c r="K344" s="44"/>
    </row>
    <row r="345" spans="4:11">
      <c r="D345" s="31">
        <v>45</v>
      </c>
      <c r="E345" s="52"/>
      <c r="F345" s="2" t="s">
        <v>697</v>
      </c>
      <c r="G345" s="4" t="s">
        <v>463</v>
      </c>
      <c r="H345" s="2" t="s">
        <v>882</v>
      </c>
      <c r="I345" s="2">
        <v>1</v>
      </c>
      <c r="J345" s="2"/>
      <c r="K345" s="44"/>
    </row>
    <row r="346" spans="4:11">
      <c r="D346" s="31">
        <v>46</v>
      </c>
      <c r="E346" s="52"/>
      <c r="F346" s="2" t="s">
        <v>700</v>
      </c>
      <c r="G346" s="4" t="s">
        <v>463</v>
      </c>
      <c r="H346" s="2" t="s">
        <v>882</v>
      </c>
      <c r="I346" s="2">
        <v>1</v>
      </c>
      <c r="J346" s="2"/>
      <c r="K346" s="44"/>
    </row>
    <row r="347" spans="4:11">
      <c r="D347" s="31">
        <v>47</v>
      </c>
      <c r="E347" s="52"/>
      <c r="F347" s="2" t="s">
        <v>702</v>
      </c>
      <c r="G347" s="4" t="s">
        <v>463</v>
      </c>
      <c r="H347" s="2" t="s">
        <v>882</v>
      </c>
      <c r="I347" s="2">
        <v>1</v>
      </c>
      <c r="J347" s="2"/>
      <c r="K347" s="44"/>
    </row>
    <row r="348" spans="4:11">
      <c r="D348" s="31">
        <v>48</v>
      </c>
      <c r="E348" s="53"/>
      <c r="F348" s="2" t="s">
        <v>699</v>
      </c>
      <c r="G348" s="4" t="s">
        <v>463</v>
      </c>
      <c r="H348" s="2" t="s">
        <v>882</v>
      </c>
      <c r="I348" s="2">
        <v>1</v>
      </c>
      <c r="J348" s="2"/>
      <c r="K348" s="44"/>
    </row>
    <row r="349" spans="4:11">
      <c r="D349" s="31">
        <v>49</v>
      </c>
      <c r="E349" s="2" t="s">
        <v>884</v>
      </c>
      <c r="F349" s="2" t="s">
        <v>841</v>
      </c>
      <c r="G349" s="2" t="s">
        <v>841</v>
      </c>
      <c r="H349" s="2" t="s">
        <v>866</v>
      </c>
      <c r="I349" s="2">
        <v>32</v>
      </c>
      <c r="J349" s="2"/>
      <c r="K349" s="44"/>
    </row>
    <row r="350" spans="4:11">
      <c r="D350" s="31">
        <v>50</v>
      </c>
      <c r="E350" s="23" t="s">
        <v>867</v>
      </c>
      <c r="F350" s="54" t="s">
        <v>868</v>
      </c>
      <c r="G350" s="54" t="s">
        <v>869</v>
      </c>
      <c r="H350" s="23" t="s">
        <v>870</v>
      </c>
      <c r="I350" s="23">
        <v>3</v>
      </c>
      <c r="J350" s="2"/>
      <c r="K350" s="2"/>
    </row>
    <row r="351" spans="4:11">
      <c r="D351" s="31">
        <v>51</v>
      </c>
      <c r="E351" s="24"/>
      <c r="F351" s="55" t="s">
        <v>871</v>
      </c>
      <c r="G351" s="55" t="s">
        <v>872</v>
      </c>
      <c r="H351" s="24"/>
      <c r="I351" s="24"/>
      <c r="J351" s="2"/>
      <c r="K351" s="2"/>
    </row>
    <row r="352" spans="4:11">
      <c r="D352" s="28" t="s">
        <v>873</v>
      </c>
      <c r="E352" s="28"/>
      <c r="F352" s="28"/>
      <c r="G352" s="28"/>
      <c r="H352" s="28"/>
      <c r="I352" s="28"/>
      <c r="J352" s="28" t="s">
        <v>874</v>
      </c>
      <c r="K352" s="28"/>
    </row>
    <row r="353" spans="4:11">
      <c r="D353" s="28" t="s">
        <v>875</v>
      </c>
      <c r="E353" s="28"/>
      <c r="F353" s="28"/>
      <c r="G353" s="28"/>
      <c r="H353" s="28"/>
      <c r="I353" s="28"/>
      <c r="J353" s="28" t="s">
        <v>876</v>
      </c>
      <c r="K353" s="28"/>
    </row>
    <row r="354" spans="4:11">
      <c r="D354" s="42" t="s">
        <v>877</v>
      </c>
      <c r="E354"/>
      <c r="F354"/>
      <c r="G354"/>
      <c r="H354"/>
      <c r="I354"/>
      <c r="J354"/>
      <c r="K354"/>
    </row>
    <row r="355" spans="4:11">
      <c r="D355"/>
      <c r="E355"/>
      <c r="F355"/>
      <c r="G355"/>
      <c r="H355"/>
      <c r="I355"/>
      <c r="J355"/>
      <c r="K355"/>
    </row>
    <row r="356" spans="4:11">
      <c r="D356"/>
      <c r="E356"/>
      <c r="F356"/>
      <c r="G356"/>
      <c r="H356"/>
      <c r="I356"/>
      <c r="J356"/>
      <c r="K356"/>
    </row>
    <row r="357" spans="4:11">
      <c r="D357"/>
      <c r="E357"/>
      <c r="F357"/>
      <c r="G357"/>
      <c r="H357"/>
      <c r="I357"/>
      <c r="J357"/>
      <c r="K357"/>
    </row>
    <row r="358" spans="4:11">
      <c r="D358"/>
      <c r="E358"/>
      <c r="F358"/>
      <c r="G358"/>
      <c r="H358"/>
      <c r="I358"/>
      <c r="J358"/>
      <c r="K358"/>
    </row>
    <row r="359" spans="4:11">
      <c r="D359"/>
      <c r="E359"/>
      <c r="F359"/>
      <c r="G359"/>
      <c r="H359"/>
      <c r="I359"/>
      <c r="J359"/>
      <c r="K359"/>
    </row>
  </sheetData>
  <mergeCells count="101">
    <mergeCell ref="J1:L1"/>
    <mergeCell ref="J2:L2"/>
    <mergeCell ref="D3:K3"/>
    <mergeCell ref="D4:K4"/>
    <mergeCell ref="D5:I5"/>
    <mergeCell ref="D6:G6"/>
    <mergeCell ref="I6:L6"/>
    <mergeCell ref="D7:G7"/>
    <mergeCell ref="I7:L7"/>
    <mergeCell ref="D37:E37"/>
    <mergeCell ref="J40:K40"/>
    <mergeCell ref="J41:K41"/>
    <mergeCell ref="D42:K42"/>
    <mergeCell ref="D43:K43"/>
    <mergeCell ref="D44:G44"/>
    <mergeCell ref="D45:G45"/>
    <mergeCell ref="I45:K45"/>
    <mergeCell ref="D46:G46"/>
    <mergeCell ref="I46:K46"/>
    <mergeCell ref="D76:F76"/>
    <mergeCell ref="J78:K78"/>
    <mergeCell ref="J79:K79"/>
    <mergeCell ref="D80:K80"/>
    <mergeCell ref="D81:K81"/>
    <mergeCell ref="D82:G82"/>
    <mergeCell ref="D83:G83"/>
    <mergeCell ref="I83:K83"/>
    <mergeCell ref="D84:G84"/>
    <mergeCell ref="I84:K84"/>
    <mergeCell ref="D114:F114"/>
    <mergeCell ref="J116:K116"/>
    <mergeCell ref="J117:K117"/>
    <mergeCell ref="D118:K118"/>
    <mergeCell ref="D119:K119"/>
    <mergeCell ref="D120:G120"/>
    <mergeCell ref="D121:G121"/>
    <mergeCell ref="I121:K121"/>
    <mergeCell ref="D122:G122"/>
    <mergeCell ref="I122:K122"/>
    <mergeCell ref="D152:F152"/>
    <mergeCell ref="J154:K154"/>
    <mergeCell ref="J155:K155"/>
    <mergeCell ref="D156:K156"/>
    <mergeCell ref="D157:K157"/>
    <mergeCell ref="D158:G158"/>
    <mergeCell ref="D159:G159"/>
    <mergeCell ref="I159:K159"/>
    <mergeCell ref="D160:G160"/>
    <mergeCell ref="I160:K160"/>
    <mergeCell ref="D190:F190"/>
    <mergeCell ref="J192:K192"/>
    <mergeCell ref="J193:K193"/>
    <mergeCell ref="D194:K194"/>
    <mergeCell ref="D195:K195"/>
    <mergeCell ref="D196:G196"/>
    <mergeCell ref="D197:G197"/>
    <mergeCell ref="I197:K197"/>
    <mergeCell ref="D198:G198"/>
    <mergeCell ref="I198:K198"/>
    <mergeCell ref="D231:F231"/>
    <mergeCell ref="J233:K233"/>
    <mergeCell ref="J234:K234"/>
    <mergeCell ref="D235:K235"/>
    <mergeCell ref="D236:K236"/>
    <mergeCell ref="D237:G237"/>
    <mergeCell ref="D238:G238"/>
    <mergeCell ref="I238:K238"/>
    <mergeCell ref="D239:G239"/>
    <mergeCell ref="I239:K239"/>
    <mergeCell ref="D291:F291"/>
    <mergeCell ref="J293:K293"/>
    <mergeCell ref="J294:K294"/>
    <mergeCell ref="D295:K295"/>
    <mergeCell ref="D296:K296"/>
    <mergeCell ref="D297:G297"/>
    <mergeCell ref="D298:G298"/>
    <mergeCell ref="I298:K298"/>
    <mergeCell ref="D299:G299"/>
    <mergeCell ref="I299:K299"/>
    <mergeCell ref="D354:F354"/>
    <mergeCell ref="E9:E11"/>
    <mergeCell ref="E13:E14"/>
    <mergeCell ref="E48:E53"/>
    <mergeCell ref="E86:E97"/>
    <mergeCell ref="E98:E101"/>
    <mergeCell ref="E124:E129"/>
    <mergeCell ref="E162:E163"/>
    <mergeCell ref="E164:E180"/>
    <mergeCell ref="E200:E202"/>
    <mergeCell ref="E203:E228"/>
    <mergeCell ref="E241:E244"/>
    <mergeCell ref="E245:E276"/>
    <mergeCell ref="E277:E286"/>
    <mergeCell ref="E301:E302"/>
    <mergeCell ref="E303:E330"/>
    <mergeCell ref="E331:E340"/>
    <mergeCell ref="E350:E351"/>
    <mergeCell ref="H13:H14"/>
    <mergeCell ref="H350:H351"/>
    <mergeCell ref="I13:I14"/>
    <mergeCell ref="I350:I351"/>
  </mergeCells>
  <conditionalFormatting sqref="F286">
    <cfRule type="duplicateValues" dxfId="0" priority="2"/>
  </conditionalFormatting>
  <conditionalFormatting sqref="F241:F285">
    <cfRule type="duplicateValues" dxfId="0" priority="4"/>
  </conditionalFormatting>
  <conditionalFormatting sqref="F303:F348">
    <cfRule type="duplicateValues" dxfId="0" priority="1"/>
  </conditionalFormatting>
  <conditionalFormatting sqref="E241 E245 E277"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93" activePane="bottomLeft" state="frozen"/>
      <selection/>
      <selection pane="bottomLeft" activeCell="G133" sqref="G133"/>
    </sheetView>
  </sheetViews>
  <sheetFormatPr defaultColWidth="9" defaultRowHeight="13.05"/>
  <cols>
    <col min="1" max="1" width="5.13559322033898" style="2" customWidth="1"/>
    <col min="2" max="2" width="10.8898305084746" style="2" customWidth="1"/>
    <col min="3" max="3" width="8.88135593220339" style="2" customWidth="1"/>
    <col min="4" max="4" width="29.3220338983051" style="2" customWidth="1"/>
    <col min="5" max="5" width="9" style="2"/>
    <col min="6" max="7" width="9.33050847457627" style="2"/>
    <col min="8" max="9" width="10.4406779661017" style="2" customWidth="1"/>
    <col min="10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612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7" spans="1:9">
      <c r="A82" s="2">
        <v>81</v>
      </c>
      <c r="C82" s="5" t="s">
        <v>483</v>
      </c>
      <c r="D82" s="5" t="s">
        <v>453</v>
      </c>
      <c r="E82" s="7" t="s">
        <v>755</v>
      </c>
      <c r="F82" s="5">
        <v>683.4</v>
      </c>
      <c r="G82" s="2">
        <f t="shared" si="3"/>
        <v>683.4</v>
      </c>
      <c r="I82" s="6"/>
    </row>
    <row r="83" ht="15.7" spans="1:9">
      <c r="A83" s="2">
        <v>82</v>
      </c>
      <c r="C83" s="5" t="s">
        <v>614</v>
      </c>
      <c r="D83" s="5" t="s">
        <v>453</v>
      </c>
      <c r="E83" s="7" t="s">
        <v>755</v>
      </c>
      <c r="F83" s="5">
        <v>684.3</v>
      </c>
      <c r="G83" s="2">
        <f t="shared" si="3"/>
        <v>684.3</v>
      </c>
      <c r="I83" s="6"/>
    </row>
    <row r="84" ht="15.7" spans="1:9">
      <c r="A84" s="2">
        <v>83</v>
      </c>
      <c r="C84" s="5" t="s">
        <v>514</v>
      </c>
      <c r="D84" s="5" t="s">
        <v>453</v>
      </c>
      <c r="E84" s="8" t="s">
        <v>913</v>
      </c>
      <c r="F84" s="5">
        <v>625.5</v>
      </c>
      <c r="G84" s="2">
        <f t="shared" si="3"/>
        <v>1251</v>
      </c>
      <c r="I84" s="6"/>
    </row>
    <row r="85" ht="15.7" spans="1:9">
      <c r="A85" s="2">
        <v>84</v>
      </c>
      <c r="C85" s="5" t="s">
        <v>536</v>
      </c>
      <c r="D85" s="5" t="s">
        <v>453</v>
      </c>
      <c r="E85" s="8" t="s">
        <v>755</v>
      </c>
      <c r="F85" s="5">
        <v>637.4</v>
      </c>
      <c r="G85" s="2">
        <f t="shared" si="3"/>
        <v>637.4</v>
      </c>
      <c r="I85" s="6"/>
    </row>
    <row r="86" ht="15.7" spans="1:9">
      <c r="A86" s="2">
        <v>85</v>
      </c>
      <c r="C86" s="5" t="s">
        <v>532</v>
      </c>
      <c r="D86" s="5" t="s">
        <v>453</v>
      </c>
      <c r="E86" s="8" t="s">
        <v>755</v>
      </c>
      <c r="F86" s="5">
        <v>615.4</v>
      </c>
      <c r="G86" s="2">
        <f t="shared" si="3"/>
        <v>615.4</v>
      </c>
      <c r="I86" s="6"/>
    </row>
    <row r="87" ht="15.7" spans="1:9">
      <c r="A87" s="2">
        <v>86</v>
      </c>
      <c r="C87" s="5" t="s">
        <v>516</v>
      </c>
      <c r="D87" s="5" t="s">
        <v>453</v>
      </c>
      <c r="E87" s="8" t="s">
        <v>755</v>
      </c>
      <c r="F87" s="5">
        <v>315.9</v>
      </c>
      <c r="G87" s="2">
        <f t="shared" si="3"/>
        <v>315.9</v>
      </c>
      <c r="I87" s="6"/>
    </row>
    <row r="88" ht="15.7" spans="1:9">
      <c r="A88" s="2">
        <v>87</v>
      </c>
      <c r="C88" s="5" t="s">
        <v>517</v>
      </c>
      <c r="D88" s="5" t="s">
        <v>453</v>
      </c>
      <c r="E88" s="8" t="s">
        <v>755</v>
      </c>
      <c r="F88" s="5">
        <v>316.6</v>
      </c>
      <c r="G88" s="2">
        <f t="shared" si="3"/>
        <v>316.6</v>
      </c>
      <c r="I88" s="6"/>
    </row>
    <row r="89" ht="15.7" spans="1:9">
      <c r="A89" s="2">
        <v>88</v>
      </c>
      <c r="C89" s="5" t="s">
        <v>627</v>
      </c>
      <c r="D89" s="5" t="s">
        <v>453</v>
      </c>
      <c r="E89" s="8" t="s">
        <v>755</v>
      </c>
      <c r="F89" s="5">
        <v>664.3</v>
      </c>
      <c r="G89" s="2">
        <f t="shared" si="3"/>
        <v>664.3</v>
      </c>
      <c r="I89" s="6"/>
    </row>
    <row r="90" ht="15.7" spans="1:9">
      <c r="A90" s="2">
        <v>89</v>
      </c>
      <c r="C90" s="5" t="s">
        <v>630</v>
      </c>
      <c r="D90" s="5" t="s">
        <v>453</v>
      </c>
      <c r="E90" s="8" t="s">
        <v>755</v>
      </c>
      <c r="F90" s="5">
        <v>607.4</v>
      </c>
      <c r="G90" s="2">
        <f t="shared" si="3"/>
        <v>607.4</v>
      </c>
      <c r="I90" s="6"/>
    </row>
    <row r="91" ht="15.7" spans="1:9">
      <c r="A91" s="2">
        <v>90</v>
      </c>
      <c r="C91" s="5" t="s">
        <v>631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7" spans="1:9">
      <c r="A92" s="2">
        <v>91</v>
      </c>
      <c r="C92" s="5" t="s">
        <v>519</v>
      </c>
      <c r="D92" s="5" t="s">
        <v>463</v>
      </c>
      <c r="E92" s="8" t="s">
        <v>755</v>
      </c>
      <c r="F92" s="5">
        <v>666.7</v>
      </c>
      <c r="G92" s="2">
        <f t="shared" si="3"/>
        <v>666.7</v>
      </c>
      <c r="I92" s="6"/>
    </row>
    <row r="93" ht="15.7" spans="1:9">
      <c r="A93" s="2">
        <v>92</v>
      </c>
      <c r="C93" s="5" t="s">
        <v>520</v>
      </c>
      <c r="D93" s="5" t="s">
        <v>463</v>
      </c>
      <c r="E93" s="8" t="s">
        <v>755</v>
      </c>
      <c r="F93" s="5">
        <v>667</v>
      </c>
      <c r="G93" s="2">
        <f t="shared" si="3"/>
        <v>667</v>
      </c>
      <c r="I93" s="6"/>
    </row>
    <row r="94" ht="15.7" spans="1:9">
      <c r="A94" s="2">
        <v>93</v>
      </c>
      <c r="C94" s="5" t="s">
        <v>538</v>
      </c>
      <c r="D94" s="5" t="s">
        <v>453</v>
      </c>
      <c r="E94" s="8" t="s">
        <v>755</v>
      </c>
      <c r="F94" s="5">
        <v>605</v>
      </c>
      <c r="G94" s="2">
        <f t="shared" si="3"/>
        <v>605</v>
      </c>
      <c r="I94" s="6"/>
    </row>
    <row r="95" ht="15.7" spans="1:9">
      <c r="A95" s="2">
        <v>94</v>
      </c>
      <c r="C95" s="5" t="s">
        <v>522</v>
      </c>
      <c r="D95" s="5" t="s">
        <v>453</v>
      </c>
      <c r="E95" s="8" t="s">
        <v>755</v>
      </c>
      <c r="F95" s="5">
        <v>413.4</v>
      </c>
      <c r="G95" s="2">
        <f t="shared" si="3"/>
        <v>413.4</v>
      </c>
      <c r="I95" s="6"/>
    </row>
    <row r="96" ht="15.7" spans="1:9">
      <c r="A96" s="2">
        <v>95</v>
      </c>
      <c r="C96" s="5" t="s">
        <v>481</v>
      </c>
      <c r="D96" s="5" t="s">
        <v>511</v>
      </c>
      <c r="E96" s="8" t="s">
        <v>755</v>
      </c>
      <c r="F96" s="5">
        <v>467.8</v>
      </c>
      <c r="G96" s="2">
        <f t="shared" si="3"/>
        <v>467.8</v>
      </c>
      <c r="I96" s="6"/>
    </row>
    <row r="97" ht="15.7" spans="1:9">
      <c r="A97" s="2">
        <v>96</v>
      </c>
      <c r="C97" s="5" t="s">
        <v>523</v>
      </c>
      <c r="D97" s="5" t="s">
        <v>511</v>
      </c>
      <c r="E97" s="8" t="s">
        <v>755</v>
      </c>
      <c r="F97" s="5">
        <v>468.7</v>
      </c>
      <c r="G97" s="2">
        <f t="shared" si="3"/>
        <v>468.7</v>
      </c>
      <c r="I97" s="6"/>
    </row>
    <row r="98" ht="15.7" spans="1:9">
      <c r="A98" s="2">
        <v>97</v>
      </c>
      <c r="C98" s="5" t="s">
        <v>18</v>
      </c>
      <c r="D98" s="5" t="s">
        <v>472</v>
      </c>
      <c r="E98" s="8" t="s">
        <v>755</v>
      </c>
      <c r="F98" s="5">
        <v>3090.6</v>
      </c>
      <c r="G98" s="2">
        <f t="shared" si="3"/>
        <v>3090.6</v>
      </c>
      <c r="I98" s="6"/>
    </row>
    <row r="99" ht="15.7" spans="3:6">
      <c r="C99" s="5"/>
      <c r="D99" s="5"/>
      <c r="E99" s="8"/>
      <c r="F99" s="5"/>
    </row>
    <row r="100" ht="15.7" spans="1:9">
      <c r="A100" s="2">
        <v>98</v>
      </c>
      <c r="B100" s="10" t="s">
        <v>710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761</v>
      </c>
      <c r="I100" s="6"/>
    </row>
    <row r="101" ht="15.7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7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7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7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7" spans="1:9">
      <c r="A105" s="2">
        <v>103</v>
      </c>
      <c r="B105" s="10" t="s">
        <v>818</v>
      </c>
      <c r="C105" s="11" t="s">
        <v>523</v>
      </c>
      <c r="D105" s="11" t="s">
        <v>804</v>
      </c>
      <c r="E105" s="15">
        <v>3</v>
      </c>
      <c r="F105" s="11">
        <v>2417.9</v>
      </c>
      <c r="G105" s="2">
        <f t="shared" si="4"/>
        <v>7253.7</v>
      </c>
      <c r="H105" s="10" t="s">
        <v>775</v>
      </c>
      <c r="I105" s="6"/>
    </row>
    <row r="106" ht="15.7" spans="1:9">
      <c r="A106" s="2">
        <v>104</v>
      </c>
      <c r="B106" s="13"/>
      <c r="C106" s="11" t="s">
        <v>806</v>
      </c>
      <c r="D106" s="11" t="s">
        <v>804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7" spans="1:9">
      <c r="A107" s="2">
        <v>105</v>
      </c>
      <c r="B107" s="13"/>
      <c r="C107" s="11" t="s">
        <v>807</v>
      </c>
      <c r="D107" s="11" t="s">
        <v>804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7" spans="1:9">
      <c r="A108" s="2">
        <v>106</v>
      </c>
      <c r="B108" s="13"/>
      <c r="C108" s="11" t="s">
        <v>808</v>
      </c>
      <c r="D108" s="11" t="s">
        <v>804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7" spans="1:9">
      <c r="A109" s="2">
        <v>107</v>
      </c>
      <c r="B109" s="13"/>
      <c r="C109" s="11" t="s">
        <v>809</v>
      </c>
      <c r="D109" s="11" t="s">
        <v>804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7" spans="1:9">
      <c r="A110" s="2">
        <v>108</v>
      </c>
      <c r="B110" s="13"/>
      <c r="C110" s="11" t="s">
        <v>810</v>
      </c>
      <c r="D110" s="11" t="s">
        <v>804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7" spans="1:9">
      <c r="A111" s="2">
        <v>109</v>
      </c>
      <c r="B111" s="13"/>
      <c r="C111" s="11" t="s">
        <v>811</v>
      </c>
      <c r="D111" s="11" t="s">
        <v>804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7" spans="1:8">
      <c r="A112" s="2">
        <v>110</v>
      </c>
      <c r="B112" s="14"/>
      <c r="C112" s="11" t="s">
        <v>812</v>
      </c>
      <c r="D112" s="11" t="s">
        <v>804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710</v>
      </c>
      <c r="C113" s="11" t="s">
        <v>914</v>
      </c>
      <c r="E113" s="11">
        <v>1</v>
      </c>
      <c r="F113" s="11">
        <v>113.1</v>
      </c>
      <c r="G113" s="2">
        <f t="shared" si="4"/>
        <v>113.1</v>
      </c>
      <c r="H113" s="10" t="s">
        <v>805</v>
      </c>
    </row>
    <row r="114" spans="1:8">
      <c r="A114" s="2">
        <v>112</v>
      </c>
      <c r="B114" s="13"/>
      <c r="C114" s="11" t="s">
        <v>915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916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917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918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919</v>
      </c>
      <c r="E118" s="11">
        <v>1</v>
      </c>
      <c r="F118" s="11">
        <v>113.1</v>
      </c>
      <c r="G118" s="2">
        <f t="shared" si="4"/>
        <v>113.1</v>
      </c>
      <c r="H118" s="13"/>
    </row>
    <row r="119" ht="15.7" spans="1:8">
      <c r="A119" s="2">
        <v>117</v>
      </c>
      <c r="B119" s="2" t="s">
        <v>751</v>
      </c>
      <c r="C119" s="11" t="s">
        <v>816</v>
      </c>
      <c r="D119" s="11" t="s">
        <v>753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7" spans="1:8">
      <c r="A120" s="2">
        <v>118</v>
      </c>
      <c r="C120" s="11" t="s">
        <v>813</v>
      </c>
      <c r="D120" s="11" t="s">
        <v>753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818</v>
      </c>
      <c r="C121" s="11" t="s">
        <v>821</v>
      </c>
      <c r="D121" s="11" t="s">
        <v>804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920</v>
      </c>
      <c r="D122" s="11" t="s">
        <v>804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819</v>
      </c>
      <c r="D123" s="11" t="s">
        <v>804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7" spans="1:8">
      <c r="A124" s="2">
        <v>122</v>
      </c>
      <c r="B124" s="13"/>
      <c r="C124" s="11" t="s">
        <v>483</v>
      </c>
      <c r="D124" s="11" t="s">
        <v>823</v>
      </c>
      <c r="E124" s="12">
        <v>4</v>
      </c>
      <c r="F124" s="11">
        <v>899.5</v>
      </c>
      <c r="G124" s="2">
        <f t="shared" si="4"/>
        <v>3598</v>
      </c>
      <c r="H124" s="13"/>
    </row>
    <row r="125" ht="15.7" spans="1:8">
      <c r="A125" s="2">
        <v>123</v>
      </c>
      <c r="B125" s="13"/>
      <c r="C125" s="11" t="s">
        <v>826</v>
      </c>
      <c r="D125" s="11" t="s">
        <v>823</v>
      </c>
      <c r="E125" s="12">
        <v>1</v>
      </c>
      <c r="F125" s="11">
        <v>908</v>
      </c>
      <c r="G125" s="2">
        <f t="shared" si="4"/>
        <v>908</v>
      </c>
      <c r="H125" s="13"/>
    </row>
    <row r="126" ht="15.7" spans="1:8">
      <c r="A126" s="2">
        <v>124</v>
      </c>
      <c r="B126" s="13"/>
      <c r="C126" s="11" t="s">
        <v>824</v>
      </c>
      <c r="D126" s="11" t="s">
        <v>823</v>
      </c>
      <c r="E126" s="12">
        <v>1</v>
      </c>
      <c r="F126" s="11">
        <v>908</v>
      </c>
      <c r="G126" s="2">
        <f t="shared" si="4"/>
        <v>908</v>
      </c>
      <c r="H126" s="13"/>
    </row>
    <row r="127" ht="15.7" spans="1:8">
      <c r="A127" s="2">
        <v>125</v>
      </c>
      <c r="B127" s="13"/>
      <c r="C127" s="11" t="s">
        <v>822</v>
      </c>
      <c r="D127" s="11" t="s">
        <v>823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823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921</v>
      </c>
      <c r="D129" s="11" t="s">
        <v>823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831</v>
      </c>
      <c r="D130" s="11" t="s">
        <v>823</v>
      </c>
      <c r="E130" s="11">
        <v>1</v>
      </c>
      <c r="F130" s="11">
        <v>908</v>
      </c>
      <c r="G130" s="2">
        <f t="shared" si="4"/>
        <v>908</v>
      </c>
      <c r="H130" s="14"/>
    </row>
    <row r="131" ht="15.7" spans="1:8">
      <c r="A131" s="2">
        <v>129</v>
      </c>
      <c r="B131" s="2" t="s">
        <v>818</v>
      </c>
      <c r="C131" s="11" t="s">
        <v>922</v>
      </c>
      <c r="D131" s="11" t="s">
        <v>804</v>
      </c>
      <c r="E131" s="12">
        <v>1</v>
      </c>
      <c r="F131" s="11">
        <v>2423.2</v>
      </c>
      <c r="G131" s="2">
        <f t="shared" si="4"/>
        <v>2423.2</v>
      </c>
      <c r="H131" s="10" t="s">
        <v>814</v>
      </c>
    </row>
    <row r="132" ht="15.7" spans="1:8">
      <c r="A132" s="2">
        <v>130</v>
      </c>
      <c r="C132" s="11" t="s">
        <v>923</v>
      </c>
      <c r="D132" s="11" t="s">
        <v>804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7">
      <c r="A140" s="2">
        <v>138</v>
      </c>
      <c r="G140" s="2">
        <f t="shared" si="5"/>
        <v>0</v>
      </c>
    </row>
    <row r="141" spans="1:7">
      <c r="A141" s="2">
        <v>139</v>
      </c>
      <c r="G141" s="2">
        <f t="shared" si="5"/>
        <v>0</v>
      </c>
    </row>
    <row r="142" spans="1:7">
      <c r="A142" s="2">
        <v>140</v>
      </c>
      <c r="G142" s="2">
        <f t="shared" si="5"/>
        <v>0</v>
      </c>
    </row>
    <row r="143" spans="1:7">
      <c r="A143" s="2">
        <v>141</v>
      </c>
      <c r="G143" s="2">
        <f t="shared" si="5"/>
        <v>0</v>
      </c>
    </row>
    <row r="144" spans="1:7">
      <c r="A144" s="2">
        <v>142</v>
      </c>
      <c r="G144" s="2">
        <f t="shared" si="5"/>
        <v>0</v>
      </c>
    </row>
    <row r="145" spans="1:7">
      <c r="A145" s="2">
        <v>143</v>
      </c>
      <c r="G145" s="2">
        <f t="shared" ref="G145:G181" si="6">F145*E145</f>
        <v>0</v>
      </c>
    </row>
    <row r="146" spans="1:7">
      <c r="A146" s="2">
        <v>144</v>
      </c>
      <c r="G146" s="2">
        <f t="shared" si="6"/>
        <v>0</v>
      </c>
    </row>
    <row r="147" spans="1:7">
      <c r="A147" s="2">
        <v>145</v>
      </c>
      <c r="G147" s="2">
        <f t="shared" si="6"/>
        <v>0</v>
      </c>
    </row>
    <row r="148" spans="1:7">
      <c r="A148" s="2">
        <v>146</v>
      </c>
      <c r="G148" s="2">
        <f t="shared" si="6"/>
        <v>0</v>
      </c>
    </row>
    <row r="149" spans="1:7">
      <c r="A149" s="2">
        <v>147</v>
      </c>
      <c r="G149" s="2">
        <f t="shared" si="6"/>
        <v>0</v>
      </c>
    </row>
    <row r="150" spans="1:7">
      <c r="A150" s="2">
        <v>148</v>
      </c>
      <c r="G150" s="2">
        <f t="shared" si="6"/>
        <v>0</v>
      </c>
    </row>
    <row r="151" spans="1:7">
      <c r="A151" s="2">
        <v>149</v>
      </c>
      <c r="G151" s="2">
        <f t="shared" si="6"/>
        <v>0</v>
      </c>
    </row>
    <row r="152" spans="1:7">
      <c r="A152" s="2">
        <v>150</v>
      </c>
      <c r="G152" s="2">
        <f t="shared" si="6"/>
        <v>0</v>
      </c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油漆2020年12月份</vt:lpstr>
      <vt:lpstr>2020年12月成品库存</vt:lpstr>
      <vt:lpstr>油漆入库2021年1月份</vt:lpstr>
      <vt:lpstr>2021年成品库存</vt:lpstr>
      <vt:lpstr>出库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BD</cp:lastModifiedBy>
  <dcterms:created xsi:type="dcterms:W3CDTF">2020-08-11T06:07:00Z</dcterms:created>
  <cp:lastPrinted>2020-12-14T07:57:00Z</cp:lastPrinted>
  <dcterms:modified xsi:type="dcterms:W3CDTF">2021-01-23T02:52:42Z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