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firstSheet="19" activeTab="28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广东华丰1.24" sheetId="28" r:id="rId23"/>
    <sheet name="广东华丰1.25" sheetId="29" r:id="rId24"/>
    <sheet name="广东华丰1.26" sheetId="30" r:id="rId25"/>
    <sheet name="广东华丰1.27" sheetId="34" r:id="rId26"/>
    <sheet name="大东海1.28" sheetId="31" r:id="rId27"/>
    <sheet name="广东华丰1.29" sheetId="35" r:id="rId28"/>
    <sheet name="模板 (7)" sheetId="27" r:id="rId29"/>
    <sheet name="模板 (12)" sheetId="32" r:id="rId30"/>
    <sheet name="模板 (13)" sheetId="33" r:id="rId31"/>
  </sheets>
  <calcPr calcId="144525"/>
</workbook>
</file>

<file path=xl/sharedStrings.xml><?xml version="1.0" encoding="utf-8"?>
<sst xmlns="http://schemas.openxmlformats.org/spreadsheetml/2006/main" count="1202" uniqueCount="398">
  <si>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</si>
  <si>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</si>
  <si>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</si>
  <si>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</si>
  <si>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</si>
  <si>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</si>
  <si>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</si>
  <si>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</si>
  <si>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</si>
  <si>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</si>
  <si>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</si>
  <si>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</si>
  <si>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</si>
  <si>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</si>
  <si>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</si>
  <si>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</si>
  <si>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</si>
  <si>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</si>
  <si>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</si>
  <si>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</si>
  <si>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</si>
  <si>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</si>
  <si>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</si>
  <si>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</si>
  <si>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</si>
  <si>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</si>
  <si>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</si>
  <si>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</si>
  <si>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</si>
  <si>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</si>
  <si>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</si>
  <si>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</si>
  <si>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</si>
  <si>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</si>
  <si>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</si>
  <si>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</si>
  <si>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</si>
  <si>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</si>
  <si>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</si>
  <si>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</si>
  <si>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</si>
  <si>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</si>
  <si>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</si>
  <si>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</si>
  <si>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</si>
  <si>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</si>
  <si>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</si>
  <si>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</si>
  <si>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</si>
  <si>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</si>
  <si>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</si>
  <si>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</si>
  <si>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</si>
  <si>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</si>
  <si>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</si>
  <si>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</si>
  <si>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</si>
  <si>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</si>
  <si>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</si>
  <si>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</si>
  <si>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</si>
  <si>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</si>
  <si>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</si>
  <si>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</si>
  <si>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</si>
  <si>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</si>
  <si>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</si>
  <si>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</si>
  <si>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</si>
  <si>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</si>
  <si>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</si>
  <si>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</si>
  <si>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</si>
  <si>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</si>
  <si>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</si>
  <si>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</si>
  <si>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</si>
  <si>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</si>
  <si>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</si>
  <si>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</si>
  <si>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</si>
  <si>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</si>
  <si>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</si>
  <si>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</si>
  <si>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</si>
  <si>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</si>
  <si>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</si>
  <si>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</si>
  <si>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</si>
  <si>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</si>
  <si>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</si>
  <si>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</si>
  <si>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</si>
  <si>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</si>
  <si>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</si>
  <si>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</si>
  <si>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</si>
  <si>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</si>
  <si>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</si>
  <si>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</si>
  <si>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</si>
  <si>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</si>
  <si>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</si>
  <si>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</si>
  <si>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</si>
  <si>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</si>
  <si>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</si>
  <si>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</si>
  <si>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</si>
  <si>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</si>
  <si>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</si>
  <si>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</si>
  <si>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</si>
  <si>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</si>
  <si>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</si>
  <si>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</si>
  <si>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</si>
  <si>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</si>
  <si>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</si>
  <si>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</si>
  <si>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</si>
  <si>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</si>
  <si>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</si>
  <si>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</si>
  <si>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</si>
  <si>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</si>
  <si>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</si>
  <si>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</si>
  <si>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</si>
  <si>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</si>
  <si>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</si>
  <si>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</si>
  <si>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</si>
  <si>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</si>
  <si>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</si>
  <si>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</si>
  <si>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</si>
  <si>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</si>
  <si>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</si>
  <si>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</si>
  <si>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</si>
  <si>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</si>
  <si>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</si>
  <si>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</si>
  <si>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</si>
  <si>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</si>
  <si>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</si>
  <si>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</si>
  <si>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</si>
  <si>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</si>
  <si>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</si>
  <si>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</si>
  <si>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</si>
  <si>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</si>
  <si>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</si>
  <si>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</si>
  <si>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</si>
  <si>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</si>
  <si>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</si>
  <si>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</si>
  <si>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</si>
  <si>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</si>
  <si>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</si>
  <si>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</si>
  <si>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</si>
  <si>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</si>
  <si>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</si>
  <si>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</si>
  <si>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</si>
  <si>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</si>
  <si>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</si>
  <si>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</si>
  <si>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</si>
  <si>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</si>
  <si>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</si>
  <si>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</si>
  <si>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</si>
  <si>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</si>
  <si>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</si>
  <si>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</si>
  <si>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</si>
  <si>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</si>
  <si>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</si>
  <si>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</si>
  <si>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</si>
  <si>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</si>
  <si>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</si>
  <si>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</si>
  <si>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</si>
  <si>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</si>
  <si>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</si>
  <si>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</si>
  <si>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</si>
  <si>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</si>
  <si>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</si>
  <si>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</si>
  <si>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</si>
  <si>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</si>
  <si>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</si>
  <si>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</si>
  <si>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</si>
  <si>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</si>
  <si>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</si>
  <si>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</si>
  <si>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</si>
  <si>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</si>
  <si>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</si>
  <si>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</si>
  <si>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</si>
  <si>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</si>
  <si>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</si>
  <si>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</si>
  <si>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</si>
  <si>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</si>
  <si>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</si>
  <si>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</si>
  <si>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</si>
  <si>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</si>
  <si>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</si>
  <si>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</si>
  <si>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</si>
  <si>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</si>
  <si>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</si>
  <si>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</si>
  <si>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</si>
  <si>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</si>
  <si>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</si>
  <si>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</si>
  <si>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</si>
  <si>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</si>
  <si>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</si>
  <si>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</si>
  <si>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</si>
  <si>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</si>
  <si>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</si>
  <si>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</si>
  <si>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</si>
  <si>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</si>
  <si>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</si>
  <si>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</si>
  <si>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</si>
  <si>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</si>
  <si>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</si>
  <si>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</si>
  <si>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</si>
  <si>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</si>
  <si>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</si>
  <si>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</si>
  <si>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</si>
  <si>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</si>
  <si>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</si>
  <si>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</si>
  <si>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</si>
  <si>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</si>
  <si>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</si>
  <si>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</si>
  <si>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</si>
  <si>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</si>
  <si>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</si>
  <si>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</si>
  <si>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</si>
  <si>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</si>
  <si>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</si>
  <si>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</si>
  <si>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</si>
  <si>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</si>
  <si>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</si>
  <si>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</si>
  <si>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</si>
  <si>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</si>
  <si>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</si>
  <si>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</si>
  <si>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</si>
  <si>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</si>
  <si>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</si>
  <si>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</si>
  <si>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</si>
  <si>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</si>
  <si>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</si>
  <si>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</si>
  <si>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</si>
  <si>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</si>
  <si>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</si>
  <si>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</si>
  <si>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</si>
  <si>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</si>
  <si>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</si>
  <si>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</si>
  <si>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</si>
  <si>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</si>
  <si>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</si>
  <si>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</si>
  <si>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</si>
  <si>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</si>
  <si>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</si>
  <si>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</si>
  <si>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</si>
  <si>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</si>
  <si>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</si>
  <si>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</si>
  <si>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</si>
  <si>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</si>
  <si>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</si>
  <si>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</si>
  <si>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</si>
  <si>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</si>
  <si>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</si>
  <si>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</si>
  <si>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</si>
  <si>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</si>
  <si>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</si>
  <si>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</si>
  <si>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</si>
  <si>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</si>
  <si>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</si>
  <si>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</si>
  <si>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</si>
  <si>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</si>
  <si>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</si>
  <si>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</si>
  <si>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</si>
  <si>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</si>
  <si>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</si>
  <si>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</si>
  <si>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</si>
  <si>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</si>
  <si>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</si>
  <si>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</si>
  <si>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</si>
  <si>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</si>
  <si>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</si>
  <si>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</si>
  <si>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</si>
  <si>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</si>
  <si>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</si>
  <si>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</si>
  <si>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</si>
  <si>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</si>
  <si>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</si>
  <si>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</si>
  <si>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</si>
  <si>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</si>
  <si>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</si>
  <si>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</si>
  <si>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</si>
  <si>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</si>
  <si>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</si>
  <si>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</si>
  <si>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</si>
  <si>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</si>
  <si>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</si>
  <si>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</si>
  <si>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</si>
  <si>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</si>
  <si>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</si>
  <si>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</si>
  <si>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</si>
  <si>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</si>
  <si>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</si>
  <si>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</si>
  <si>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</si>
  <si>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</si>
  <si>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</si>
  <si>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</si>
  <si>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</si>
  <si>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</si>
  <si>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</si>
  <si>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</si>
  <si>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GZ5</t>
  </si>
  <si>
    <t>GZ5B</t>
  </si>
  <si>
    <t>GZ3B</t>
  </si>
  <si>
    <t>GZ3C</t>
  </si>
  <si>
    <t>GZ3D</t>
  </si>
  <si>
    <t>GZ3E</t>
  </si>
  <si>
    <t>DCL1</t>
  </si>
  <si>
    <t>BH1180*360*250*10*16*10</t>
  </si>
  <si>
    <t>DCL1A</t>
  </si>
  <si>
    <t>XG1</t>
  </si>
  <si>
    <t>Φ140*4</t>
  </si>
  <si>
    <t>XG2</t>
  </si>
  <si>
    <t>XG4</t>
  </si>
  <si>
    <t>XG5</t>
  </si>
  <si>
    <t>XG6</t>
  </si>
  <si>
    <t>XG7</t>
  </si>
  <si>
    <t>XG10</t>
  </si>
  <si>
    <t>XG11</t>
  </si>
  <si>
    <t>SC1</t>
  </si>
  <si>
    <t>L90*90*6</t>
  </si>
  <si>
    <t>SC3</t>
  </si>
  <si>
    <t>大东海</t>
  </si>
  <si>
    <t>3GZ21</t>
  </si>
  <si>
    <t>PL14*550</t>
  </si>
  <si>
    <t>DCL1B</t>
  </si>
  <si>
    <t>DCL2A</t>
  </si>
  <si>
    <t>DCL3</t>
  </si>
  <si>
    <t>DCL3A</t>
  </si>
  <si>
    <t>DCL3B</t>
  </si>
  <si>
    <t>DCL4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</si>
</sst>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79982909634693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medium">
        <color theme="4" tint="0.399761955626087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7" fillId="0" borderId="0">
      <alignment vertical="center"/>
    </xf>
    <xf numFmtId="0" fontId="14" fillId="4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8" fillId="28" borderId="14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31" fillId="28" borderId="13" applyNumberFormat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3" fillId="11" borderId="9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69" borderId="0" applyNumberFormat="0" applyBorder="0" applyAlignment="0" applyProtection="0">
      <alignment vertical="center"/>
    </xf>
    <xf numFmtId="0" fontId="14" fillId="7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3" fillId="63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13" fillId="7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7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9" fillId="78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85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88" borderId="0" applyNumberFormat="0" applyBorder="0" applyAlignment="0" applyProtection="0">
      <alignment vertical="center"/>
    </xf>
    <xf numFmtId="0" fontId="0" fillId="89" borderId="0" applyNumberFormat="0" applyBorder="0" applyAlignment="0" applyProtection="0">
      <alignment vertical="center"/>
    </xf>
    <xf numFmtId="0" fontId="0" fillId="47" borderId="0" applyNumberFormat="0" applyBorder="0" applyAlignment="0" applyProtection="0">
      <alignment vertical="center"/>
    </xf>
    <xf numFmtId="0" fontId="0" fillId="90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88" borderId="0" applyNumberFormat="0" applyBorder="0" applyAlignment="0" applyProtection="0">
      <alignment vertical="center"/>
    </xf>
    <xf numFmtId="0" fontId="0" fillId="89" borderId="0" applyNumberFormat="0" applyBorder="0" applyAlignment="0" applyProtection="0">
      <alignment vertical="center"/>
    </xf>
    <xf numFmtId="0" fontId="0" fillId="90" borderId="0" applyNumberFormat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91" borderId="0" applyNumberFormat="0" applyBorder="0" applyAlignment="0" applyProtection="0">
      <alignment vertical="center"/>
    </xf>
    <xf numFmtId="0" fontId="0" fillId="92" borderId="0" applyNumberFormat="0" applyBorder="0" applyAlignment="0" applyProtection="0">
      <alignment vertical="center"/>
    </xf>
    <xf numFmtId="0" fontId="0" fillId="9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91" borderId="0" applyNumberFormat="0" applyBorder="0" applyAlignment="0" applyProtection="0">
      <alignment vertical="center"/>
    </xf>
    <xf numFmtId="0" fontId="0" fillId="92" borderId="0" applyNumberFormat="0" applyBorder="0" applyAlignment="0" applyProtection="0">
      <alignment vertical="center"/>
    </xf>
    <xf numFmtId="0" fontId="0" fillId="9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94" borderId="0" applyNumberFormat="0" applyBorder="0" applyAlignment="0" applyProtection="0">
      <alignment vertical="center"/>
    </xf>
    <xf numFmtId="0" fontId="0" fillId="9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8" borderId="0" applyNumberFormat="0" applyBorder="0" applyAlignment="0" applyProtection="0">
      <alignment vertical="center"/>
    </xf>
    <xf numFmtId="0" fontId="0" fillId="98" borderId="0" applyNumberFormat="0" applyBorder="0" applyAlignment="0" applyProtection="0">
      <alignment vertical="center"/>
    </xf>
    <xf numFmtId="0" fontId="0" fillId="9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10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101" borderId="0" applyNumberFormat="0" applyBorder="0" applyAlignment="0" applyProtection="0">
      <alignment vertical="center"/>
    </xf>
    <xf numFmtId="0" fontId="0" fillId="10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98" borderId="0" applyNumberFormat="0" applyBorder="0" applyAlignment="0" applyProtection="0">
      <alignment vertical="center"/>
    </xf>
    <xf numFmtId="0" fontId="0" fillId="98" borderId="0" applyNumberFormat="0" applyBorder="0" applyAlignment="0" applyProtection="0">
      <alignment vertical="center"/>
    </xf>
    <xf numFmtId="0" fontId="0" fillId="99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0" fillId="100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0" fillId="101" borderId="0" applyNumberFormat="0" applyBorder="0" applyAlignment="0" applyProtection="0">
      <alignment vertical="center"/>
    </xf>
    <xf numFmtId="0" fontId="0" fillId="102" borderId="0" applyNumberFormat="0" applyBorder="0" applyAlignment="0" applyProtection="0">
      <alignment vertical="center"/>
    </xf>
    <xf numFmtId="0" fontId="14" fillId="94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97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97" borderId="0" applyNumberFormat="0" applyBorder="0" applyAlignment="0" applyProtection="0">
      <alignment vertical="center"/>
    </xf>
    <xf numFmtId="0" fontId="14" fillId="81" borderId="0" applyNumberFormat="0" applyBorder="0" applyAlignment="0" applyProtection="0">
      <alignment vertical="center"/>
    </xf>
    <xf numFmtId="0" fontId="0" fillId="103" borderId="0" applyNumberFormat="0" applyBorder="0" applyAlignment="0" applyProtection="0">
      <alignment vertical="center"/>
    </xf>
    <xf numFmtId="0" fontId="0" fillId="95" borderId="0" applyNumberFormat="0" applyBorder="0" applyAlignment="0" applyProtection="0">
      <alignment vertical="center"/>
    </xf>
    <xf numFmtId="0" fontId="0" fillId="95" borderId="0" applyNumberFormat="0" applyBorder="0" applyAlignment="0" applyProtection="0">
      <alignment vertical="center"/>
    </xf>
    <xf numFmtId="0" fontId="0" fillId="10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4" fillId="82" borderId="0" applyNumberFormat="0" applyBorder="0" applyAlignment="0" applyProtection="0">
      <alignment vertical="center"/>
    </xf>
    <xf numFmtId="0" fontId="0" fillId="10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95" borderId="0" applyNumberFormat="0" applyBorder="0" applyAlignment="0" applyProtection="0">
      <alignment vertical="center"/>
    </xf>
    <xf numFmtId="0" fontId="0" fillId="95" borderId="0" applyNumberFormat="0" applyBorder="0" applyAlignment="0" applyProtection="0">
      <alignment vertical="center"/>
    </xf>
    <xf numFmtId="0" fontId="20" fillId="16" borderId="11" applyNumberFormat="0" applyFont="0" applyAlignment="0" applyProtection="0">
      <alignment vertical="center"/>
    </xf>
    <xf numFmtId="0" fontId="0" fillId="10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4" fillId="80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14" fillId="80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7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4" fillId="72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14" fillId="75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43" fillId="11" borderId="9" applyNumberFormat="0" applyAlignment="0" applyProtection="0">
      <alignment vertical="center"/>
    </xf>
    <xf numFmtId="0" fontId="14" fillId="70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43" fillId="11" borderId="9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7" fillId="28" borderId="13" applyNumberFormat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68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4" fillId="68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4" fillId="5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5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6" borderId="11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6" borderId="11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6" borderId="11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73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7" borderId="0" applyNumberFormat="0" applyBorder="0" applyAlignment="0" applyProtection="0">
      <alignment vertical="center"/>
    </xf>
    <xf numFmtId="0" fontId="14" fillId="81" borderId="0" applyNumberFormat="0" applyBorder="0" applyAlignment="0" applyProtection="0">
      <alignment vertical="center"/>
    </xf>
    <xf numFmtId="0" fontId="14" fillId="82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7" fillId="0" borderId="0">
      <alignment vertical="center"/>
    </xf>
    <xf numFmtId="0" fontId="40" fillId="25" borderId="1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0" fillId="25" borderId="13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3" fillId="11" borderId="9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4" fillId="76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40" fillId="25" borderId="13" applyNumberFormat="0" applyAlignment="0" applyProtection="0">
      <alignment vertical="center"/>
    </xf>
    <xf numFmtId="0" fontId="40" fillId="25" borderId="13" applyNumberFormat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2" xfId="25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25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链接单元格 3 2" xfId="2"/>
    <cellStyle name="20% - 强调文字颜色 1 2" xfId="3"/>
    <cellStyle name="20% - 强调文字颜色 3" xfId="4" builtinId="38"/>
    <cellStyle name="输出 3" xfId="5"/>
    <cellStyle name="输入" xfId="6" builtinId="20"/>
    <cellStyle name="强调文字颜色 2 3 2" xfId="7"/>
    <cellStyle name="货币" xfId="8" builtinId="4"/>
    <cellStyle name="20% - 强调文字颜色 2 3 6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20% - 强调文字颜色 1 3 5" xfId="23"/>
    <cellStyle name="注释" xfId="24" builtinId="10"/>
    <cellStyle name="常规 6" xfId="25"/>
    <cellStyle name="60% - 强调文字颜色 2 3" xfId="26"/>
    <cellStyle name="标题 4" xfId="27" builtinId="19"/>
    <cellStyle name="解释性文本 2 2" xfId="28"/>
    <cellStyle name="20% - 强调文字颜色 5 3 6" xfId="29"/>
    <cellStyle name="警告文本" xfId="30" builtinId="11"/>
    <cellStyle name="60% - 强调文字颜色 2 3 5" xfId="31"/>
    <cellStyle name="60% - 强调文字颜色 2" xfId="32" builtinId="36"/>
    <cellStyle name="强调文字颜色 1 2 3" xfId="33"/>
    <cellStyle name="常规 5 2" xfId="34"/>
    <cellStyle name="60% - 强调文字颜色 2 2 2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计算 3 2" xfId="49"/>
    <cellStyle name="40% - 强调文字颜色 4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强调文字颜色 3 2 4" xfId="56"/>
    <cellStyle name="60% - 强调文字颜色 4 2 3" xfId="57"/>
    <cellStyle name="汇总" xfId="58" builtinId="25"/>
    <cellStyle name="差 3 4" xfId="59"/>
    <cellStyle name="好" xfId="60" builtinId="26"/>
    <cellStyle name="输出 3 3" xfId="61"/>
    <cellStyle name="20% - 强调文字颜色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60% - 强调文字颜色 5 3 7" xfId="69"/>
    <cellStyle name="40% - 强调文字颜色 4 3 2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适中 2" xfId="85"/>
    <cellStyle name="20% - 强调文字颜色 3 3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40% - 强调文字颜色 2 2" xfId="91"/>
    <cellStyle name="20% - 强调文字颜色 1 2 3" xfId="92"/>
    <cellStyle name="链接单元格 3 3" xfId="93"/>
    <cellStyle name="20% - 强调文字颜色 1 3" xfId="94"/>
    <cellStyle name="20% - 强调文字颜色 1 2 2" xfId="95"/>
    <cellStyle name="40% - 强调文字颜色 2 3" xfId="96"/>
    <cellStyle name="20% - 强调文字颜色 1 2 4" xfId="97"/>
    <cellStyle name="20% - 强调文字颜色 1 2 5" xfId="98"/>
    <cellStyle name="20% - 强调文字颜色 1 2 6" xfId="99"/>
    <cellStyle name="20% - 强调文字颜色 1 3 2" xfId="100"/>
    <cellStyle name="计算 2 2" xfId="101"/>
    <cellStyle name="40% - 强调文字颜色 3 2" xfId="102"/>
    <cellStyle name="20% - 强调文字颜色 1 3 3" xfId="103"/>
    <cellStyle name="计算 2 3" xfId="104"/>
    <cellStyle name="40% - 强调文字颜色 3 3" xfId="105"/>
    <cellStyle name="20% - 强调文字颜色 1 3 4" xfId="106"/>
    <cellStyle name="20% - 强调文字颜色 1 3 6" xfId="107"/>
    <cellStyle name="输出 2 2" xfId="108"/>
    <cellStyle name="20% - 强调文字颜色 3 2 7" xfId="109"/>
    <cellStyle name="20% - 强调文字颜色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输出 2 3" xfId="116"/>
    <cellStyle name="20% - 强调文字颜色 2 3" xfId="117"/>
    <cellStyle name="20% - 强调文字颜色 2 3 2" xfId="118"/>
    <cellStyle name="20% - 强调文字颜色 2 3 3" xfId="119"/>
    <cellStyle name="常规 2 2 2" xfId="120"/>
    <cellStyle name="20% - 强调文字颜色 2 3 4" xfId="121"/>
    <cellStyle name="20% - 强调文字颜色 2 3 5" xfId="122"/>
    <cellStyle name="20% - 强调文字颜色 2 3 7" xfId="123"/>
    <cellStyle name="输出 3 2" xfId="124"/>
    <cellStyle name="20% - 强调文字颜色 3 3 7" xfId="125"/>
    <cellStyle name="20% - 强调文字颜色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适中 3" xfId="132"/>
    <cellStyle name="20% - 强调文字颜色 3 3 3" xfId="133"/>
    <cellStyle name="20% - 强调文字颜色 3 3 4" xfId="134"/>
    <cellStyle name="20% - 强调文字颜色 3 3 5" xfId="135"/>
    <cellStyle name="20% - 强调文字颜色 3 3 6" xfId="136"/>
    <cellStyle name="常规 3" xfId="137"/>
    <cellStyle name="60% - 强调文字颜色 1 2 7" xfId="138"/>
    <cellStyle name="20% - 强调文字颜色 4 2" xfId="139"/>
    <cellStyle name="常规 3 2" xfId="140"/>
    <cellStyle name="20% - 强调文字颜色 4 2 2" xfId="141"/>
    <cellStyle name="20% - 强调文字颜色 4 2 3" xfId="142"/>
    <cellStyle name="20% - 强调文字颜色 4 2 4" xfId="143"/>
    <cellStyle name="强调文字颜色 5 2" xfId="144"/>
    <cellStyle name="20% - 强调文字颜色 4 2 5" xfId="145"/>
    <cellStyle name="强调文字颜色 5 3" xfId="146"/>
    <cellStyle name="20% - 强调文字颜色 4 2 6" xfId="147"/>
    <cellStyle name="20% - 强调文字颜色 4 2 7" xfId="148"/>
    <cellStyle name="常规 4" xfId="149"/>
    <cellStyle name="20% - 强调文字颜色 4 3" xfId="150"/>
    <cellStyle name="常规 4 2" xfId="151"/>
    <cellStyle name="20% - 强调文字颜色 4 3 2" xfId="152"/>
    <cellStyle name="20% - 强调文字颜色 4 3 3" xfId="153"/>
    <cellStyle name="20% - 强调文字颜色 4 3 4" xfId="154"/>
    <cellStyle name="强调文字颜色 6 2" xfId="155"/>
    <cellStyle name="20% - 强调文字颜色 4 3 5" xfId="156"/>
    <cellStyle name="强调文字颜色 6 3" xfId="157"/>
    <cellStyle name="20% - 强调文字颜色 4 3 6" xfId="158"/>
    <cellStyle name="20% - 强调文字颜色 4 3 7" xfId="159"/>
    <cellStyle name="60% - 强调文字颜色 1 3 7" xfId="160"/>
    <cellStyle name="20% - 强调文字颜色 5 2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解释性文本 2 3" xfId="170"/>
    <cellStyle name="标题 5" xfId="171"/>
    <cellStyle name="20% - 强调文字颜色 5 3 7" xfId="172"/>
    <cellStyle name="60% - 强调文字颜色 6 2 4" xfId="173"/>
    <cellStyle name="20% - 强调文字颜色 6 2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60% - 强调文字颜色 6 2 5" xfId="181"/>
    <cellStyle name="20% - 强调文字颜色 6 3" xfId="182"/>
    <cellStyle name="好 2 5" xfId="183"/>
    <cellStyle name="20% - 强调文字颜色 6 3 2" xfId="184"/>
    <cellStyle name="20% - 强调文字颜色 6 3 3" xfId="185"/>
    <cellStyle name="注释 2 2" xfId="186"/>
    <cellStyle name="20% - 强调文字颜色 6 3 4" xfId="187"/>
    <cellStyle name="20% - 强调文字颜色 6 3 6" xfId="188"/>
    <cellStyle name="20% - 强调文字颜色 6 3 7" xfId="189"/>
    <cellStyle name="40% - 强调文字颜色 1 2" xfId="190"/>
    <cellStyle name="60% - 强调文字颜色 2 2 7" xfId="191"/>
    <cellStyle name="40% - 强调文字颜色 1 2 2" xfId="192"/>
    <cellStyle name="40% - 强调文字颜色 1 3" xfId="193"/>
    <cellStyle name="60% - 强调文字颜色 2 3 7" xfId="194"/>
    <cellStyle name="40% - 强调文字颜色 1 3 2" xfId="195"/>
    <cellStyle name="解释性文本 3 3" xfId="196"/>
    <cellStyle name="60% - 强调文字颜色 3 2 7" xfId="197"/>
    <cellStyle name="40% - 强调文字颜色 2 2 2" xfId="198"/>
    <cellStyle name="60% - 强调文字颜色 3 3 7" xfId="199"/>
    <cellStyle name="40% - 强调文字颜色 2 3 2" xfId="200"/>
    <cellStyle name="60% - 强调文字颜色 4 2 7" xfId="201"/>
    <cellStyle name="40% - 强调文字颜色 3 2 2" xfId="202"/>
    <cellStyle name="40% - 强调文字颜色 3 2 3" xfId="203"/>
    <cellStyle name="60% - 强调文字颜色 4 3 7" xfId="204"/>
    <cellStyle name="40% - 强调文字颜色 3 3 2" xfId="205"/>
    <cellStyle name="检查单元格 2" xfId="206"/>
    <cellStyle name="60% - 强调文字颜色 5 2 7" xfId="207"/>
    <cellStyle name="40% - 强调文字颜色 4 2 2" xfId="208"/>
    <cellStyle name="检查单元格 3" xfId="209"/>
    <cellStyle name="40% - 强调文字颜色 4 2 3" xfId="210"/>
    <cellStyle name="计算 3 3" xfId="211"/>
    <cellStyle name="40% - 强调文字颜色 4 3" xfId="212"/>
    <cellStyle name="好 2 3" xfId="213"/>
    <cellStyle name="40% - 强调文字颜色 5 2" xfId="214"/>
    <cellStyle name="60% - 强调文字颜色 6 2 7" xfId="215"/>
    <cellStyle name="60% - 强调文字颜色 4 3" xfId="216"/>
    <cellStyle name="40% - 强调文字颜色 5 2 2" xfId="217"/>
    <cellStyle name="40% - 强调文字颜色 5 2 3" xfId="218"/>
    <cellStyle name="好 2 4" xfId="219"/>
    <cellStyle name="40% - 强调文字颜色 5 3" xfId="220"/>
    <cellStyle name="60% - 强调文字颜色 6 3 7" xfId="221"/>
    <cellStyle name="60% - 强调文字颜色 5 3" xfId="222"/>
    <cellStyle name="40% - 强调文字颜色 5 3 2" xfId="223"/>
    <cellStyle name="40% - 强调文字颜色 5 3 3" xfId="224"/>
    <cellStyle name="适中 2 2" xfId="225"/>
    <cellStyle name="好 3 3" xfId="226"/>
    <cellStyle name="40% - 强调文字颜色 6 2" xfId="227"/>
    <cellStyle name="40% - 强调文字颜色 6 2 2" xfId="228"/>
    <cellStyle name="40% - 强调文字颜色 6 2 3" xfId="229"/>
    <cellStyle name="适中 2 3" xfId="230"/>
    <cellStyle name="强调文字颜色 3 2 2" xfId="231"/>
    <cellStyle name="好 3 4" xfId="232"/>
    <cellStyle name="40% - 强调文字颜色 6 3" xfId="233"/>
    <cellStyle name="解释性文本 3" xfId="234"/>
    <cellStyle name="40% - 强调文字颜色 6 3 2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常规 2" xfId="242"/>
    <cellStyle name="60% - 强调文字颜色 1 2 6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常规 5" xfId="249"/>
    <cellStyle name="60% - 强调文字颜色 2 2" xfId="250"/>
    <cellStyle name="强调文字颜色 1 2 4" xfId="251"/>
    <cellStyle name="60% - 强调文字颜色 2 2 3" xfId="252"/>
    <cellStyle name="60% - 强调文字颜色 2 2 4" xfId="253"/>
    <cellStyle name="60% - 强调文字颜色 2 2 5" xfId="254"/>
    <cellStyle name="60% - 强调文字颜色 2 2 6" xfId="255"/>
    <cellStyle name="注释 2" xfId="256"/>
    <cellStyle name="强调文字颜色 1 3 3" xfId="257"/>
    <cellStyle name="60% - 强调文字颜色 2 3 2" xfId="258"/>
    <cellStyle name="注释 3" xfId="259"/>
    <cellStyle name="强调文字颜色 1 3 4" xfId="260"/>
    <cellStyle name="60% - 强调文字颜色 2 3 3" xfId="261"/>
    <cellStyle name="60% - 强调文字颜色 2 3 4" xfId="262"/>
    <cellStyle name="60% - 强调文字颜色 2 3 6" xfId="263"/>
    <cellStyle name="60% - 强调文字颜色 3 2" xfId="264"/>
    <cellStyle name="强调文字颜色 2 2 3" xfId="265"/>
    <cellStyle name="60% - 强调文字颜色 3 2 2" xfId="266"/>
    <cellStyle name="强调文字颜色 2 2 4" xfId="267"/>
    <cellStyle name="60% - 强调文字颜色 3 2 3" xfId="268"/>
    <cellStyle name="60% - 强调文字颜色 3 2 4" xfId="269"/>
    <cellStyle name="60% - 强调文字颜色 3 2 5" xfId="270"/>
    <cellStyle name="解释性文本 3 2" xfId="271"/>
    <cellStyle name="60% - 强调文字颜色 3 2 6" xfId="272"/>
    <cellStyle name="60% - 强调文字颜色 3 3" xfId="273"/>
    <cellStyle name="强调文字颜色 2 3 3" xfId="274"/>
    <cellStyle name="60% - 强调文字颜色 3 3 2" xfId="275"/>
    <cellStyle name="强调文字颜色 2 3 4" xfId="276"/>
    <cellStyle name="60% - 强调文字颜色 3 3 3" xfId="277"/>
    <cellStyle name="60% - 强调文字颜色 3 3 4" xfId="278"/>
    <cellStyle name="60% - 强调文字颜色 3 3 5" xfId="279"/>
    <cellStyle name="60% - 强调文字颜色 3 3 6" xfId="280"/>
    <cellStyle name="60% - 强调文字颜色 6 2 6" xfId="281"/>
    <cellStyle name="60% - 强调文字颜色 4 2" xfId="282"/>
    <cellStyle name="适中 2 4" xfId="283"/>
    <cellStyle name="强调文字颜色 3 2 3" xfId="284"/>
    <cellStyle name="好 3 5" xfId="285"/>
    <cellStyle name="60% - 强调文字颜色 4 2 2" xfId="286"/>
    <cellStyle name="注释 3 2" xfId="287"/>
    <cellStyle name="60% - 强调文字颜色 4 2 4" xfId="288"/>
    <cellStyle name="60% - 强调文字颜色 4 2 5" xfId="289"/>
    <cellStyle name="60% - 强调文字颜色 4 2 6" xfId="290"/>
    <cellStyle name="适中 3 4" xfId="291"/>
    <cellStyle name="强调文字颜色 3 3 3" xfId="292"/>
    <cellStyle name="60% - 强调文字颜色 4 3 2" xfId="293"/>
    <cellStyle name="强调文字颜色 3 3 4" xfId="294"/>
    <cellStyle name="60% - 强调文字颜色 4 3 3" xfId="295"/>
    <cellStyle name="60% - 强调文字颜色 4 3 4" xfId="296"/>
    <cellStyle name="60% - 强调文字颜色 4 3 5" xfId="297"/>
    <cellStyle name="60% - 强调文字颜色 4 3 6" xfId="298"/>
    <cellStyle name="60% - 强调文字颜色 6 3 6" xfId="299"/>
    <cellStyle name="60% - 强调文字颜色 5 2" xfId="300"/>
    <cellStyle name="强调文字颜色 4 2 3" xfId="301"/>
    <cellStyle name="标题 3 2 6" xfId="302"/>
    <cellStyle name="60% - 强调文字颜色 5 2 2" xfId="303"/>
    <cellStyle name="强调文字颜色 4 2 4" xfId="304"/>
    <cellStyle name="标题 3 2 7" xfId="305"/>
    <cellStyle name="60% - 强调文字颜色 5 2 3" xfId="306"/>
    <cellStyle name="60% - 强调文字颜色 5 2 4" xfId="307"/>
    <cellStyle name="标题 4 2" xfId="308"/>
    <cellStyle name="60% - 强调文字颜色 5 2 5" xfId="309"/>
    <cellStyle name="汇总 2 2" xfId="310"/>
    <cellStyle name="标题 4 3" xfId="311"/>
    <cellStyle name="60% - 强调文字颜色 5 2 6" xfId="312"/>
    <cellStyle name="强调文字颜色 4 3 3" xfId="313"/>
    <cellStyle name="标题 3 3 6" xfId="314"/>
    <cellStyle name="60% - 强调文字颜色 5 3 2" xfId="315"/>
    <cellStyle name="强调文字颜色 4 3 4" xfId="316"/>
    <cellStyle name="强调文字颜色 1 2" xfId="317"/>
    <cellStyle name="标题 3 3 7" xfId="318"/>
    <cellStyle name="60% - 强调文字颜色 5 3 3" xfId="319"/>
    <cellStyle name="强调文字颜色 1 3" xfId="320"/>
    <cellStyle name="60% - 强调文字颜色 5 3 4" xfId="321"/>
    <cellStyle name="标题 5 2" xfId="322"/>
    <cellStyle name="60% - 强调文字颜色 5 3 5" xfId="323"/>
    <cellStyle name="汇总 3 2" xfId="324"/>
    <cellStyle name="60% - 强调文字颜色 5 3 6" xfId="325"/>
    <cellStyle name="60% - 强调文字颜色 6 2" xfId="326"/>
    <cellStyle name="强调文字颜色 5 2 3" xfId="327"/>
    <cellStyle name="60% - 强调文字颜色 6 2 2" xfId="328"/>
    <cellStyle name="强调文字颜色 5 2 4" xfId="329"/>
    <cellStyle name="60% - 强调文字颜色 6 2 3" xfId="330"/>
    <cellStyle name="60% - 强调文字颜色 6 3" xfId="331"/>
    <cellStyle name="强调文字颜色 5 3 4" xfId="332"/>
    <cellStyle name="60% - 强调文字颜色 6 3 3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汇总 3" xfId="339"/>
    <cellStyle name="标题 1 3 2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强调文字颜色 4 2 2" xfId="349"/>
    <cellStyle name="标题 3 2 5" xfId="350"/>
    <cellStyle name="标题 3 3" xfId="351"/>
    <cellStyle name="标题 3 3 2" xfId="352"/>
    <cellStyle name="标题 3 3 3" xfId="353"/>
    <cellStyle name="标题 3 3 4" xfId="354"/>
    <cellStyle name="强调文字颜色 4 3 2" xfId="355"/>
    <cellStyle name="标题 3 3 5" xfId="356"/>
    <cellStyle name="标题 4 2 2" xfId="357"/>
    <cellStyle name="标题 4 3 2" xfId="358"/>
    <cellStyle name="解释性文本 2 4" xfId="359"/>
    <cellStyle name="标题 6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输入 3 2" xfId="372"/>
    <cellStyle name="常规 2 3" xfId="373"/>
    <cellStyle name="常规 2 3 2" xfId="374"/>
    <cellStyle name="输入 3 3" xfId="375"/>
    <cellStyle name="常规 2 4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输入 2 4" xfId="402"/>
    <cellStyle name="强调文字颜色 3 2" xfId="403"/>
    <cellStyle name="输入 2 5" xfId="404"/>
    <cellStyle name="强调文字颜色 3 3" xfId="405"/>
    <cellStyle name="适中 3 3" xfId="406"/>
    <cellStyle name="强调文字颜色 3 3 2" xfId="407"/>
    <cellStyle name="输入 3 4" xfId="408"/>
    <cellStyle name="强调文字颜色 4 2" xfId="409"/>
    <cellStyle name="输入 3 5" xfId="410"/>
    <cellStyle name="强调文字颜色 4 3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4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4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4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4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4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4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4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4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26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26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26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26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26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26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26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26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26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26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26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26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26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26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26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26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26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26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4"/>
      <c r="E11" s="17"/>
      <c r="F11" s="17"/>
      <c r="G11" s="11"/>
    </row>
    <row r="12" ht="21.95" customHeight="1" spans="1:7">
      <c r="A12" s="11">
        <v>8</v>
      </c>
      <c r="B12" s="17"/>
      <c r="C12" s="17"/>
      <c r="D12" s="34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3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3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3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3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3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26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26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26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26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26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26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26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26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26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26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26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26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26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26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26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26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26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26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26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26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26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26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26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26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26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26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26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26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26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26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26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26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26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26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2" t="s">
        <v>27</v>
      </c>
      <c r="C5" s="32" t="s">
        <v>334</v>
      </c>
      <c r="D5" s="32">
        <v>3</v>
      </c>
      <c r="E5" s="32">
        <v>7050</v>
      </c>
      <c r="F5" s="14"/>
      <c r="G5" s="11"/>
    </row>
    <row r="6" ht="21.95" customHeight="1" spans="1:7">
      <c r="A6" s="11">
        <v>2</v>
      </c>
      <c r="B6" s="32" t="s">
        <v>335</v>
      </c>
      <c r="C6" s="32" t="s">
        <v>334</v>
      </c>
      <c r="D6" s="32">
        <v>1</v>
      </c>
      <c r="E6" s="32">
        <v>2394</v>
      </c>
      <c r="F6" s="14"/>
      <c r="G6" s="11"/>
    </row>
    <row r="7" ht="21.95" customHeight="1" spans="1:7">
      <c r="A7" s="11">
        <v>3</v>
      </c>
      <c r="B7" s="32" t="s">
        <v>336</v>
      </c>
      <c r="C7" s="32" t="s">
        <v>334</v>
      </c>
      <c r="D7" s="32">
        <v>1</v>
      </c>
      <c r="E7" s="32">
        <v>2394</v>
      </c>
      <c r="F7" s="14"/>
      <c r="G7" s="11"/>
    </row>
    <row r="8" ht="21.95" customHeight="1" spans="1:7">
      <c r="A8" s="11">
        <v>4</v>
      </c>
      <c r="B8" s="32" t="s">
        <v>337</v>
      </c>
      <c r="C8" s="32" t="s">
        <v>334</v>
      </c>
      <c r="D8" s="32">
        <v>1</v>
      </c>
      <c r="E8" s="32">
        <v>2398</v>
      </c>
      <c r="F8" s="14"/>
      <c r="G8" s="11"/>
    </row>
    <row r="9" ht="21.95" customHeight="1" spans="1:7">
      <c r="A9" s="11">
        <v>5</v>
      </c>
      <c r="B9" s="32" t="s">
        <v>338</v>
      </c>
      <c r="C9" s="32" t="s">
        <v>334</v>
      </c>
      <c r="D9" s="32">
        <v>1</v>
      </c>
      <c r="E9" s="32">
        <v>2406</v>
      </c>
      <c r="F9" s="14"/>
      <c r="G9" s="11"/>
    </row>
    <row r="10" ht="21.95" customHeight="1" spans="1:7">
      <c r="A10" s="11">
        <v>6</v>
      </c>
      <c r="B10" s="32" t="s">
        <v>339</v>
      </c>
      <c r="C10" s="32" t="s">
        <v>334</v>
      </c>
      <c r="D10" s="32">
        <v>1</v>
      </c>
      <c r="E10" s="32">
        <v>2342</v>
      </c>
      <c r="F10" s="14"/>
      <c r="G10" s="11"/>
    </row>
    <row r="11" ht="21.95" customHeight="1" spans="1:7">
      <c r="A11" s="11">
        <v>7</v>
      </c>
      <c r="B11" s="32" t="s">
        <v>340</v>
      </c>
      <c r="C11" s="32" t="s">
        <v>334</v>
      </c>
      <c r="D11" s="32">
        <v>2</v>
      </c>
      <c r="E11" s="32">
        <v>4646</v>
      </c>
      <c r="F11" s="14"/>
      <c r="G11" s="11"/>
    </row>
    <row r="12" ht="21.95" customHeight="1" spans="1:7">
      <c r="A12" s="11">
        <v>8</v>
      </c>
      <c r="B12" s="32" t="s">
        <v>341</v>
      </c>
      <c r="C12" s="32" t="s">
        <v>334</v>
      </c>
      <c r="D12" s="32">
        <v>1</v>
      </c>
      <c r="E12" s="32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7" t="s">
        <v>342</v>
      </c>
      <c r="C5" s="27" t="s">
        <v>282</v>
      </c>
      <c r="D5" s="31">
        <v>1</v>
      </c>
      <c r="E5" s="27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7" t="s">
        <v>343</v>
      </c>
      <c r="C6" s="27" t="s">
        <v>282</v>
      </c>
      <c r="D6" s="31">
        <v>1</v>
      </c>
      <c r="E6" s="27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7" t="s">
        <v>344</v>
      </c>
      <c r="C7" s="27" t="s">
        <v>282</v>
      </c>
      <c r="D7" s="31">
        <v>2</v>
      </c>
      <c r="E7" s="27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7" t="s">
        <v>345</v>
      </c>
      <c r="C8" s="27" t="s">
        <v>282</v>
      </c>
      <c r="D8" s="31">
        <v>4</v>
      </c>
      <c r="E8" s="27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7" t="s">
        <v>286</v>
      </c>
      <c r="C9" s="27" t="s">
        <v>282</v>
      </c>
      <c r="D9" s="31">
        <v>1</v>
      </c>
      <c r="E9" s="27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7" t="s">
        <v>288</v>
      </c>
      <c r="C10" s="27" t="s">
        <v>282</v>
      </c>
      <c r="D10" s="31">
        <v>2</v>
      </c>
      <c r="E10" s="27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347</v>
      </c>
      <c r="C5" s="27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26" t="s">
        <v>348</v>
      </c>
      <c r="C6" s="27" t="s">
        <v>334</v>
      </c>
      <c r="D6" s="17">
        <v>1</v>
      </c>
      <c r="E6" s="27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26" t="s">
        <v>349</v>
      </c>
      <c r="C7" s="27" t="s">
        <v>350</v>
      </c>
      <c r="D7" s="17">
        <v>1</v>
      </c>
      <c r="E7" s="27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26" t="s">
        <v>351</v>
      </c>
      <c r="C8" s="27" t="s">
        <v>350</v>
      </c>
      <c r="D8" s="17">
        <v>1</v>
      </c>
      <c r="E8" s="27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26" t="s">
        <v>229</v>
      </c>
      <c r="C9" s="27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5" sqref="E1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7" t="s">
        <v>44</v>
      </c>
      <c r="C5" s="27" t="s">
        <v>350</v>
      </c>
      <c r="D5" s="16">
        <v>4</v>
      </c>
      <c r="E5" s="27">
        <f>F5/D5</f>
        <v>870</v>
      </c>
      <c r="F5" s="17">
        <v>3480</v>
      </c>
      <c r="G5" s="11"/>
    </row>
    <row r="6" ht="21.95" customHeight="1" spans="1:7">
      <c r="A6" s="11">
        <v>2</v>
      </c>
      <c r="B6" s="27" t="s">
        <v>352</v>
      </c>
      <c r="C6" s="27" t="s">
        <v>350</v>
      </c>
      <c r="D6" s="16">
        <v>1</v>
      </c>
      <c r="E6" s="27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7" t="s">
        <v>225</v>
      </c>
      <c r="C7" s="27" t="s">
        <v>350</v>
      </c>
      <c r="D7" s="16">
        <v>4</v>
      </c>
      <c r="E7" s="27">
        <f>F7/D7</f>
        <v>871</v>
      </c>
      <c r="F7" s="17">
        <v>3484</v>
      </c>
      <c r="G7" s="11"/>
    </row>
    <row r="8" ht="21.95" customHeight="1" spans="1:7">
      <c r="A8" s="11">
        <v>4</v>
      </c>
      <c r="B8" s="27" t="s">
        <v>353</v>
      </c>
      <c r="C8" s="27" t="s">
        <v>350</v>
      </c>
      <c r="D8" s="16">
        <v>1</v>
      </c>
      <c r="E8" s="27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7" t="s">
        <v>354</v>
      </c>
      <c r="C9" s="27" t="s">
        <v>350</v>
      </c>
      <c r="D9" s="16">
        <v>1</v>
      </c>
      <c r="E9" s="27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7" t="s">
        <v>355</v>
      </c>
      <c r="C10" s="27" t="s">
        <v>350</v>
      </c>
      <c r="D10" s="16">
        <v>1</v>
      </c>
      <c r="E10" s="27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7" t="s">
        <v>356</v>
      </c>
      <c r="C11" s="27" t="s">
        <v>350</v>
      </c>
      <c r="D11" s="16">
        <v>1</v>
      </c>
      <c r="E11" s="27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7" t="s">
        <v>357</v>
      </c>
      <c r="C12" s="27" t="s">
        <v>350</v>
      </c>
      <c r="D12" s="16">
        <v>1</v>
      </c>
      <c r="E12" s="27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7" t="s">
        <v>23</v>
      </c>
      <c r="C5" s="27" t="s">
        <v>334</v>
      </c>
      <c r="D5" s="27">
        <v>3</v>
      </c>
      <c r="E5" s="17">
        <v>8708</v>
      </c>
      <c r="F5" s="17">
        <v>8708</v>
      </c>
      <c r="G5" s="11"/>
    </row>
    <row r="6" ht="21.95" customHeight="1" spans="1:7">
      <c r="A6" s="11">
        <v>2</v>
      </c>
      <c r="B6" s="27" t="s">
        <v>358</v>
      </c>
      <c r="C6" s="27" t="s">
        <v>334</v>
      </c>
      <c r="D6" s="27">
        <v>1</v>
      </c>
      <c r="E6" s="17">
        <v>2968</v>
      </c>
      <c r="F6" s="17">
        <f t="shared" ref="F6:F14" si="0">E6*D6</f>
        <v>2968</v>
      </c>
      <c r="G6" s="11"/>
    </row>
    <row r="7" ht="21.95" customHeight="1" spans="1:7">
      <c r="A7" s="11">
        <v>3</v>
      </c>
      <c r="B7" s="27" t="s">
        <v>359</v>
      </c>
      <c r="C7" s="27" t="s">
        <v>334</v>
      </c>
      <c r="D7" s="27">
        <v>1</v>
      </c>
      <c r="E7" s="17">
        <v>2970</v>
      </c>
      <c r="F7" s="17">
        <f t="shared" si="0"/>
        <v>2970</v>
      </c>
      <c r="G7" s="11"/>
    </row>
    <row r="8" ht="21.95" customHeight="1" spans="1:7">
      <c r="A8" s="11">
        <v>4</v>
      </c>
      <c r="B8" s="27" t="s">
        <v>360</v>
      </c>
      <c r="C8" s="27" t="s">
        <v>334</v>
      </c>
      <c r="D8" s="27">
        <v>1</v>
      </c>
      <c r="E8" s="17">
        <v>2984</v>
      </c>
      <c r="F8" s="17">
        <f t="shared" si="0"/>
        <v>2984</v>
      </c>
      <c r="G8" s="11"/>
    </row>
    <row r="9" ht="21.95" customHeight="1" spans="1:7">
      <c r="A9" s="11">
        <v>5</v>
      </c>
      <c r="B9" s="27" t="s">
        <v>361</v>
      </c>
      <c r="C9" s="27" t="s">
        <v>334</v>
      </c>
      <c r="D9" s="27">
        <v>1</v>
      </c>
      <c r="E9" s="17">
        <v>2988</v>
      </c>
      <c r="F9" s="17">
        <f t="shared" si="0"/>
        <v>2988</v>
      </c>
      <c r="G9" s="11"/>
    </row>
    <row r="10" ht="21.95" customHeight="1" spans="1:7">
      <c r="A10" s="11">
        <v>6</v>
      </c>
      <c r="B10" s="27" t="s">
        <v>362</v>
      </c>
      <c r="C10" s="27" t="s">
        <v>334</v>
      </c>
      <c r="D10" s="27">
        <v>1</v>
      </c>
      <c r="E10" s="17">
        <v>2902</v>
      </c>
      <c r="F10" s="17">
        <f t="shared" si="0"/>
        <v>2902</v>
      </c>
      <c r="G10" s="11"/>
    </row>
    <row r="11" ht="21.95" customHeight="1" spans="1:7">
      <c r="A11" s="11">
        <v>7</v>
      </c>
      <c r="B11" s="27" t="s">
        <v>363</v>
      </c>
      <c r="C11" s="27" t="s">
        <v>334</v>
      </c>
      <c r="D11" s="27">
        <v>1</v>
      </c>
      <c r="E11" s="17">
        <v>1578</v>
      </c>
      <c r="F11" s="17">
        <f t="shared" si="0"/>
        <v>1578</v>
      </c>
      <c r="G11" s="11"/>
    </row>
    <row r="12" ht="21.95" customHeight="1" spans="1:7">
      <c r="A12" s="11">
        <v>8</v>
      </c>
      <c r="B12" s="27" t="s">
        <v>364</v>
      </c>
      <c r="C12" s="27" t="s">
        <v>334</v>
      </c>
      <c r="D12" s="27">
        <v>1</v>
      </c>
      <c r="E12" s="17">
        <v>1546</v>
      </c>
      <c r="F12" s="17">
        <f t="shared" si="0"/>
        <v>1546</v>
      </c>
      <c r="G12" s="11"/>
    </row>
    <row r="13" ht="21.95" customHeight="1" spans="1:7">
      <c r="A13" s="11">
        <v>9</v>
      </c>
      <c r="B13" s="26" t="s">
        <v>365</v>
      </c>
      <c r="C13" s="27" t="s">
        <v>334</v>
      </c>
      <c r="D13" s="27">
        <v>1</v>
      </c>
      <c r="E13" s="17">
        <v>1572</v>
      </c>
      <c r="F13" s="17">
        <f t="shared" si="0"/>
        <v>1572</v>
      </c>
      <c r="G13" s="11"/>
    </row>
    <row r="14" ht="21.95" customHeight="1" spans="1:7">
      <c r="A14" s="11">
        <v>10</v>
      </c>
      <c r="B14" s="26" t="s">
        <v>366</v>
      </c>
      <c r="C14" s="27" t="s">
        <v>334</v>
      </c>
      <c r="D14" s="27">
        <v>1</v>
      </c>
      <c r="E14" s="17">
        <v>1574</v>
      </c>
      <c r="F14" s="17">
        <f t="shared" si="0"/>
        <v>1574</v>
      </c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29790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4" sqref="D1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367</v>
      </c>
      <c r="C5" s="27" t="s">
        <v>334</v>
      </c>
      <c r="D5" s="17">
        <v>1</v>
      </c>
      <c r="E5" s="27">
        <v>1599.9</v>
      </c>
      <c r="F5" s="17">
        <f t="shared" ref="F5:F11" si="0">E5*D5</f>
        <v>1599.9</v>
      </c>
      <c r="G5" s="11"/>
    </row>
    <row r="6" ht="21.95" customHeight="1" spans="1:7">
      <c r="A6" s="11">
        <v>2</v>
      </c>
      <c r="B6" s="26" t="s">
        <v>368</v>
      </c>
      <c r="C6" s="27" t="s">
        <v>334</v>
      </c>
      <c r="D6" s="17">
        <v>1</v>
      </c>
      <c r="E6" s="27">
        <v>1588.3</v>
      </c>
      <c r="F6" s="17">
        <f t="shared" si="0"/>
        <v>1588.3</v>
      </c>
      <c r="G6" s="11"/>
    </row>
    <row r="7" ht="21.95" customHeight="1" spans="1:7">
      <c r="A7" s="11">
        <v>3</v>
      </c>
      <c r="B7" s="26" t="s">
        <v>369</v>
      </c>
      <c r="C7" s="27" t="s">
        <v>334</v>
      </c>
      <c r="D7" s="17">
        <v>1</v>
      </c>
      <c r="E7" s="27">
        <v>1599.9</v>
      </c>
      <c r="F7" s="17">
        <f t="shared" si="0"/>
        <v>1599.9</v>
      </c>
      <c r="G7" s="11"/>
    </row>
    <row r="8" ht="21.95" customHeight="1" spans="1:7">
      <c r="A8" s="11">
        <v>4</v>
      </c>
      <c r="B8" s="26" t="s">
        <v>370</v>
      </c>
      <c r="C8" s="27" t="s">
        <v>334</v>
      </c>
      <c r="D8" s="17">
        <v>1</v>
      </c>
      <c r="E8" s="27">
        <v>1252</v>
      </c>
      <c r="F8" s="17">
        <f t="shared" si="0"/>
        <v>1252</v>
      </c>
      <c r="G8" s="11"/>
    </row>
    <row r="9" ht="21.95" customHeight="1" spans="1:7">
      <c r="A9" s="11">
        <v>5</v>
      </c>
      <c r="B9" s="26" t="s">
        <v>371</v>
      </c>
      <c r="C9" s="27" t="s">
        <v>334</v>
      </c>
      <c r="D9" s="17">
        <v>1</v>
      </c>
      <c r="E9" s="27">
        <v>1252</v>
      </c>
      <c r="F9" s="17">
        <f t="shared" si="0"/>
        <v>1252</v>
      </c>
      <c r="G9" s="11"/>
    </row>
    <row r="10" ht="21.95" customHeight="1" spans="1:7">
      <c r="A10" s="11">
        <v>6</v>
      </c>
      <c r="B10" s="26" t="s">
        <v>372</v>
      </c>
      <c r="C10" s="27" t="s">
        <v>334</v>
      </c>
      <c r="D10" s="17">
        <v>1</v>
      </c>
      <c r="E10" s="27">
        <v>1247.5</v>
      </c>
      <c r="F10" s="17">
        <f t="shared" si="0"/>
        <v>1247.5</v>
      </c>
      <c r="G10" s="11"/>
    </row>
    <row r="11" ht="21.95" customHeight="1" spans="1:7">
      <c r="A11" s="11">
        <v>7</v>
      </c>
      <c r="B11" s="26" t="s">
        <v>373</v>
      </c>
      <c r="C11" s="27" t="s">
        <v>334</v>
      </c>
      <c r="D11" s="17">
        <v>1</v>
      </c>
      <c r="E11" s="27">
        <v>1214.4</v>
      </c>
      <c r="F11" s="17">
        <f t="shared" si="0"/>
        <v>1214.4</v>
      </c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9754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0" sqref="C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7" t="s">
        <v>368</v>
      </c>
      <c r="C5" s="27" t="s">
        <v>334</v>
      </c>
      <c r="D5" s="17">
        <v>1</v>
      </c>
      <c r="E5" s="27">
        <v>1588.3</v>
      </c>
      <c r="F5" s="17">
        <f>E5*D5</f>
        <v>1588.3</v>
      </c>
      <c r="G5" s="11"/>
    </row>
    <row r="6" ht="21.95" customHeight="1" spans="1:7">
      <c r="A6" s="11">
        <v>2</v>
      </c>
      <c r="B6" s="16" t="s">
        <v>374</v>
      </c>
      <c r="C6" s="27" t="s">
        <v>375</v>
      </c>
      <c r="D6" s="17">
        <v>14</v>
      </c>
      <c r="E6" s="16">
        <v>1651.1</v>
      </c>
      <c r="F6" s="17">
        <f>E6*D6</f>
        <v>23115.4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24703.7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6" sqref="F16:F1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7" t="s">
        <v>375</v>
      </c>
      <c r="D5" s="16">
        <v>4</v>
      </c>
      <c r="E5" s="17">
        <v>6450</v>
      </c>
      <c r="F5" s="17">
        <v>6450</v>
      </c>
      <c r="G5" s="11"/>
    </row>
    <row r="6" ht="21.95" customHeight="1" spans="1:7">
      <c r="A6" s="11">
        <v>2</v>
      </c>
      <c r="B6" s="16" t="s">
        <v>376</v>
      </c>
      <c r="C6" s="27" t="s">
        <v>375</v>
      </c>
      <c r="D6" s="16">
        <v>2</v>
      </c>
      <c r="E6" s="17">
        <v>1613</v>
      </c>
      <c r="F6" s="17">
        <f>D6*E6</f>
        <v>3226</v>
      </c>
      <c r="G6" s="11"/>
    </row>
    <row r="7" ht="21.95" customHeight="1" spans="1:7">
      <c r="A7" s="11">
        <v>3</v>
      </c>
      <c r="B7" s="16" t="s">
        <v>42</v>
      </c>
      <c r="C7" s="27" t="s">
        <v>375</v>
      </c>
      <c r="D7" s="16">
        <v>1</v>
      </c>
      <c r="E7" s="17">
        <v>1116</v>
      </c>
      <c r="F7" s="17">
        <f>E7*D7</f>
        <v>1116</v>
      </c>
      <c r="G7" s="11"/>
    </row>
    <row r="8" ht="21.95" customHeight="1" spans="1:7">
      <c r="A8" s="11">
        <v>4</v>
      </c>
      <c r="B8" s="16" t="s">
        <v>377</v>
      </c>
      <c r="C8" s="16" t="s">
        <v>378</v>
      </c>
      <c r="D8" s="16">
        <v>5</v>
      </c>
      <c r="E8" s="28">
        <v>5207.4</v>
      </c>
      <c r="F8" s="28">
        <v>5207.4</v>
      </c>
      <c r="G8" s="11"/>
    </row>
    <row r="9" ht="21.95" customHeight="1" spans="1:7">
      <c r="A9" s="11">
        <v>5</v>
      </c>
      <c r="B9" s="16" t="s">
        <v>379</v>
      </c>
      <c r="C9" s="16" t="s">
        <v>378</v>
      </c>
      <c r="D9" s="16">
        <v>6</v>
      </c>
      <c r="E9" s="29"/>
      <c r="F9" s="29"/>
      <c r="G9" s="11"/>
    </row>
    <row r="10" ht="21.95" customHeight="1" spans="1:7">
      <c r="A10" s="11">
        <v>6</v>
      </c>
      <c r="B10" s="16" t="s">
        <v>380</v>
      </c>
      <c r="C10" s="16" t="s">
        <v>378</v>
      </c>
      <c r="D10" s="16">
        <v>1</v>
      </c>
      <c r="E10" s="29"/>
      <c r="F10" s="29"/>
      <c r="G10" s="11"/>
    </row>
    <row r="11" ht="21.95" customHeight="1" spans="1:7">
      <c r="A11" s="11">
        <v>7</v>
      </c>
      <c r="B11" s="16" t="s">
        <v>381</v>
      </c>
      <c r="C11" s="16" t="s">
        <v>378</v>
      </c>
      <c r="D11" s="16">
        <v>1</v>
      </c>
      <c r="E11" s="29"/>
      <c r="F11" s="29"/>
      <c r="G11" s="11"/>
    </row>
    <row r="12" ht="21.95" customHeight="1" spans="1:7">
      <c r="A12" s="11">
        <v>8</v>
      </c>
      <c r="B12" s="16" t="s">
        <v>382</v>
      </c>
      <c r="C12" s="16" t="s">
        <v>378</v>
      </c>
      <c r="D12" s="16">
        <v>1</v>
      </c>
      <c r="E12" s="29"/>
      <c r="F12" s="29"/>
      <c r="G12" s="11"/>
    </row>
    <row r="13" ht="21.95" customHeight="1" spans="1:7">
      <c r="A13" s="11">
        <v>9</v>
      </c>
      <c r="B13" s="16" t="s">
        <v>383</v>
      </c>
      <c r="C13" s="16" t="s">
        <v>378</v>
      </c>
      <c r="D13" s="16">
        <v>1</v>
      </c>
      <c r="E13" s="29"/>
      <c r="F13" s="29"/>
      <c r="G13" s="11"/>
    </row>
    <row r="14" ht="21.95" customHeight="1" spans="1:7">
      <c r="A14" s="11">
        <v>10</v>
      </c>
      <c r="B14" s="16" t="s">
        <v>384</v>
      </c>
      <c r="C14" s="16" t="s">
        <v>378</v>
      </c>
      <c r="D14" s="16">
        <v>25</v>
      </c>
      <c r="E14" s="29"/>
      <c r="F14" s="29"/>
      <c r="G14" s="11"/>
    </row>
    <row r="15" ht="21.95" customHeight="1" spans="1:7">
      <c r="A15" s="11">
        <v>11</v>
      </c>
      <c r="B15" s="16" t="s">
        <v>385</v>
      </c>
      <c r="C15" s="16" t="s">
        <v>378</v>
      </c>
      <c r="D15" s="16">
        <v>9</v>
      </c>
      <c r="E15" s="30"/>
      <c r="F15" s="30"/>
      <c r="G15" s="11"/>
    </row>
    <row r="16" ht="21.95" customHeight="1" spans="1:7">
      <c r="A16" s="11">
        <v>12</v>
      </c>
      <c r="B16" s="16" t="s">
        <v>386</v>
      </c>
      <c r="C16" s="16" t="s">
        <v>387</v>
      </c>
      <c r="D16" s="16">
        <v>4</v>
      </c>
      <c r="E16" s="28">
        <v>526</v>
      </c>
      <c r="F16" s="28">
        <v>526</v>
      </c>
      <c r="G16" s="11"/>
    </row>
    <row r="17" ht="21.95" customHeight="1" spans="1:7">
      <c r="A17" s="11">
        <v>13</v>
      </c>
      <c r="B17" s="16" t="s">
        <v>388</v>
      </c>
      <c r="C17" s="16" t="s">
        <v>387</v>
      </c>
      <c r="D17" s="16">
        <v>4</v>
      </c>
      <c r="E17" s="30"/>
      <c r="F17" s="30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16525.4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9">
    <mergeCell ref="A1:G1"/>
    <mergeCell ref="B2:C2"/>
    <mergeCell ref="F2:G2"/>
    <mergeCell ref="A30:B30"/>
    <mergeCell ref="E32:F32"/>
    <mergeCell ref="E8:E15"/>
    <mergeCell ref="E16:E17"/>
    <mergeCell ref="F8:F15"/>
    <mergeCell ref="F16:F17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1" sqref="F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390</v>
      </c>
      <c r="C5" s="15" t="s">
        <v>391</v>
      </c>
      <c r="D5" s="17">
        <v>1</v>
      </c>
      <c r="E5" s="17">
        <v>13642.6</v>
      </c>
      <c r="F5" s="17">
        <v>13642.6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13642.6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5" t="s">
        <v>375</v>
      </c>
      <c r="D5" s="16">
        <v>2</v>
      </c>
      <c r="E5" s="13"/>
      <c r="F5" s="14"/>
      <c r="G5" s="11"/>
    </row>
    <row r="6" ht="21.95" customHeight="1" spans="1:7">
      <c r="A6" s="11">
        <v>2</v>
      </c>
      <c r="B6" s="16" t="s">
        <v>376</v>
      </c>
      <c r="C6" s="25" t="s">
        <v>375</v>
      </c>
      <c r="D6" s="16">
        <v>5</v>
      </c>
      <c r="E6" s="13"/>
      <c r="F6" s="14"/>
      <c r="G6" s="11"/>
    </row>
    <row r="7" ht="21.95" customHeight="1" spans="1:7">
      <c r="A7" s="11">
        <v>3</v>
      </c>
      <c r="B7" s="16" t="s">
        <v>392</v>
      </c>
      <c r="C7" s="25" t="s">
        <v>375</v>
      </c>
      <c r="D7" s="16">
        <v>1</v>
      </c>
      <c r="E7" s="13"/>
      <c r="F7" s="14"/>
      <c r="G7" s="11"/>
    </row>
    <row r="8" ht="21.95" customHeight="1" spans="1:7">
      <c r="A8" s="11">
        <v>4</v>
      </c>
      <c r="B8" s="16" t="s">
        <v>42</v>
      </c>
      <c r="C8" s="25" t="s">
        <v>375</v>
      </c>
      <c r="D8" s="16">
        <v>1</v>
      </c>
      <c r="E8" s="13"/>
      <c r="F8" s="14"/>
      <c r="G8" s="11"/>
    </row>
    <row r="9" ht="21.95" customHeight="1" spans="1:7">
      <c r="A9" s="11">
        <v>5</v>
      </c>
      <c r="B9" s="16" t="s">
        <v>393</v>
      </c>
      <c r="C9" s="25" t="s">
        <v>375</v>
      </c>
      <c r="D9" s="16">
        <v>2</v>
      </c>
      <c r="E9" s="13"/>
      <c r="F9" s="14"/>
      <c r="G9" s="11"/>
    </row>
    <row r="10" ht="21.95" customHeight="1" spans="1:7">
      <c r="A10" s="11">
        <v>6</v>
      </c>
      <c r="B10" s="16" t="s">
        <v>394</v>
      </c>
      <c r="C10" s="25" t="s">
        <v>375</v>
      </c>
      <c r="D10" s="16">
        <v>1</v>
      </c>
      <c r="E10" s="13"/>
      <c r="F10" s="14"/>
      <c r="G10" s="11"/>
    </row>
    <row r="11" ht="21.95" customHeight="1" spans="1:7">
      <c r="A11" s="11">
        <v>7</v>
      </c>
      <c r="B11" s="16" t="s">
        <v>395</v>
      </c>
      <c r="C11" s="25" t="s">
        <v>375</v>
      </c>
      <c r="D11" s="16">
        <v>2</v>
      </c>
      <c r="E11" s="13"/>
      <c r="F11" s="14"/>
      <c r="G11" s="11"/>
    </row>
    <row r="12" ht="21.95" customHeight="1" spans="1:7">
      <c r="A12" s="11">
        <v>8</v>
      </c>
      <c r="B12" s="16" t="s">
        <v>396</v>
      </c>
      <c r="C12" s="25" t="s">
        <v>375</v>
      </c>
      <c r="D12" s="16">
        <v>1</v>
      </c>
      <c r="E12" s="13"/>
      <c r="F12" s="14"/>
      <c r="G12" s="11"/>
    </row>
    <row r="13" ht="21.95" customHeight="1" spans="1:7">
      <c r="A13" s="11">
        <v>9</v>
      </c>
      <c r="B13" s="16" t="s">
        <v>397</v>
      </c>
      <c r="C13" s="25" t="s">
        <v>375</v>
      </c>
      <c r="D13" s="16">
        <v>1</v>
      </c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2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41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40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40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40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40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40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40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40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40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40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40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40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40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40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40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40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40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40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40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40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6" t="s">
        <v>129</v>
      </c>
      <c r="C5" s="37" t="s">
        <v>130</v>
      </c>
      <c r="D5" s="36">
        <v>2</v>
      </c>
      <c r="E5" s="36">
        <v>27824</v>
      </c>
      <c r="F5" s="37">
        <f>E5</f>
        <v>27824</v>
      </c>
      <c r="G5" s="11"/>
    </row>
    <row r="6" ht="21.95" customHeight="1" spans="1:7">
      <c r="A6" s="11">
        <v>2</v>
      </c>
      <c r="B6" s="38"/>
      <c r="C6" s="39"/>
      <c r="D6" s="38"/>
      <c r="E6" s="38"/>
      <c r="F6" s="39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5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广东华丰1.24</vt:lpstr>
      <vt:lpstr>广东华丰1.25</vt:lpstr>
      <vt:lpstr>广东华丰1.26</vt:lpstr>
      <vt:lpstr>广东华丰1.27</vt:lpstr>
      <vt:lpstr>大东海1.28</vt:lpstr>
      <vt:lpstr>广东华丰1.29</vt:lpstr>
      <vt:lpstr>模板 (7)</vt:lpstr>
      <vt:lpstr>模板 (12)</vt:lpstr>
      <vt:lpstr>模板 (13)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2021-01-09T02:46:00Z</dcterms:created>
  <cp:lastPrinted>2021-01-17T10:42:00Z</cp:lastPrinted>
  <dcterms:modified xsi:type="dcterms:W3CDTF">2021-01-29T02:09:21Z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