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'!$A$4:$W$164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<sst xmlns="http://schemas.openxmlformats.org/spreadsheetml/2006/main" count="675" uniqueCount="359">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</sst>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1" formatCode="_ * #,##0_ ;_ * \-#,##0_ ;_ * &quot;-&quot;_ ;_ @_ "/>
    <numFmt numFmtId="177" formatCode="0_);[Red]\(0\)"/>
    <numFmt numFmtId="178" formatCode="0.000_);[Red]\(0.000\)"/>
    <numFmt numFmtId="179" formatCode="0.0_);[Red]\(0.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6" borderId="1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1</v>
      </c>
      <c r="D5" s="27"/>
      <c r="E5" s="23"/>
      <c r="F5" s="27"/>
      <c r="G5" s="27">
        <v>2493.1</v>
      </c>
      <c r="H5" s="29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15</v>
      </c>
      <c r="C6" s="27">
        <v>1</v>
      </c>
      <c r="D6" s="27"/>
      <c r="E6" s="23"/>
      <c r="F6" s="27"/>
      <c r="G6" s="27">
        <v>2496</v>
      </c>
      <c r="H6" s="29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16</v>
      </c>
      <c r="C7" s="27">
        <v>4</v>
      </c>
      <c r="D7" s="27"/>
      <c r="E7" s="23"/>
      <c r="F7" s="27"/>
      <c r="G7" s="27">
        <v>2483.1</v>
      </c>
      <c r="H7" s="29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17</v>
      </c>
      <c r="C8" s="27">
        <v>4</v>
      </c>
      <c r="D8" s="27"/>
      <c r="E8" s="23"/>
      <c r="F8" s="27"/>
      <c r="G8" s="27">
        <v>2486</v>
      </c>
      <c r="H8" s="29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18</v>
      </c>
      <c r="C9" s="27">
        <v>1</v>
      </c>
      <c r="D9" s="27"/>
      <c r="E9" s="12"/>
      <c r="F9" s="27"/>
      <c r="G9" s="12">
        <v>2496</v>
      </c>
      <c r="H9" s="29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19</v>
      </c>
      <c r="C10" s="27">
        <v>1</v>
      </c>
      <c r="D10" s="27"/>
      <c r="E10" s="12"/>
      <c r="F10" s="27"/>
      <c r="G10" s="12">
        <v>2493.1</v>
      </c>
      <c r="H10" s="29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20</v>
      </c>
      <c r="C11" s="27">
        <v>1</v>
      </c>
      <c r="D11" s="27"/>
      <c r="E11" s="12"/>
      <c r="F11" s="27"/>
      <c r="G11" s="12">
        <v>1277.7</v>
      </c>
      <c r="H11" s="29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21</v>
      </c>
      <c r="C12" s="27">
        <v>1</v>
      </c>
      <c r="D12" s="27"/>
      <c r="E12" s="12"/>
      <c r="F12" s="27"/>
      <c r="G12" s="12">
        <v>1479.6</v>
      </c>
      <c r="H12" s="29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22</v>
      </c>
      <c r="C13" s="27">
        <v>1</v>
      </c>
      <c r="D13" s="27"/>
      <c r="E13" s="12"/>
      <c r="F13" s="27"/>
      <c r="G13" s="12">
        <v>1476.1</v>
      </c>
      <c r="H13" s="29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23</v>
      </c>
      <c r="C14" s="27">
        <v>1</v>
      </c>
      <c r="D14" s="27"/>
      <c r="E14" s="12"/>
      <c r="F14" s="27"/>
      <c r="G14" s="27">
        <v>113.1</v>
      </c>
      <c r="H14" s="29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24</v>
      </c>
      <c r="C15" s="27">
        <v>2</v>
      </c>
      <c r="D15" s="27"/>
      <c r="E15" s="12"/>
      <c r="F15" s="27"/>
      <c r="G15" s="27">
        <v>113.1</v>
      </c>
      <c r="H15" s="29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25</v>
      </c>
      <c r="C16" s="27">
        <v>2</v>
      </c>
      <c r="D16" s="27"/>
      <c r="E16" s="12"/>
      <c r="F16" s="27"/>
      <c r="G16" s="27">
        <v>89.5</v>
      </c>
      <c r="H16" s="29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26</v>
      </c>
      <c r="C17" s="27">
        <v>2</v>
      </c>
      <c r="D17" s="27"/>
      <c r="E17" s="12"/>
      <c r="F17" s="27"/>
      <c r="G17" s="27">
        <v>61.5</v>
      </c>
      <c r="H17" s="29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27</v>
      </c>
      <c r="C18" s="27">
        <v>2</v>
      </c>
      <c r="D18" s="27"/>
      <c r="E18" s="12"/>
      <c r="F18" s="27"/>
      <c r="G18" s="27">
        <v>105.4</v>
      </c>
      <c r="H18" s="29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28</v>
      </c>
      <c r="C19" s="27">
        <v>1</v>
      </c>
      <c r="D19" s="27"/>
      <c r="E19" s="12"/>
      <c r="F19" s="27"/>
      <c r="G19" s="27">
        <v>113.1</v>
      </c>
      <c r="H19" s="29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9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9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9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9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9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9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9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9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9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9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9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9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9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9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9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9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9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9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9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9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9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9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9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9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9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9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9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9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9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9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9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9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9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9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9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9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9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9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9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9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9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9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9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9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9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9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9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9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G46" sqref="G4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29</v>
      </c>
      <c r="C5" s="27">
        <v>2</v>
      </c>
      <c r="D5" s="27" t="s">
        <v>30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31</v>
      </c>
      <c r="C6" s="27">
        <v>2</v>
      </c>
      <c r="D6" s="27" t="s">
        <v>30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32</v>
      </c>
      <c r="C7" s="27">
        <v>3</v>
      </c>
      <c r="D7" s="27" t="s">
        <v>30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33</v>
      </c>
      <c r="C8" s="27">
        <v>1</v>
      </c>
      <c r="D8" s="27" t="s">
        <v>30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34</v>
      </c>
      <c r="C9" s="27">
        <v>2</v>
      </c>
      <c r="D9" s="27" t="s">
        <v>30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35</v>
      </c>
      <c r="C10" s="27">
        <v>1</v>
      </c>
      <c r="D10" s="27" t="s">
        <v>30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36</v>
      </c>
      <c r="C11" s="27">
        <v>6</v>
      </c>
      <c r="D11" s="27" t="s">
        <v>30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37</v>
      </c>
      <c r="C12" s="27">
        <v>1</v>
      </c>
      <c r="D12" s="27" t="s">
        <v>30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38</v>
      </c>
      <c r="C13" s="27">
        <v>1</v>
      </c>
      <c r="D13" s="27" t="s">
        <v>30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39</v>
      </c>
      <c r="C14" s="27">
        <v>1</v>
      </c>
      <c r="D14" s="27" t="s">
        <v>30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40</v>
      </c>
      <c r="C15" s="27">
        <v>1</v>
      </c>
      <c r="D15" s="27" t="s">
        <v>30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41</v>
      </c>
      <c r="C16" s="27">
        <v>3</v>
      </c>
      <c r="D16" s="27" t="s">
        <v>30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42</v>
      </c>
      <c r="C17" s="27">
        <v>1</v>
      </c>
      <c r="D17" s="27" t="s">
        <v>30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43</v>
      </c>
      <c r="C18" s="27">
        <v>1</v>
      </c>
      <c r="D18" s="27" t="s">
        <v>30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44</v>
      </c>
      <c r="C19" s="27">
        <v>1</v>
      </c>
      <c r="D19" s="27" t="s">
        <v>30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45</v>
      </c>
      <c r="C20" s="27">
        <v>1</v>
      </c>
      <c r="D20" s="27" t="s">
        <v>30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46</v>
      </c>
      <c r="C21" s="27">
        <v>1</v>
      </c>
      <c r="D21" s="27" t="s">
        <v>30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47</v>
      </c>
      <c r="C22" s="27">
        <v>1</v>
      </c>
      <c r="D22" s="27" t="s">
        <v>30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48</v>
      </c>
      <c r="C23" s="27">
        <v>1</v>
      </c>
      <c r="D23" s="27" t="s">
        <v>30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49</v>
      </c>
      <c r="C24" s="27">
        <v>1</v>
      </c>
      <c r="D24" s="27" t="s">
        <v>30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50</v>
      </c>
      <c r="C25" s="27">
        <v>1</v>
      </c>
      <c r="D25" s="27" t="s">
        <v>30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51</v>
      </c>
      <c r="C26" s="27">
        <v>5</v>
      </c>
      <c r="D26" s="27" t="s">
        <v>30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52</v>
      </c>
      <c r="C27" s="27">
        <v>1</v>
      </c>
      <c r="D27" s="27" t="s">
        <v>30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53</v>
      </c>
      <c r="C28" s="27">
        <v>1</v>
      </c>
      <c r="D28" s="27" t="s">
        <v>30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54</v>
      </c>
      <c r="C29" s="27">
        <v>1</v>
      </c>
      <c r="D29" s="27" t="s">
        <v>30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55</v>
      </c>
      <c r="C30" s="27">
        <v>1</v>
      </c>
      <c r="D30" s="27" t="s">
        <v>30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56</v>
      </c>
      <c r="C31" s="27">
        <v>1</v>
      </c>
      <c r="D31" s="27" t="s">
        <v>30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57</v>
      </c>
      <c r="C32" s="27">
        <v>1</v>
      </c>
      <c r="D32" s="27" t="s">
        <v>30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58</v>
      </c>
      <c r="C33" s="27">
        <v>1</v>
      </c>
      <c r="D33" s="27" t="s">
        <v>30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59</v>
      </c>
      <c r="C34" s="27">
        <v>1</v>
      </c>
      <c r="D34" s="27" t="s">
        <v>30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60</v>
      </c>
      <c r="C35" s="27">
        <v>1</v>
      </c>
      <c r="D35" s="27" t="s">
        <v>30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61</v>
      </c>
      <c r="C36" s="27">
        <v>1</v>
      </c>
      <c r="D36" s="27" t="s">
        <v>30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62</v>
      </c>
      <c r="C37" s="27">
        <v>1</v>
      </c>
      <c r="D37" s="27" t="s">
        <v>30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63</v>
      </c>
      <c r="C38" s="27">
        <v>1</v>
      </c>
      <c r="D38" s="27" t="s">
        <v>30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64</v>
      </c>
      <c r="C39" s="27">
        <v>2</v>
      </c>
      <c r="D39" s="27" t="s">
        <v>30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65</v>
      </c>
      <c r="C40" s="27">
        <v>1</v>
      </c>
      <c r="D40" s="27" t="s">
        <v>30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66</v>
      </c>
      <c r="C41" s="27">
        <v>3</v>
      </c>
      <c r="D41" s="27" t="s">
        <v>30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67</v>
      </c>
      <c r="C42" s="27">
        <v>1</v>
      </c>
      <c r="D42" s="27" t="s">
        <v>30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68</v>
      </c>
      <c r="C43" s="27">
        <v>1</v>
      </c>
      <c r="D43" s="27" t="s">
        <v>30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69</v>
      </c>
      <c r="C44" s="27">
        <v>1</v>
      </c>
      <c r="D44" s="27" t="s">
        <v>30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70</v>
      </c>
      <c r="C45" s="27">
        <v>1</v>
      </c>
      <c r="D45" s="27" t="s">
        <v>30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71</v>
      </c>
      <c r="C46" s="27">
        <v>4</v>
      </c>
      <c r="D46" s="27" t="s">
        <v>30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72</v>
      </c>
      <c r="C47" s="27">
        <v>1</v>
      </c>
      <c r="D47" s="27" t="s">
        <v>30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73</v>
      </c>
      <c r="C48" s="27">
        <v>1</v>
      </c>
      <c r="D48" s="27" t="s">
        <v>30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74</v>
      </c>
      <c r="C49" s="27">
        <v>1</v>
      </c>
      <c r="D49" s="27" t="s">
        <v>30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75</v>
      </c>
      <c r="C50" s="27">
        <v>4</v>
      </c>
      <c r="D50" s="27" t="s">
        <v>30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76</v>
      </c>
      <c r="C51" s="27">
        <v>1</v>
      </c>
      <c r="D51" s="27" t="s">
        <v>30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77</v>
      </c>
      <c r="C52" s="27">
        <v>1</v>
      </c>
      <c r="D52" s="27" t="s">
        <v>30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78</v>
      </c>
      <c r="C53" s="27">
        <v>1</v>
      </c>
      <c r="D53" s="27" t="s">
        <v>30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79</v>
      </c>
      <c r="C54" s="27">
        <v>1</v>
      </c>
      <c r="D54" s="27" t="s">
        <v>30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80</v>
      </c>
      <c r="C55" s="27">
        <v>4</v>
      </c>
      <c r="D55" s="27" t="s">
        <v>30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81</v>
      </c>
      <c r="C56" s="27">
        <v>1</v>
      </c>
      <c r="D56" s="27" t="s">
        <v>30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82</v>
      </c>
      <c r="C57" s="27">
        <v>1</v>
      </c>
      <c r="D57" s="27" t="s">
        <v>30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83</v>
      </c>
      <c r="C58" s="27">
        <v>1</v>
      </c>
      <c r="D58" s="27" t="s">
        <v>30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84</v>
      </c>
      <c r="C59" s="27">
        <v>1</v>
      </c>
      <c r="D59" s="27" t="s">
        <v>30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85</v>
      </c>
      <c r="C60" s="27">
        <v>1</v>
      </c>
      <c r="D60" s="27" t="s">
        <v>30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86</v>
      </c>
      <c r="C61" s="27">
        <v>1</v>
      </c>
      <c r="D61" s="27" t="s">
        <v>30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87</v>
      </c>
      <c r="C62" s="27">
        <v>3</v>
      </c>
      <c r="D62" s="27" t="s">
        <v>30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88</v>
      </c>
      <c r="C63" s="27">
        <v>1</v>
      </c>
      <c r="D63" s="27" t="s">
        <v>30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89</v>
      </c>
      <c r="C64" s="27">
        <v>1</v>
      </c>
      <c r="D64" s="27" t="s">
        <v>30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90</v>
      </c>
      <c r="C65" s="27">
        <v>1</v>
      </c>
      <c r="D65" s="27" t="s">
        <v>30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91</v>
      </c>
      <c r="C66" s="27">
        <v>1</v>
      </c>
      <c r="D66" s="27" t="s">
        <v>30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92</v>
      </c>
      <c r="C67" s="27">
        <v>1</v>
      </c>
      <c r="D67" s="27" t="s">
        <v>30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workbookViewId="0">
      <pane xSplit="8" ySplit="4" topLeftCell="I91" activePane="bottomRight" state="frozen"/>
      <selection/>
      <selection pane="topRight"/>
      <selection pane="bottomLeft"/>
      <selection pane="bottomRight" activeCell="F98" sqref="F9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>
        <v>1.29</v>
      </c>
      <c r="Q4" s="24"/>
      <c r="R4" s="24"/>
      <c r="S4" s="24"/>
      <c r="T4" s="16" t="s">
        <v>12</v>
      </c>
      <c r="U4" s="16" t="s">
        <v>13</v>
      </c>
      <c r="V4" s="8"/>
    </row>
    <row r="5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 t="shared" ref="H5:H68" si="0"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 t="shared" si="0"/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1">SUM(I6:S6)</f>
        <v>1</v>
      </c>
      <c r="U6" s="18">
        <f t="shared" ref="U5:U68" si="2">C6-T6</f>
        <v>0</v>
      </c>
      <c r="V6" s="19" t="str">
        <f t="shared" ref="V6:V37" si="3">IF(SUM(I6:S6)=C6,"完成",SUM(I6:S6))</f>
        <v>完成</v>
      </c>
    </row>
    <row r="7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 t="shared" si="0"/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1"/>
        <v>1</v>
      </c>
      <c r="U7" s="18">
        <f t="shared" si="2"/>
        <v>0</v>
      </c>
      <c r="V7" s="19" t="str">
        <f t="shared" si="3"/>
        <v>完成</v>
      </c>
    </row>
    <row r="8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 t="shared" si="0"/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1"/>
        <v>1</v>
      </c>
      <c r="U8" s="18">
        <f t="shared" si="2"/>
        <v>0</v>
      </c>
      <c r="V8" s="19" t="str">
        <f t="shared" si="3"/>
        <v>完成</v>
      </c>
    </row>
    <row r="9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 t="shared" si="0"/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1"/>
        <v>1</v>
      </c>
      <c r="U9" s="18">
        <f t="shared" si="2"/>
        <v>0</v>
      </c>
      <c r="V9" s="19" t="str">
        <f t="shared" si="3"/>
        <v>完成</v>
      </c>
    </row>
    <row r="10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 t="shared" si="0"/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1"/>
        <v>1</v>
      </c>
      <c r="U10" s="18">
        <f t="shared" si="2"/>
        <v>0</v>
      </c>
      <c r="V10" s="19" t="str">
        <f t="shared" si="3"/>
        <v>完成</v>
      </c>
    </row>
    <row r="1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1"/>
        <v>3</v>
      </c>
      <c r="U11" s="18">
        <f t="shared" si="2"/>
        <v>0</v>
      </c>
      <c r="V11" s="19" t="str">
        <f t="shared" si="3"/>
        <v>完成</v>
      </c>
    </row>
    <row r="12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1"/>
        <v>1</v>
      </c>
      <c r="U12" s="18">
        <f t="shared" si="2"/>
        <v>0</v>
      </c>
      <c r="V12" s="19" t="str">
        <f t="shared" si="3"/>
        <v>完成</v>
      </c>
    </row>
    <row r="13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1"/>
        <v>1</v>
      </c>
      <c r="U13" s="18">
        <f t="shared" si="2"/>
        <v>0</v>
      </c>
      <c r="V13" s="19" t="str">
        <f t="shared" si="3"/>
        <v>完成</v>
      </c>
    </row>
    <row r="14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1"/>
        <v>1</v>
      </c>
      <c r="U14" s="18">
        <f t="shared" si="2"/>
        <v>0</v>
      </c>
      <c r="V14" s="19" t="str">
        <f t="shared" si="3"/>
        <v>完成</v>
      </c>
    </row>
    <row r="15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1"/>
        <v>1</v>
      </c>
      <c r="U15" s="18">
        <f t="shared" si="2"/>
        <v>0</v>
      </c>
      <c r="V15" s="19" t="str">
        <f t="shared" si="3"/>
        <v>完成</v>
      </c>
    </row>
    <row r="16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1"/>
        <v>1</v>
      </c>
      <c r="U16" s="18">
        <f t="shared" si="2"/>
        <v>0</v>
      </c>
      <c r="V16" s="19" t="str">
        <f t="shared" si="3"/>
        <v>完成</v>
      </c>
    </row>
    <row r="17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1"/>
        <v>0</v>
      </c>
      <c r="U17" s="18">
        <f t="shared" si="2"/>
        <v>3</v>
      </c>
      <c r="V17" s="19">
        <f t="shared" si="3"/>
        <v>0</v>
      </c>
    </row>
    <row r="18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1"/>
        <v>0</v>
      </c>
      <c r="U18" s="18">
        <f t="shared" si="2"/>
        <v>1</v>
      </c>
      <c r="V18" s="19">
        <f t="shared" si="3"/>
        <v>0</v>
      </c>
    </row>
    <row r="19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 t="shared" si="0"/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1"/>
        <v>1</v>
      </c>
      <c r="U19" s="18">
        <f t="shared" si="2"/>
        <v>0</v>
      </c>
      <c r="V19" s="19" t="str">
        <f t="shared" si="3"/>
        <v>完成</v>
      </c>
    </row>
    <row r="20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 t="shared" si="0"/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1"/>
        <v>1</v>
      </c>
      <c r="U20" s="18">
        <f t="shared" si="2"/>
        <v>0</v>
      </c>
      <c r="V20" s="19" t="str">
        <f t="shared" si="3"/>
        <v>完成</v>
      </c>
    </row>
    <row r="2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 t="shared" si="0"/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1"/>
        <v>1</v>
      </c>
      <c r="U21" s="18">
        <f t="shared" si="2"/>
        <v>0</v>
      </c>
      <c r="V21" s="19" t="str">
        <f t="shared" si="3"/>
        <v>完成</v>
      </c>
    </row>
    <row r="22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 t="shared" si="0"/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1"/>
        <v>1</v>
      </c>
      <c r="U22" s="18">
        <f t="shared" si="2"/>
        <v>0</v>
      </c>
      <c r="V22" s="19" t="str">
        <f t="shared" si="3"/>
        <v>完成</v>
      </c>
      <c r="W22" s="20"/>
    </row>
    <row r="23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1"/>
        <v>2</v>
      </c>
      <c r="U23" s="18">
        <f t="shared" si="2"/>
        <v>0</v>
      </c>
      <c r="V23" s="19" t="str">
        <f t="shared" si="3"/>
        <v>完成</v>
      </c>
    </row>
    <row r="24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1"/>
        <v>1</v>
      </c>
      <c r="U24" s="18">
        <f t="shared" si="2"/>
        <v>0</v>
      </c>
      <c r="V24" s="19" t="str">
        <f t="shared" si="3"/>
        <v>完成</v>
      </c>
    </row>
    <row r="25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 t="shared" si="0"/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1"/>
        <v>1</v>
      </c>
      <c r="U25" s="18">
        <f t="shared" si="2"/>
        <v>0</v>
      </c>
      <c r="V25" s="19" t="str">
        <f t="shared" si="3"/>
        <v>完成</v>
      </c>
    </row>
    <row r="26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12">
        <v>2744.4</v>
      </c>
      <c r="H26" s="12">
        <f t="shared" si="0"/>
        <v>2744.4</v>
      </c>
      <c r="I26" s="17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1"/>
        <v>1</v>
      </c>
      <c r="U26" s="18">
        <f t="shared" si="2"/>
        <v>0</v>
      </c>
      <c r="V26" s="19" t="str">
        <f t="shared" si="3"/>
        <v>完成</v>
      </c>
    </row>
    <row r="27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 t="shared" si="0"/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1"/>
        <v>1</v>
      </c>
      <c r="U27" s="18">
        <f t="shared" si="2"/>
        <v>0</v>
      </c>
      <c r="V27" s="19" t="str">
        <f t="shared" si="3"/>
        <v>完成</v>
      </c>
    </row>
    <row r="28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 t="shared" si="0"/>
        <v>2423.2</v>
      </c>
      <c r="I28" s="17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1"/>
        <v>1</v>
      </c>
      <c r="U28" s="18">
        <f t="shared" si="2"/>
        <v>0</v>
      </c>
      <c r="V28" s="19" t="str">
        <f t="shared" si="3"/>
        <v>完成</v>
      </c>
    </row>
    <row r="29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 t="shared" si="0"/>
        <v>2358.2</v>
      </c>
      <c r="I29" s="17"/>
      <c r="J29" s="12"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1"/>
        <v>1</v>
      </c>
      <c r="U29" s="18">
        <f t="shared" si="2"/>
        <v>0</v>
      </c>
      <c r="V29" s="19" t="str">
        <f t="shared" si="3"/>
        <v>完成</v>
      </c>
    </row>
    <row r="30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 t="shared" si="0"/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1"/>
        <v>2</v>
      </c>
      <c r="U30" s="18">
        <f t="shared" si="2"/>
        <v>0</v>
      </c>
      <c r="V30" s="19" t="str">
        <f t="shared" si="3"/>
        <v>完成</v>
      </c>
    </row>
    <row r="3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 t="shared" si="0"/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1"/>
        <v>1</v>
      </c>
      <c r="U31" s="18">
        <f t="shared" si="2"/>
        <v>0</v>
      </c>
      <c r="V31" s="19" t="str">
        <f t="shared" si="3"/>
        <v>完成</v>
      </c>
    </row>
    <row r="32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 t="shared" si="0"/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1"/>
        <v>1</v>
      </c>
      <c r="U32" s="18">
        <f t="shared" si="2"/>
        <v>0</v>
      </c>
      <c r="V32" s="19" t="str">
        <f t="shared" si="3"/>
        <v>完成</v>
      </c>
    </row>
    <row r="33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 t="shared" si="0"/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1"/>
        <v>1</v>
      </c>
      <c r="U33" s="18">
        <f t="shared" si="2"/>
        <v>0</v>
      </c>
      <c r="V33" s="19" t="str">
        <f t="shared" si="3"/>
        <v>完成</v>
      </c>
    </row>
    <row r="34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 t="shared" si="0"/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1"/>
        <v>1</v>
      </c>
      <c r="U34" s="18">
        <f t="shared" si="2"/>
        <v>0</v>
      </c>
      <c r="V34" s="19" t="str">
        <f t="shared" si="3"/>
        <v>完成</v>
      </c>
    </row>
    <row r="35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 t="shared" si="0"/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1"/>
        <v>1</v>
      </c>
      <c r="U35" s="18">
        <f t="shared" si="2"/>
        <v>0</v>
      </c>
      <c r="V35" s="19" t="str">
        <f t="shared" si="3"/>
        <v>完成</v>
      </c>
    </row>
    <row r="36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 t="shared" si="0"/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1"/>
        <v>1</v>
      </c>
      <c r="U36" s="18">
        <f t="shared" si="2"/>
        <v>0</v>
      </c>
      <c r="V36" s="19" t="str">
        <f t="shared" si="3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1"/>
        <v>4</v>
      </c>
      <c r="U37" s="18">
        <f t="shared" si="2"/>
        <v>3</v>
      </c>
      <c r="V37" s="19">
        <f t="shared" si="3"/>
        <v>4</v>
      </c>
    </row>
    <row r="38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ref="T38:T69" si="4">SUM(I38:S38)</f>
        <v>0</v>
      </c>
      <c r="U38" s="18">
        <f t="shared" si="2"/>
        <v>1</v>
      </c>
      <c r="V38" s="19">
        <f t="shared" ref="V38:V69" si="5">IF(SUM(I38:S38)=C38,"完成",SUM(I38:S38))</f>
        <v>0</v>
      </c>
    </row>
    <row r="39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4"/>
        <v>0</v>
      </c>
      <c r="U39" s="18">
        <f t="shared" si="2"/>
        <v>1</v>
      </c>
      <c r="V39" s="19">
        <f t="shared" si="5"/>
        <v>0</v>
      </c>
    </row>
    <row r="40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4"/>
        <v>0</v>
      </c>
      <c r="U40" s="18">
        <f t="shared" si="2"/>
        <v>1</v>
      </c>
      <c r="V40" s="19">
        <f t="shared" si="5"/>
        <v>0</v>
      </c>
    </row>
    <row r="4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4"/>
        <v>0</v>
      </c>
      <c r="U41" s="18">
        <f t="shared" si="2"/>
        <v>1</v>
      </c>
      <c r="V41" s="19">
        <f t="shared" si="5"/>
        <v>0</v>
      </c>
    </row>
    <row r="42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4"/>
        <v>0</v>
      </c>
      <c r="U42" s="18">
        <f t="shared" si="2"/>
        <v>1</v>
      </c>
      <c r="V42" s="19">
        <f t="shared" si="5"/>
        <v>0</v>
      </c>
    </row>
    <row r="43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4"/>
        <v>0</v>
      </c>
      <c r="U43" s="18">
        <f t="shared" si="2"/>
        <v>1</v>
      </c>
      <c r="V43" s="19">
        <f t="shared" si="5"/>
        <v>0</v>
      </c>
    </row>
    <row r="44" customHeight="1" spans="1:22">
      <c r="A44" s="12">
        <v>40</v>
      </c>
      <c r="B44" s="22" t="s">
        <v>134</v>
      </c>
      <c r="C44" s="22">
        <v>4</v>
      </c>
      <c r="D44" s="22" t="s">
        <v>135</v>
      </c>
      <c r="E44" s="12"/>
      <c r="F44" s="22"/>
      <c r="G44" s="22">
        <v>899.5</v>
      </c>
      <c r="H44" s="12">
        <f t="shared" si="0"/>
        <v>3598</v>
      </c>
      <c r="I44" s="17"/>
      <c r="J44" s="12"/>
      <c r="K44" s="12">
        <v>4</v>
      </c>
      <c r="L44" s="12"/>
      <c r="M44" s="12"/>
      <c r="N44" s="12"/>
      <c r="O44" s="12"/>
      <c r="P44" s="12"/>
      <c r="Q44" s="12"/>
      <c r="R44" s="12"/>
      <c r="S44" s="12"/>
      <c r="T44" s="18">
        <f t="shared" si="4"/>
        <v>4</v>
      </c>
      <c r="U44" s="18">
        <f t="shared" si="2"/>
        <v>0</v>
      </c>
      <c r="V44" s="19" t="str">
        <f t="shared" si="5"/>
        <v>完成</v>
      </c>
    </row>
    <row r="45" customHeight="1" spans="1:22">
      <c r="A45" s="12">
        <v>41</v>
      </c>
      <c r="B45" s="22" t="s">
        <v>136</v>
      </c>
      <c r="C45" s="22">
        <v>1</v>
      </c>
      <c r="D45" s="22" t="s">
        <v>135</v>
      </c>
      <c r="E45" s="12"/>
      <c r="F45" s="22"/>
      <c r="G45" s="22">
        <v>908</v>
      </c>
      <c r="H45" s="12">
        <f t="shared" si="0"/>
        <v>908</v>
      </c>
      <c r="I45" s="17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8">
        <f t="shared" si="4"/>
        <v>1</v>
      </c>
      <c r="U45" s="18">
        <f t="shared" si="2"/>
        <v>0</v>
      </c>
      <c r="V45" s="19" t="str">
        <f t="shared" si="5"/>
        <v>完成</v>
      </c>
    </row>
    <row r="46" customHeight="1" spans="1:22">
      <c r="A46" s="12">
        <v>42</v>
      </c>
      <c r="B46" s="22" t="s">
        <v>137</v>
      </c>
      <c r="C46" s="22">
        <v>1</v>
      </c>
      <c r="D46" s="22" t="s">
        <v>135</v>
      </c>
      <c r="E46" s="12"/>
      <c r="F46" s="22"/>
      <c r="G46" s="22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 t="shared" si="4"/>
        <v>1</v>
      </c>
      <c r="U46" s="18">
        <f t="shared" si="2"/>
        <v>0</v>
      </c>
      <c r="V46" s="19" t="str">
        <f t="shared" si="5"/>
        <v>完成</v>
      </c>
    </row>
    <row r="47" customHeight="1" spans="1:22">
      <c r="A47" s="12">
        <v>43</v>
      </c>
      <c r="B47" s="22" t="s">
        <v>138</v>
      </c>
      <c r="C47" s="22">
        <v>1</v>
      </c>
      <c r="D47" s="22" t="s">
        <v>135</v>
      </c>
      <c r="E47" s="12"/>
      <c r="F47" s="22"/>
      <c r="G47" s="22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 t="shared" si="4"/>
        <v>1</v>
      </c>
      <c r="U47" s="18">
        <f t="shared" si="2"/>
        <v>0</v>
      </c>
      <c r="V47" s="19" t="str">
        <f t="shared" si="5"/>
        <v>完成</v>
      </c>
    </row>
    <row r="48" customHeight="1" spans="1:22">
      <c r="A48" s="12">
        <v>44</v>
      </c>
      <c r="B48" s="22" t="s">
        <v>139</v>
      </c>
      <c r="C48" s="22">
        <v>1</v>
      </c>
      <c r="D48" s="22" t="s">
        <v>135</v>
      </c>
      <c r="E48" s="12"/>
      <c r="F48" s="22"/>
      <c r="G48" s="22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4"/>
        <v>0</v>
      </c>
      <c r="U48" s="18">
        <f t="shared" si="2"/>
        <v>1</v>
      </c>
      <c r="V48" s="19">
        <f t="shared" si="5"/>
        <v>0</v>
      </c>
    </row>
    <row r="49" customHeight="1" spans="1:22">
      <c r="A49" s="12">
        <v>45</v>
      </c>
      <c r="B49" s="22" t="s">
        <v>140</v>
      </c>
      <c r="C49" s="22">
        <v>4</v>
      </c>
      <c r="D49" s="22" t="s">
        <v>141</v>
      </c>
      <c r="E49" s="12"/>
      <c r="F49" s="22"/>
      <c r="G49" s="22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4"/>
        <v>0</v>
      </c>
      <c r="U49" s="18">
        <f t="shared" si="2"/>
        <v>4</v>
      </c>
      <c r="V49" s="19">
        <f t="shared" si="5"/>
        <v>0</v>
      </c>
    </row>
    <row r="50" customHeight="1" spans="1:22">
      <c r="A50" s="12">
        <v>46</v>
      </c>
      <c r="B50" s="22" t="s">
        <v>142</v>
      </c>
      <c r="C50" s="22">
        <v>1</v>
      </c>
      <c r="D50" s="22" t="s">
        <v>141</v>
      </c>
      <c r="E50" s="12"/>
      <c r="F50" s="22"/>
      <c r="G50" s="22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4"/>
        <v>0</v>
      </c>
      <c r="U50" s="18">
        <f t="shared" si="2"/>
        <v>1</v>
      </c>
      <c r="V50" s="19">
        <f t="shared" si="5"/>
        <v>0</v>
      </c>
    </row>
    <row r="51" customHeight="1" spans="1:22">
      <c r="A51" s="12">
        <v>47</v>
      </c>
      <c r="B51" s="22" t="s">
        <v>143</v>
      </c>
      <c r="C51" s="22">
        <v>1</v>
      </c>
      <c r="D51" s="22" t="s">
        <v>141</v>
      </c>
      <c r="E51" s="12"/>
      <c r="F51" s="22"/>
      <c r="G51" s="22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4"/>
        <v>0</v>
      </c>
      <c r="U51" s="18">
        <f t="shared" si="2"/>
        <v>1</v>
      </c>
      <c r="V51" s="19">
        <f t="shared" si="5"/>
        <v>0</v>
      </c>
    </row>
    <row r="52" customHeight="1" spans="1:22">
      <c r="A52" s="12">
        <v>48</v>
      </c>
      <c r="B52" s="22" t="s">
        <v>144</v>
      </c>
      <c r="C52" s="22">
        <v>1</v>
      </c>
      <c r="D52" s="22" t="s">
        <v>141</v>
      </c>
      <c r="E52" s="12"/>
      <c r="F52" s="22"/>
      <c r="G52" s="22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4"/>
        <v>0</v>
      </c>
      <c r="U52" s="18">
        <f t="shared" si="2"/>
        <v>1</v>
      </c>
      <c r="V52" s="19">
        <f t="shared" si="5"/>
        <v>0</v>
      </c>
    </row>
    <row r="53" customHeight="1" spans="1:22">
      <c r="A53" s="12">
        <v>49</v>
      </c>
      <c r="B53" s="22" t="s">
        <v>145</v>
      </c>
      <c r="C53" s="22">
        <v>1</v>
      </c>
      <c r="D53" s="22" t="s">
        <v>141</v>
      </c>
      <c r="E53" s="12"/>
      <c r="F53" s="22"/>
      <c r="G53" s="22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4"/>
        <v>0</v>
      </c>
      <c r="U53" s="18">
        <f t="shared" si="2"/>
        <v>1</v>
      </c>
      <c r="V53" s="19">
        <f t="shared" si="5"/>
        <v>0</v>
      </c>
    </row>
    <row r="54" customHeight="1" spans="1:22">
      <c r="A54" s="12">
        <v>50</v>
      </c>
      <c r="B54" s="22" t="s">
        <v>146</v>
      </c>
      <c r="C54" s="22">
        <v>4</v>
      </c>
      <c r="D54" s="22" t="s">
        <v>135</v>
      </c>
      <c r="E54" s="12"/>
      <c r="F54" s="22"/>
      <c r="G54" s="22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4"/>
        <v>0</v>
      </c>
      <c r="U54" s="18">
        <f t="shared" si="2"/>
        <v>4</v>
      </c>
      <c r="V54" s="19">
        <f t="shared" si="5"/>
        <v>0</v>
      </c>
    </row>
    <row r="55" customHeight="1" spans="1:22">
      <c r="A55" s="12">
        <v>51</v>
      </c>
      <c r="B55" s="22" t="s">
        <v>147</v>
      </c>
      <c r="C55" s="22">
        <v>1</v>
      </c>
      <c r="D55" s="22" t="s">
        <v>135</v>
      </c>
      <c r="E55" s="12"/>
      <c r="F55" s="22"/>
      <c r="G55" s="22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4"/>
        <v>0</v>
      </c>
      <c r="U55" s="18">
        <f t="shared" si="2"/>
        <v>1</v>
      </c>
      <c r="V55" s="19">
        <f t="shared" si="5"/>
        <v>0</v>
      </c>
    </row>
    <row r="56" customHeight="1" spans="1:22">
      <c r="A56" s="12">
        <v>52</v>
      </c>
      <c r="B56" s="22" t="s">
        <v>148</v>
      </c>
      <c r="C56" s="22">
        <v>1</v>
      </c>
      <c r="D56" s="22" t="s">
        <v>135</v>
      </c>
      <c r="E56" s="12"/>
      <c r="F56" s="22"/>
      <c r="G56" s="22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4"/>
        <v>0</v>
      </c>
      <c r="U56" s="18">
        <f t="shared" si="2"/>
        <v>1</v>
      </c>
      <c r="V56" s="19">
        <f t="shared" si="5"/>
        <v>0</v>
      </c>
    </row>
    <row r="57" customHeight="1" spans="1:22">
      <c r="A57" s="12">
        <v>53</v>
      </c>
      <c r="B57" s="22" t="s">
        <v>149</v>
      </c>
      <c r="C57" s="22">
        <v>1</v>
      </c>
      <c r="D57" s="22" t="s">
        <v>135</v>
      </c>
      <c r="E57" s="12"/>
      <c r="F57" s="22"/>
      <c r="G57" s="22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4"/>
        <v>0</v>
      </c>
      <c r="U57" s="18">
        <f t="shared" si="2"/>
        <v>1</v>
      </c>
      <c r="V57" s="19">
        <f t="shared" si="5"/>
        <v>0</v>
      </c>
    </row>
    <row r="58" customHeight="1" spans="1:22">
      <c r="A58" s="12">
        <v>54</v>
      </c>
      <c r="B58" s="22" t="s">
        <v>150</v>
      </c>
      <c r="C58" s="22">
        <v>1</v>
      </c>
      <c r="D58" s="22" t="s">
        <v>135</v>
      </c>
      <c r="E58" s="12"/>
      <c r="F58" s="22"/>
      <c r="G58" s="22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4"/>
        <v>0</v>
      </c>
      <c r="U58" s="18">
        <f t="shared" si="2"/>
        <v>1</v>
      </c>
      <c r="V58" s="19">
        <f t="shared" si="5"/>
        <v>0</v>
      </c>
    </row>
    <row r="59" customHeight="1" spans="1:22">
      <c r="A59" s="12">
        <v>55</v>
      </c>
      <c r="B59" s="22" t="s">
        <v>151</v>
      </c>
      <c r="C59" s="22">
        <v>4</v>
      </c>
      <c r="D59" s="22" t="s">
        <v>135</v>
      </c>
      <c r="E59" s="12"/>
      <c r="F59" s="22"/>
      <c r="G59" s="22">
        <v>899.5</v>
      </c>
      <c r="H59" s="12">
        <f t="shared" si="0"/>
        <v>3598</v>
      </c>
      <c r="I59" s="17"/>
      <c r="J59" s="12"/>
      <c r="K59" s="12">
        <v>4</v>
      </c>
      <c r="L59" s="12"/>
      <c r="M59" s="12"/>
      <c r="N59" s="12"/>
      <c r="O59" s="12"/>
      <c r="P59" s="12"/>
      <c r="Q59" s="12"/>
      <c r="R59" s="12"/>
      <c r="S59" s="12"/>
      <c r="T59" s="18">
        <f t="shared" si="4"/>
        <v>4</v>
      </c>
      <c r="U59" s="18">
        <f t="shared" si="2"/>
        <v>0</v>
      </c>
      <c r="V59" s="19" t="str">
        <f t="shared" si="5"/>
        <v>完成</v>
      </c>
    </row>
    <row r="60" customHeight="1" spans="1:22">
      <c r="A60" s="12">
        <v>56</v>
      </c>
      <c r="B60" s="22" t="s">
        <v>152</v>
      </c>
      <c r="C60" s="22">
        <v>1</v>
      </c>
      <c r="D60" s="22" t="s">
        <v>135</v>
      </c>
      <c r="E60" s="12"/>
      <c r="F60" s="22"/>
      <c r="G60" s="22">
        <v>908</v>
      </c>
      <c r="H60" s="12">
        <f t="shared" si="0"/>
        <v>908</v>
      </c>
      <c r="I60" s="17"/>
      <c r="J60" s="12"/>
      <c r="K60" s="12">
        <v>1</v>
      </c>
      <c r="L60" s="12"/>
      <c r="M60" s="12"/>
      <c r="N60" s="12"/>
      <c r="O60" s="12"/>
      <c r="P60" s="12"/>
      <c r="Q60" s="12"/>
      <c r="R60" s="12"/>
      <c r="S60" s="12"/>
      <c r="T60" s="18">
        <f t="shared" si="4"/>
        <v>1</v>
      </c>
      <c r="U60" s="18">
        <f t="shared" si="2"/>
        <v>0</v>
      </c>
      <c r="V60" s="19" t="str">
        <f t="shared" si="5"/>
        <v>完成</v>
      </c>
    </row>
    <row r="61" customHeight="1" spans="1:22">
      <c r="A61" s="12">
        <v>57</v>
      </c>
      <c r="B61" s="22" t="s">
        <v>153</v>
      </c>
      <c r="C61" s="22">
        <v>1</v>
      </c>
      <c r="D61" s="22" t="s">
        <v>135</v>
      </c>
      <c r="E61" s="12"/>
      <c r="F61" s="22"/>
      <c r="G61" s="22">
        <v>908</v>
      </c>
      <c r="H61" s="12">
        <f t="shared" si="0"/>
        <v>908</v>
      </c>
      <c r="I61" s="17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8">
        <f t="shared" si="4"/>
        <v>1</v>
      </c>
      <c r="U61" s="26">
        <f t="shared" si="2"/>
        <v>0</v>
      </c>
      <c r="V61" s="19" t="str">
        <f t="shared" si="5"/>
        <v>完成</v>
      </c>
    </row>
    <row r="62" customHeight="1" spans="1:22">
      <c r="A62" s="12">
        <v>58</v>
      </c>
      <c r="B62" s="22" t="s">
        <v>154</v>
      </c>
      <c r="C62" s="22">
        <v>1</v>
      </c>
      <c r="D62" s="22" t="s">
        <v>135</v>
      </c>
      <c r="E62" s="12"/>
      <c r="F62" s="22"/>
      <c r="G62" s="22">
        <v>908.8</v>
      </c>
      <c r="H62" s="12">
        <f t="shared" si="0"/>
        <v>908.8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4"/>
        <v>1</v>
      </c>
      <c r="U62" s="18">
        <f t="shared" si="2"/>
        <v>0</v>
      </c>
      <c r="V62" s="19" t="str">
        <f t="shared" si="5"/>
        <v>完成</v>
      </c>
    </row>
    <row r="63" customHeight="1" spans="1:22">
      <c r="A63" s="12">
        <v>59</v>
      </c>
      <c r="B63" s="22" t="s">
        <v>155</v>
      </c>
      <c r="C63" s="22">
        <v>1</v>
      </c>
      <c r="D63" s="22" t="s">
        <v>135</v>
      </c>
      <c r="E63" s="12"/>
      <c r="F63" s="22"/>
      <c r="G63" s="22">
        <v>906.8</v>
      </c>
      <c r="H63" s="12">
        <f t="shared" si="0"/>
        <v>906.8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4"/>
        <v>1</v>
      </c>
      <c r="U63" s="18">
        <f t="shared" si="2"/>
        <v>0</v>
      </c>
      <c r="V63" s="19" t="str">
        <f t="shared" si="5"/>
        <v>完成</v>
      </c>
    </row>
    <row r="64" customHeight="1" spans="1:22">
      <c r="A64" s="12">
        <v>60</v>
      </c>
      <c r="B64" s="22" t="s">
        <v>156</v>
      </c>
      <c r="C64" s="22">
        <v>4</v>
      </c>
      <c r="D64" s="22" t="s">
        <v>141</v>
      </c>
      <c r="E64" s="12"/>
      <c r="F64" s="22"/>
      <c r="G64" s="22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si="4"/>
        <v>0</v>
      </c>
      <c r="U64" s="18">
        <f t="shared" si="2"/>
        <v>4</v>
      </c>
      <c r="V64" s="19">
        <f t="shared" si="5"/>
        <v>0</v>
      </c>
    </row>
    <row r="65" customHeight="1" spans="1:22">
      <c r="A65" s="12">
        <v>61</v>
      </c>
      <c r="B65" s="22" t="s">
        <v>157</v>
      </c>
      <c r="C65" s="22">
        <v>1</v>
      </c>
      <c r="D65" s="22" t="s">
        <v>141</v>
      </c>
      <c r="E65" s="12"/>
      <c r="F65" s="22"/>
      <c r="G65" s="22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4"/>
        <v>0</v>
      </c>
      <c r="U65" s="18">
        <f t="shared" si="2"/>
        <v>1</v>
      </c>
      <c r="V65" s="19">
        <f t="shared" si="5"/>
        <v>0</v>
      </c>
    </row>
    <row r="66" customHeight="1" spans="1:22">
      <c r="A66" s="12">
        <v>62</v>
      </c>
      <c r="B66" s="22" t="s">
        <v>158</v>
      </c>
      <c r="C66" s="22">
        <v>1</v>
      </c>
      <c r="D66" s="22" t="s">
        <v>141</v>
      </c>
      <c r="E66" s="12"/>
      <c r="F66" s="22"/>
      <c r="G66" s="22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4"/>
        <v>0</v>
      </c>
      <c r="U66" s="18">
        <f t="shared" si="2"/>
        <v>1</v>
      </c>
      <c r="V66" s="19">
        <f t="shared" si="5"/>
        <v>0</v>
      </c>
    </row>
    <row r="67" customHeight="1" spans="1:22">
      <c r="A67" s="12">
        <v>63</v>
      </c>
      <c r="B67" s="22" t="s">
        <v>159</v>
      </c>
      <c r="C67" s="22">
        <v>1</v>
      </c>
      <c r="D67" s="22" t="s">
        <v>141</v>
      </c>
      <c r="E67" s="12"/>
      <c r="F67" s="22"/>
      <c r="G67" s="22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4"/>
        <v>0</v>
      </c>
      <c r="U67" s="18">
        <f t="shared" si="2"/>
        <v>1</v>
      </c>
      <c r="V67" s="19">
        <f t="shared" si="5"/>
        <v>0</v>
      </c>
    </row>
    <row r="68" customHeight="1" spans="1:22">
      <c r="A68" s="12">
        <v>64</v>
      </c>
      <c r="B68" s="22" t="s">
        <v>160</v>
      </c>
      <c r="C68" s="22">
        <v>1</v>
      </c>
      <c r="D68" s="22" t="s">
        <v>141</v>
      </c>
      <c r="E68" s="12"/>
      <c r="F68" s="22"/>
      <c r="G68" s="22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4"/>
        <v>0</v>
      </c>
      <c r="U68" s="18">
        <f t="shared" si="2"/>
        <v>1</v>
      </c>
      <c r="V68" s="19">
        <f t="shared" si="5"/>
        <v>0</v>
      </c>
    </row>
    <row r="69" customHeight="1" spans="1:22">
      <c r="A69" s="12">
        <v>65</v>
      </c>
      <c r="B69" s="22" t="s">
        <v>161</v>
      </c>
      <c r="C69" s="22">
        <v>4</v>
      </c>
      <c r="D69" s="22" t="s">
        <v>135</v>
      </c>
      <c r="E69" s="12"/>
      <c r="F69" s="22"/>
      <c r="G69" s="22">
        <v>898.9</v>
      </c>
      <c r="H69" s="12">
        <f t="shared" ref="H69:H132" si="6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4"/>
        <v>0</v>
      </c>
      <c r="U69" s="18">
        <f t="shared" ref="U69:U89" si="7">C69-T69</f>
        <v>4</v>
      </c>
      <c r="V69" s="19">
        <f t="shared" si="5"/>
        <v>0</v>
      </c>
    </row>
    <row r="70" customHeight="1" spans="1:22">
      <c r="A70" s="12">
        <v>66</v>
      </c>
      <c r="B70" s="22" t="s">
        <v>162</v>
      </c>
      <c r="C70" s="22">
        <v>1</v>
      </c>
      <c r="D70" s="22" t="s">
        <v>135</v>
      </c>
      <c r="E70" s="12"/>
      <c r="F70" s="22"/>
      <c r="G70" s="22">
        <v>907.4</v>
      </c>
      <c r="H70" s="12">
        <f t="shared" si="6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ref="T70:T101" si="8">SUM(I70:S70)</f>
        <v>0</v>
      </c>
      <c r="U70" s="18">
        <f t="shared" si="7"/>
        <v>1</v>
      </c>
      <c r="V70" s="19">
        <f t="shared" ref="V70:V101" si="9">IF(SUM(I70:S70)=C70,"完成",SUM(I70:S70))</f>
        <v>0</v>
      </c>
    </row>
    <row r="71" customHeight="1" spans="1:22">
      <c r="A71" s="12">
        <v>67</v>
      </c>
      <c r="B71" s="22" t="s">
        <v>163</v>
      </c>
      <c r="C71" s="22">
        <v>1</v>
      </c>
      <c r="D71" s="22" t="s">
        <v>135</v>
      </c>
      <c r="E71" s="12"/>
      <c r="F71" s="22"/>
      <c r="G71" s="22">
        <v>907.4</v>
      </c>
      <c r="H71" s="12">
        <f t="shared" si="6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8"/>
        <v>0</v>
      </c>
      <c r="U71" s="18">
        <f t="shared" si="7"/>
        <v>1</v>
      </c>
      <c r="V71" s="19">
        <f t="shared" si="9"/>
        <v>0</v>
      </c>
    </row>
    <row r="72" customHeight="1" spans="1:22">
      <c r="A72" s="12">
        <v>68</v>
      </c>
      <c r="B72" s="22" t="s">
        <v>164</v>
      </c>
      <c r="C72" s="22">
        <v>1</v>
      </c>
      <c r="D72" s="22" t="s">
        <v>135</v>
      </c>
      <c r="E72" s="12"/>
      <c r="F72" s="22"/>
      <c r="G72" s="22">
        <v>908.5</v>
      </c>
      <c r="H72" s="12">
        <f t="shared" si="6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8"/>
        <v>0</v>
      </c>
      <c r="U72" s="18">
        <f t="shared" si="7"/>
        <v>1</v>
      </c>
      <c r="V72" s="19">
        <f t="shared" si="9"/>
        <v>0</v>
      </c>
    </row>
    <row r="73" customHeight="1" spans="1:22">
      <c r="A73" s="12">
        <v>69</v>
      </c>
      <c r="B73" s="22" t="s">
        <v>165</v>
      </c>
      <c r="C73" s="22">
        <v>1</v>
      </c>
      <c r="D73" s="22" t="s">
        <v>135</v>
      </c>
      <c r="E73" s="12"/>
      <c r="F73" s="22"/>
      <c r="G73" s="22">
        <v>906.5</v>
      </c>
      <c r="H73" s="12">
        <f t="shared" si="6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7"/>
        <v>1</v>
      </c>
      <c r="V73" s="19">
        <f t="shared" si="9"/>
        <v>0</v>
      </c>
    </row>
    <row r="74" customHeight="1" spans="1:22">
      <c r="A74" s="12">
        <v>70</v>
      </c>
      <c r="B74" s="22" t="s">
        <v>166</v>
      </c>
      <c r="C74" s="22">
        <v>2</v>
      </c>
      <c r="D74" s="22" t="s">
        <v>135</v>
      </c>
      <c r="E74" s="12"/>
      <c r="F74" s="22"/>
      <c r="G74" s="22">
        <v>899.5</v>
      </c>
      <c r="H74" s="12">
        <f t="shared" si="6"/>
        <v>1799</v>
      </c>
      <c r="I74" s="17"/>
      <c r="J74" s="27">
        <v>1</v>
      </c>
      <c r="K74" s="12">
        <v>1</v>
      </c>
      <c r="L74" s="12"/>
      <c r="M74" s="12"/>
      <c r="N74" s="12"/>
      <c r="O74" s="12"/>
      <c r="P74" s="12"/>
      <c r="Q74" s="12"/>
      <c r="R74" s="12"/>
      <c r="S74" s="12"/>
      <c r="T74" s="18">
        <f t="shared" si="8"/>
        <v>2</v>
      </c>
      <c r="U74" s="18">
        <f t="shared" si="7"/>
        <v>0</v>
      </c>
      <c r="V74" s="19" t="str">
        <f t="shared" si="9"/>
        <v>完成</v>
      </c>
    </row>
    <row r="75" customHeight="1" spans="1:22">
      <c r="A75" s="12">
        <v>71</v>
      </c>
      <c r="B75" s="22" t="s">
        <v>167</v>
      </c>
      <c r="C75" s="22">
        <v>1</v>
      </c>
      <c r="D75" s="22" t="s">
        <v>135</v>
      </c>
      <c r="E75" s="12"/>
      <c r="F75" s="22"/>
      <c r="G75" s="22">
        <v>908</v>
      </c>
      <c r="H75" s="12">
        <f t="shared" si="6"/>
        <v>908</v>
      </c>
      <c r="I75" s="17"/>
      <c r="J75" s="27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8"/>
        <v>1</v>
      </c>
      <c r="U75" s="18">
        <f t="shared" si="7"/>
        <v>0</v>
      </c>
      <c r="V75" s="19" t="str">
        <f t="shared" si="9"/>
        <v>完成</v>
      </c>
    </row>
    <row r="76" customHeight="1" spans="1:22">
      <c r="A76" s="12">
        <v>72</v>
      </c>
      <c r="B76" s="22" t="s">
        <v>168</v>
      </c>
      <c r="C76" s="22">
        <v>1</v>
      </c>
      <c r="D76" s="22" t="s">
        <v>135</v>
      </c>
      <c r="E76" s="12"/>
      <c r="F76" s="22"/>
      <c r="G76" s="22">
        <v>908</v>
      </c>
      <c r="H76" s="12">
        <f t="shared" si="6"/>
        <v>908</v>
      </c>
      <c r="I76" s="17"/>
      <c r="J76" s="27"/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8"/>
        <v>1</v>
      </c>
      <c r="U76" s="18">
        <f t="shared" si="7"/>
        <v>0</v>
      </c>
      <c r="V76" s="19" t="str">
        <f t="shared" si="9"/>
        <v>完成</v>
      </c>
    </row>
    <row r="77" customHeight="1" spans="1:22">
      <c r="A77" s="12">
        <v>73</v>
      </c>
      <c r="B77" s="22" t="s">
        <v>169</v>
      </c>
      <c r="C77" s="22">
        <v>1</v>
      </c>
      <c r="D77" s="22" t="s">
        <v>135</v>
      </c>
      <c r="E77" s="12"/>
      <c r="F77" s="22"/>
      <c r="G77" s="22">
        <v>909.1</v>
      </c>
      <c r="H77" s="12">
        <f t="shared" si="6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8"/>
        <v>0</v>
      </c>
      <c r="U77" s="18">
        <f t="shared" si="7"/>
        <v>1</v>
      </c>
      <c r="V77" s="19">
        <f t="shared" si="9"/>
        <v>0</v>
      </c>
    </row>
    <row r="78" customHeight="1" spans="1:22">
      <c r="A78" s="12">
        <v>74</v>
      </c>
      <c r="B78" s="22" t="s">
        <v>170</v>
      </c>
      <c r="C78" s="22">
        <v>1</v>
      </c>
      <c r="D78" s="22" t="s">
        <v>135</v>
      </c>
      <c r="E78" s="12"/>
      <c r="F78" s="22"/>
      <c r="G78" s="22">
        <v>906.8</v>
      </c>
      <c r="H78" s="12">
        <f t="shared" si="6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8"/>
        <v>0</v>
      </c>
      <c r="U78" s="18">
        <f t="shared" si="7"/>
        <v>1</v>
      </c>
      <c r="V78" s="19">
        <f t="shared" si="9"/>
        <v>0</v>
      </c>
    </row>
    <row r="79" customHeight="1" spans="1:22">
      <c r="A79" s="12">
        <v>75</v>
      </c>
      <c r="B79" s="22" t="s">
        <v>171</v>
      </c>
      <c r="C79" s="22">
        <v>2</v>
      </c>
      <c r="D79" s="22" t="s">
        <v>141</v>
      </c>
      <c r="E79" s="12"/>
      <c r="F79" s="22"/>
      <c r="G79" s="22">
        <v>1099</v>
      </c>
      <c r="H79" s="12">
        <f t="shared" si="6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8"/>
        <v>0</v>
      </c>
      <c r="U79" s="18">
        <f t="shared" si="7"/>
        <v>2</v>
      </c>
      <c r="V79" s="19">
        <f t="shared" si="9"/>
        <v>0</v>
      </c>
    </row>
    <row r="80" customHeight="1" spans="1:22">
      <c r="A80" s="12">
        <v>76</v>
      </c>
      <c r="B80" s="22" t="s">
        <v>172</v>
      </c>
      <c r="C80" s="22">
        <v>1</v>
      </c>
      <c r="D80" s="22" t="s">
        <v>141</v>
      </c>
      <c r="E80" s="12"/>
      <c r="F80" s="22"/>
      <c r="G80" s="22">
        <v>1103.7</v>
      </c>
      <c r="H80" s="12">
        <f t="shared" si="6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8"/>
        <v>0</v>
      </c>
      <c r="U80" s="18">
        <f t="shared" si="7"/>
        <v>1</v>
      </c>
      <c r="V80" s="19">
        <f t="shared" si="9"/>
        <v>0</v>
      </c>
    </row>
    <row r="81" customHeight="1" spans="1:22">
      <c r="A81" s="12">
        <v>77</v>
      </c>
      <c r="B81" s="22" t="s">
        <v>173</v>
      </c>
      <c r="C81" s="22">
        <v>1</v>
      </c>
      <c r="D81" s="22" t="s">
        <v>141</v>
      </c>
      <c r="E81" s="12"/>
      <c r="F81" s="22"/>
      <c r="G81" s="22">
        <v>1103.7</v>
      </c>
      <c r="H81" s="12">
        <f t="shared" si="6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8"/>
        <v>0</v>
      </c>
      <c r="U81" s="18">
        <f t="shared" si="7"/>
        <v>1</v>
      </c>
      <c r="V81" s="19">
        <f t="shared" si="9"/>
        <v>0</v>
      </c>
    </row>
    <row r="82" customHeight="1" spans="1:22">
      <c r="A82" s="12">
        <v>78</v>
      </c>
      <c r="B82" s="22" t="s">
        <v>174</v>
      </c>
      <c r="C82" s="22">
        <v>1</v>
      </c>
      <c r="D82" s="22" t="s">
        <v>141</v>
      </c>
      <c r="E82" s="12"/>
      <c r="F82" s="22"/>
      <c r="G82" s="22">
        <v>1102.8</v>
      </c>
      <c r="H82" s="12">
        <f t="shared" si="6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8"/>
        <v>0</v>
      </c>
      <c r="U82" s="18">
        <f t="shared" si="7"/>
        <v>1</v>
      </c>
      <c r="V82" s="19">
        <f t="shared" si="9"/>
        <v>0</v>
      </c>
    </row>
    <row r="83" customHeight="1" spans="1:22">
      <c r="A83" s="12">
        <v>79</v>
      </c>
      <c r="B83" s="22" t="s">
        <v>175</v>
      </c>
      <c r="C83" s="22">
        <v>1</v>
      </c>
      <c r="D83" s="22" t="s">
        <v>141</v>
      </c>
      <c r="E83" s="12"/>
      <c r="F83" s="22"/>
      <c r="G83" s="22">
        <v>1100.8</v>
      </c>
      <c r="H83" s="12">
        <f t="shared" si="6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8"/>
        <v>0</v>
      </c>
      <c r="U83" s="18">
        <f t="shared" si="7"/>
        <v>1</v>
      </c>
      <c r="V83" s="19">
        <f t="shared" si="9"/>
        <v>0</v>
      </c>
    </row>
    <row r="84" customHeight="1" spans="1:22">
      <c r="A84" s="12">
        <v>80</v>
      </c>
      <c r="B84" s="22" t="s">
        <v>176</v>
      </c>
      <c r="C84" s="22">
        <v>2</v>
      </c>
      <c r="D84" s="22" t="s">
        <v>135</v>
      </c>
      <c r="E84" s="12"/>
      <c r="F84" s="22"/>
      <c r="G84" s="22">
        <v>898.9</v>
      </c>
      <c r="H84" s="12">
        <f t="shared" si="6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8"/>
        <v>0</v>
      </c>
      <c r="U84" s="18">
        <f t="shared" si="7"/>
        <v>2</v>
      </c>
      <c r="V84" s="19">
        <f t="shared" si="9"/>
        <v>0</v>
      </c>
    </row>
    <row r="85" customHeight="1" spans="1:22">
      <c r="A85" s="12">
        <v>81</v>
      </c>
      <c r="B85" s="22" t="s">
        <v>177</v>
      </c>
      <c r="C85" s="22">
        <v>1</v>
      </c>
      <c r="D85" s="22" t="s">
        <v>135</v>
      </c>
      <c r="E85" s="12"/>
      <c r="F85" s="22"/>
      <c r="G85" s="22">
        <v>907.4</v>
      </c>
      <c r="H85" s="12">
        <f t="shared" si="6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8"/>
        <v>0</v>
      </c>
      <c r="U85" s="18">
        <f t="shared" si="7"/>
        <v>1</v>
      </c>
      <c r="V85" s="19">
        <f t="shared" si="9"/>
        <v>0</v>
      </c>
    </row>
    <row r="86" customHeight="1" spans="1:22">
      <c r="A86" s="12">
        <v>82</v>
      </c>
      <c r="B86" s="22" t="s">
        <v>178</v>
      </c>
      <c r="C86" s="22">
        <v>1</v>
      </c>
      <c r="D86" s="22" t="s">
        <v>135</v>
      </c>
      <c r="E86" s="12"/>
      <c r="F86" s="22"/>
      <c r="G86" s="22">
        <v>907.4</v>
      </c>
      <c r="H86" s="12">
        <f t="shared" si="6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8"/>
        <v>0</v>
      </c>
      <c r="U86" s="18">
        <f t="shared" si="7"/>
        <v>1</v>
      </c>
      <c r="V86" s="19">
        <f t="shared" si="9"/>
        <v>0</v>
      </c>
    </row>
    <row r="87" customHeight="1" spans="1:22">
      <c r="A87" s="12">
        <v>83</v>
      </c>
      <c r="B87" s="22" t="s">
        <v>179</v>
      </c>
      <c r="C87" s="22">
        <v>1</v>
      </c>
      <c r="D87" s="22" t="s">
        <v>135</v>
      </c>
      <c r="E87" s="12"/>
      <c r="F87" s="22"/>
      <c r="G87" s="22">
        <v>909</v>
      </c>
      <c r="H87" s="12">
        <f t="shared" si="6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8"/>
        <v>0</v>
      </c>
      <c r="U87" s="18">
        <f t="shared" si="7"/>
        <v>1</v>
      </c>
      <c r="V87" s="19">
        <f t="shared" si="9"/>
        <v>0</v>
      </c>
    </row>
    <row r="88" customHeight="1" spans="1:22">
      <c r="A88" s="12">
        <v>84</v>
      </c>
      <c r="B88" s="22" t="s">
        <v>180</v>
      </c>
      <c r="C88" s="22">
        <v>1</v>
      </c>
      <c r="D88" s="22" t="s">
        <v>135</v>
      </c>
      <c r="E88" s="12"/>
      <c r="F88" s="22"/>
      <c r="G88" s="22">
        <v>906.7</v>
      </c>
      <c r="H88" s="12">
        <f t="shared" si="6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8"/>
        <v>0</v>
      </c>
      <c r="U88" s="18">
        <f t="shared" si="7"/>
        <v>1</v>
      </c>
      <c r="V88" s="19">
        <f t="shared" si="9"/>
        <v>0</v>
      </c>
    </row>
    <row r="89" customHeight="1" spans="1:22">
      <c r="A89" s="12">
        <v>85</v>
      </c>
      <c r="B89" s="12" t="s">
        <v>181</v>
      </c>
      <c r="C89" s="12">
        <v>1</v>
      </c>
      <c r="D89" s="22" t="s">
        <v>182</v>
      </c>
      <c r="E89" s="12"/>
      <c r="F89" s="22"/>
      <c r="G89" s="22">
        <v>2027.1</v>
      </c>
      <c r="H89" s="12">
        <f t="shared" si="6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8"/>
        <v>0</v>
      </c>
      <c r="U89" s="18">
        <f t="shared" si="7"/>
        <v>1</v>
      </c>
      <c r="V89" s="19">
        <f t="shared" si="9"/>
        <v>0</v>
      </c>
    </row>
    <row r="90" customHeight="1" spans="1:22">
      <c r="A90" s="12">
        <v>86</v>
      </c>
      <c r="B90" s="12" t="s">
        <v>183</v>
      </c>
      <c r="C90" s="12">
        <v>20</v>
      </c>
      <c r="D90" s="22" t="s">
        <v>184</v>
      </c>
      <c r="E90" s="12"/>
      <c r="F90" s="12"/>
      <c r="G90" s="12">
        <v>1651.1</v>
      </c>
      <c r="H90" s="12">
        <f t="shared" si="6"/>
        <v>33022</v>
      </c>
      <c r="I90" s="17"/>
      <c r="J90" s="12"/>
      <c r="K90" s="12"/>
      <c r="L90" s="12"/>
      <c r="M90" s="12"/>
      <c r="N90" s="12">
        <v>14</v>
      </c>
      <c r="O90" s="12">
        <v>4</v>
      </c>
      <c r="P90" s="12">
        <v>2</v>
      </c>
      <c r="Q90" s="12"/>
      <c r="R90" s="12"/>
      <c r="S90" s="12"/>
      <c r="T90" s="18">
        <f t="shared" si="8"/>
        <v>20</v>
      </c>
      <c r="U90" s="18">
        <f t="shared" ref="U90:U121" si="10">C90-T90</f>
        <v>0</v>
      </c>
      <c r="V90" s="19" t="str">
        <f t="shared" si="9"/>
        <v>完成</v>
      </c>
    </row>
    <row r="91" customHeight="1" spans="1:22">
      <c r="A91" s="12">
        <v>87</v>
      </c>
      <c r="B91" s="12" t="s">
        <v>185</v>
      </c>
      <c r="C91" s="12">
        <v>7</v>
      </c>
      <c r="D91" s="22" t="s">
        <v>184</v>
      </c>
      <c r="E91" s="12"/>
      <c r="F91" s="12"/>
      <c r="G91" s="12">
        <v>1651.1</v>
      </c>
      <c r="H91" s="12">
        <f t="shared" si="6"/>
        <v>11557.7</v>
      </c>
      <c r="I91" s="17"/>
      <c r="J91" s="12"/>
      <c r="K91" s="12"/>
      <c r="L91" s="12"/>
      <c r="M91" s="12"/>
      <c r="N91" s="12"/>
      <c r="O91" s="12">
        <v>2</v>
      </c>
      <c r="P91" s="12">
        <v>5</v>
      </c>
      <c r="Q91" s="12"/>
      <c r="R91" s="12"/>
      <c r="S91" s="12"/>
      <c r="T91" s="18">
        <f t="shared" si="8"/>
        <v>7</v>
      </c>
      <c r="U91" s="18">
        <f t="shared" si="10"/>
        <v>0</v>
      </c>
      <c r="V91" s="19" t="str">
        <f t="shared" si="9"/>
        <v>完成</v>
      </c>
    </row>
    <row r="92" customHeight="1" spans="1:22">
      <c r="A92" s="12">
        <v>88</v>
      </c>
      <c r="B92" s="12" t="s">
        <v>186</v>
      </c>
      <c r="C92" s="12">
        <v>1</v>
      </c>
      <c r="D92" s="22" t="s">
        <v>184</v>
      </c>
      <c r="E92" s="12"/>
      <c r="F92" s="12"/>
      <c r="G92" s="12">
        <v>1673.2</v>
      </c>
      <c r="H92" s="12">
        <f t="shared" si="6"/>
        <v>1673.2</v>
      </c>
      <c r="I92" s="17"/>
      <c r="J92" s="12"/>
      <c r="K92" s="12"/>
      <c r="L92" s="12"/>
      <c r="M92" s="12"/>
      <c r="N92" s="12"/>
      <c r="O92" s="12"/>
      <c r="P92" s="12">
        <v>1</v>
      </c>
      <c r="Q92" s="12"/>
      <c r="R92" s="12"/>
      <c r="S92" s="12"/>
      <c r="T92" s="18">
        <f t="shared" si="8"/>
        <v>1</v>
      </c>
      <c r="U92" s="18">
        <f t="shared" si="10"/>
        <v>0</v>
      </c>
      <c r="V92" s="19" t="str">
        <f t="shared" si="9"/>
        <v>完成</v>
      </c>
    </row>
    <row r="93" customHeight="1" spans="1:22">
      <c r="A93" s="12">
        <v>89</v>
      </c>
      <c r="B93" s="12" t="s">
        <v>187</v>
      </c>
      <c r="C93" s="12">
        <v>2</v>
      </c>
      <c r="D93" s="22" t="s">
        <v>184</v>
      </c>
      <c r="E93" s="12"/>
      <c r="F93" s="12"/>
      <c r="G93" s="12">
        <v>1141.6</v>
      </c>
      <c r="H93" s="12">
        <f t="shared" si="6"/>
        <v>2283.2</v>
      </c>
      <c r="I93" s="17"/>
      <c r="J93" s="12"/>
      <c r="K93" s="12"/>
      <c r="L93" s="12"/>
      <c r="M93" s="12"/>
      <c r="N93" s="12"/>
      <c r="O93" s="12">
        <v>1</v>
      </c>
      <c r="P93" s="12">
        <v>1</v>
      </c>
      <c r="Q93" s="12"/>
      <c r="R93" s="12"/>
      <c r="S93" s="12"/>
      <c r="T93" s="18">
        <f t="shared" si="8"/>
        <v>2</v>
      </c>
      <c r="U93" s="18">
        <f t="shared" si="10"/>
        <v>0</v>
      </c>
      <c r="V93" s="19" t="str">
        <f t="shared" si="9"/>
        <v>完成</v>
      </c>
    </row>
    <row r="94" customHeight="1" spans="1:22">
      <c r="A94" s="12">
        <v>90</v>
      </c>
      <c r="B94" s="12" t="s">
        <v>188</v>
      </c>
      <c r="C94" s="12">
        <v>2</v>
      </c>
      <c r="D94" s="22" t="s">
        <v>184</v>
      </c>
      <c r="E94" s="12"/>
      <c r="F94" s="12"/>
      <c r="G94" s="12">
        <v>1141.6</v>
      </c>
      <c r="H94" s="12">
        <f t="shared" si="6"/>
        <v>2283.2</v>
      </c>
      <c r="I94" s="17"/>
      <c r="J94" s="12"/>
      <c r="K94" s="12"/>
      <c r="L94" s="12"/>
      <c r="M94" s="12"/>
      <c r="N94" s="12"/>
      <c r="O94" s="12"/>
      <c r="P94" s="12">
        <v>2</v>
      </c>
      <c r="Q94" s="12"/>
      <c r="R94" s="12"/>
      <c r="S94" s="12"/>
      <c r="T94" s="18">
        <f t="shared" si="8"/>
        <v>2</v>
      </c>
      <c r="U94" s="18">
        <f t="shared" si="10"/>
        <v>0</v>
      </c>
      <c r="V94" s="19" t="str">
        <f t="shared" si="9"/>
        <v>完成</v>
      </c>
    </row>
    <row r="95" customHeight="1" spans="1:22">
      <c r="A95" s="12">
        <v>91</v>
      </c>
      <c r="B95" s="12" t="s">
        <v>189</v>
      </c>
      <c r="C95" s="12">
        <v>1</v>
      </c>
      <c r="D95" s="22" t="s">
        <v>184</v>
      </c>
      <c r="E95" s="12"/>
      <c r="F95" s="12"/>
      <c r="G95" s="12">
        <v>1607.9</v>
      </c>
      <c r="H95" s="12">
        <f t="shared" si="6"/>
        <v>1607.9</v>
      </c>
      <c r="I95" s="17"/>
      <c r="J95" s="12"/>
      <c r="K95" s="12"/>
      <c r="L95" s="12"/>
      <c r="M95" s="12"/>
      <c r="N95" s="12"/>
      <c r="O95" s="12"/>
      <c r="P95" s="12">
        <v>1</v>
      </c>
      <c r="Q95" s="12"/>
      <c r="R95" s="12"/>
      <c r="S95" s="12"/>
      <c r="T95" s="18">
        <f t="shared" si="8"/>
        <v>1</v>
      </c>
      <c r="U95" s="18">
        <f t="shared" si="10"/>
        <v>0</v>
      </c>
      <c r="V95" s="19" t="str">
        <f t="shared" si="9"/>
        <v>完成</v>
      </c>
    </row>
    <row r="96" customHeight="1" spans="1:22">
      <c r="A96" s="12">
        <v>92</v>
      </c>
      <c r="B96" s="12" t="s">
        <v>190</v>
      </c>
      <c r="C96" s="12">
        <v>2</v>
      </c>
      <c r="D96" s="22" t="s">
        <v>184</v>
      </c>
      <c r="E96" s="12"/>
      <c r="F96" s="12"/>
      <c r="G96" s="12">
        <v>1607.9</v>
      </c>
      <c r="H96" s="12">
        <f t="shared" si="6"/>
        <v>3215.8</v>
      </c>
      <c r="I96" s="17"/>
      <c r="J96" s="12"/>
      <c r="K96" s="12"/>
      <c r="L96" s="12"/>
      <c r="M96" s="12"/>
      <c r="N96" s="12"/>
      <c r="O96" s="12"/>
      <c r="P96" s="12">
        <v>2</v>
      </c>
      <c r="Q96" s="12"/>
      <c r="R96" s="12"/>
      <c r="S96" s="12"/>
      <c r="T96" s="18">
        <f t="shared" si="8"/>
        <v>2</v>
      </c>
      <c r="U96" s="18">
        <f t="shared" si="10"/>
        <v>0</v>
      </c>
      <c r="V96" s="19" t="str">
        <f t="shared" si="9"/>
        <v>完成</v>
      </c>
    </row>
    <row r="97" customHeight="1" spans="1:22">
      <c r="A97" s="12">
        <v>93</v>
      </c>
      <c r="B97" s="12" t="s">
        <v>191</v>
      </c>
      <c r="C97" s="12">
        <v>1</v>
      </c>
      <c r="D97" s="22" t="s">
        <v>184</v>
      </c>
      <c r="E97" s="12"/>
      <c r="F97" s="12"/>
      <c r="G97" s="12">
        <v>1607.9</v>
      </c>
      <c r="H97" s="12">
        <f t="shared" si="6"/>
        <v>1607.9</v>
      </c>
      <c r="I97" s="17"/>
      <c r="J97" s="12"/>
      <c r="K97" s="12"/>
      <c r="L97" s="12"/>
      <c r="M97" s="12"/>
      <c r="N97" s="12"/>
      <c r="O97" s="12"/>
      <c r="P97" s="12">
        <v>1</v>
      </c>
      <c r="Q97" s="12"/>
      <c r="R97" s="12"/>
      <c r="S97" s="12"/>
      <c r="T97" s="18">
        <f t="shared" si="8"/>
        <v>1</v>
      </c>
      <c r="U97" s="18">
        <f t="shared" si="10"/>
        <v>0</v>
      </c>
      <c r="V97" s="19" t="str">
        <f t="shared" si="9"/>
        <v>完成</v>
      </c>
    </row>
    <row r="98" customHeight="1" spans="1:22">
      <c r="A98" s="12">
        <v>94</v>
      </c>
      <c r="B98" s="12" t="s">
        <v>192</v>
      </c>
      <c r="C98" s="12">
        <v>1</v>
      </c>
      <c r="D98" s="22" t="s">
        <v>184</v>
      </c>
      <c r="E98" s="12"/>
      <c r="F98" s="12"/>
      <c r="G98" s="12">
        <v>1507.2</v>
      </c>
      <c r="H98" s="12">
        <f t="shared" si="6"/>
        <v>1507.2</v>
      </c>
      <c r="I98" s="17"/>
      <c r="J98" s="12"/>
      <c r="K98" s="12"/>
      <c r="L98" s="12"/>
      <c r="M98" s="12"/>
      <c r="N98" s="12"/>
      <c r="O98" s="12"/>
      <c r="P98" s="12">
        <v>1</v>
      </c>
      <c r="Q98" s="12"/>
      <c r="R98" s="12"/>
      <c r="S98" s="12"/>
      <c r="T98" s="18">
        <f t="shared" si="8"/>
        <v>1</v>
      </c>
      <c r="U98" s="18">
        <f t="shared" si="10"/>
        <v>0</v>
      </c>
      <c r="V98" s="19" t="str">
        <f t="shared" si="9"/>
        <v>完成</v>
      </c>
    </row>
    <row r="99" customHeight="1" spans="1:22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6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8"/>
        <v>0</v>
      </c>
      <c r="U99" s="18">
        <f t="shared" si="10"/>
        <v>15</v>
      </c>
      <c r="V99" s="19">
        <f t="shared" si="9"/>
        <v>0</v>
      </c>
    </row>
    <row r="100" customHeight="1" spans="1:22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6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8"/>
        <v>0</v>
      </c>
      <c r="U100" s="18">
        <f t="shared" si="10"/>
        <v>4</v>
      </c>
      <c r="V100" s="19">
        <f t="shared" si="9"/>
        <v>0</v>
      </c>
    </row>
    <row r="101" customHeight="1" spans="1:22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6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8"/>
        <v>0</v>
      </c>
      <c r="U101" s="18">
        <f t="shared" si="10"/>
        <v>2</v>
      </c>
      <c r="V101" s="19">
        <f t="shared" si="9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6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ref="T102:T133" si="11">SUM(I102:S102)</f>
        <v>0</v>
      </c>
      <c r="U102" s="18">
        <f t="shared" si="10"/>
        <v>4</v>
      </c>
      <c r="V102" s="19">
        <f t="shared" ref="V102:V133" si="12">IF(SUM(I102:S102)=C102,"完成",SUM(I102:S102))</f>
        <v>0</v>
      </c>
    </row>
    <row r="103" customHeight="1" spans="1:22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6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1"/>
        <v>0</v>
      </c>
      <c r="U103" s="18">
        <f t="shared" si="10"/>
        <v>1</v>
      </c>
      <c r="V103" s="19">
        <f t="shared" si="12"/>
        <v>0</v>
      </c>
    </row>
    <row r="104" customHeight="1" spans="1:22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6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1"/>
        <v>0</v>
      </c>
      <c r="U104" s="18">
        <f t="shared" si="10"/>
        <v>222</v>
      </c>
      <c r="V104" s="19">
        <f t="shared" si="12"/>
        <v>0</v>
      </c>
    </row>
    <row r="105" customHeight="1" spans="1:22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6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1"/>
        <v>0</v>
      </c>
      <c r="U105" s="18">
        <f t="shared" si="10"/>
        <v>53</v>
      </c>
      <c r="V105" s="19">
        <f t="shared" si="12"/>
        <v>0</v>
      </c>
    </row>
    <row r="106" customHeight="1" spans="1:22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6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1"/>
        <v>0</v>
      </c>
      <c r="U106" s="18">
        <f t="shared" si="10"/>
        <v>53</v>
      </c>
      <c r="V106" s="19">
        <f t="shared" si="12"/>
        <v>0</v>
      </c>
    </row>
    <row r="107" customHeight="1" spans="1:22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6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1"/>
        <v>0</v>
      </c>
      <c r="U107" s="18">
        <f t="shared" si="10"/>
        <v>204</v>
      </c>
      <c r="V107" s="19">
        <f t="shared" si="12"/>
        <v>0</v>
      </c>
    </row>
    <row r="108" customHeight="1" spans="1:22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6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1"/>
        <v>0</v>
      </c>
      <c r="U108" s="18">
        <f t="shared" si="10"/>
        <v>50</v>
      </c>
      <c r="V108" s="19">
        <f t="shared" si="12"/>
        <v>0</v>
      </c>
    </row>
    <row r="109" customHeight="1" spans="1:22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6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1"/>
        <v>0</v>
      </c>
      <c r="U109" s="18">
        <f t="shared" si="10"/>
        <v>48</v>
      </c>
      <c r="V109" s="19">
        <f t="shared" si="12"/>
        <v>0</v>
      </c>
    </row>
    <row r="110" customHeight="1" spans="1:22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6"/>
        <v>1626.3</v>
      </c>
      <c r="I110" s="17"/>
      <c r="J110" s="12"/>
      <c r="K110" s="12"/>
      <c r="L110" s="12"/>
      <c r="M110" s="12"/>
      <c r="N110" s="12"/>
      <c r="O110" s="12">
        <v>5</v>
      </c>
      <c r="P110" s="12"/>
      <c r="Q110" s="12"/>
      <c r="R110" s="12"/>
      <c r="S110" s="12"/>
      <c r="T110" s="18">
        <f t="shared" si="11"/>
        <v>5</v>
      </c>
      <c r="U110" s="18">
        <f t="shared" si="10"/>
        <v>8</v>
      </c>
      <c r="V110" s="19">
        <f t="shared" si="12"/>
        <v>5</v>
      </c>
    </row>
    <row r="111" customHeight="1" spans="1:22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6"/>
        <v>508.8</v>
      </c>
      <c r="I111" s="17"/>
      <c r="J111" s="12"/>
      <c r="K111" s="12"/>
      <c r="L111" s="12"/>
      <c r="M111" s="12"/>
      <c r="N111" s="12"/>
      <c r="O111" s="12">
        <v>6</v>
      </c>
      <c r="P111" s="12"/>
      <c r="Q111" s="12"/>
      <c r="R111" s="12"/>
      <c r="S111" s="12"/>
      <c r="T111" s="18">
        <f t="shared" si="11"/>
        <v>6</v>
      </c>
      <c r="U111" s="18">
        <f t="shared" si="10"/>
        <v>0</v>
      </c>
      <c r="V111" s="19" t="str">
        <f t="shared" si="12"/>
        <v>完成</v>
      </c>
    </row>
    <row r="112" customHeight="1" spans="1:22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6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1"/>
        <v>0</v>
      </c>
      <c r="U112" s="18">
        <f t="shared" si="10"/>
        <v>6</v>
      </c>
      <c r="V112" s="19">
        <f t="shared" si="12"/>
        <v>0</v>
      </c>
    </row>
    <row r="113" customHeight="1" spans="1:22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6"/>
        <v>120.9</v>
      </c>
      <c r="I113" s="17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/>
      <c r="T113" s="18">
        <f t="shared" si="11"/>
        <v>1</v>
      </c>
      <c r="U113" s="18">
        <f t="shared" si="10"/>
        <v>0</v>
      </c>
      <c r="V113" s="19" t="str">
        <f t="shared" si="12"/>
        <v>完成</v>
      </c>
    </row>
    <row r="114" customHeight="1" spans="1:22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6"/>
        <v>122.3</v>
      </c>
      <c r="I114" s="17"/>
      <c r="J114" s="12"/>
      <c r="K114" s="12"/>
      <c r="L114" s="12"/>
      <c r="M114" s="12"/>
      <c r="N114" s="12"/>
      <c r="O114" s="12">
        <v>1</v>
      </c>
      <c r="P114" s="12"/>
      <c r="Q114" s="12"/>
      <c r="R114" s="12"/>
      <c r="S114" s="12"/>
      <c r="T114" s="18">
        <f t="shared" si="11"/>
        <v>1</v>
      </c>
      <c r="U114" s="18">
        <f t="shared" si="10"/>
        <v>0</v>
      </c>
      <c r="V114" s="19" t="str">
        <f t="shared" si="12"/>
        <v>完成</v>
      </c>
    </row>
    <row r="115" customHeight="1" spans="1:22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6"/>
        <v>123.7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1"/>
        <v>1</v>
      </c>
      <c r="U115" s="18">
        <f t="shared" si="10"/>
        <v>0</v>
      </c>
      <c r="V115" s="19" t="str">
        <f t="shared" si="12"/>
        <v>完成</v>
      </c>
    </row>
    <row r="116" customHeight="1" spans="1:22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6"/>
        <v>122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1"/>
        <v>1</v>
      </c>
      <c r="U116" s="18">
        <f t="shared" si="10"/>
        <v>0</v>
      </c>
      <c r="V116" s="19" t="str">
        <f t="shared" si="12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6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1"/>
        <v>0</v>
      </c>
      <c r="U117" s="18">
        <f t="shared" si="10"/>
        <v>1</v>
      </c>
      <c r="V117" s="19">
        <f t="shared" si="12"/>
        <v>0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6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1"/>
        <v>0</v>
      </c>
      <c r="U118" s="18">
        <f t="shared" si="10"/>
        <v>1</v>
      </c>
      <c r="V118" s="19">
        <f t="shared" si="12"/>
        <v>0</v>
      </c>
    </row>
    <row r="119" customHeight="1" spans="1:22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6"/>
        <v>5580</v>
      </c>
      <c r="I119" s="17"/>
      <c r="J119" s="12"/>
      <c r="K119" s="12"/>
      <c r="L119" s="12"/>
      <c r="M119" s="12"/>
      <c r="N119" s="12"/>
      <c r="O119" s="12">
        <v>25</v>
      </c>
      <c r="P119" s="12"/>
      <c r="Q119" s="12"/>
      <c r="R119" s="12"/>
      <c r="S119" s="12"/>
      <c r="T119" s="18">
        <f t="shared" si="11"/>
        <v>25</v>
      </c>
      <c r="U119" s="18">
        <f t="shared" si="10"/>
        <v>20</v>
      </c>
      <c r="V119" s="19">
        <f t="shared" si="12"/>
        <v>25</v>
      </c>
    </row>
    <row r="120" customHeight="1" spans="1:22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6"/>
        <v>753.3</v>
      </c>
      <c r="I120" s="17"/>
      <c r="J120" s="12"/>
      <c r="K120" s="12"/>
      <c r="L120" s="12"/>
      <c r="M120" s="12"/>
      <c r="N120" s="12"/>
      <c r="O120" s="12">
        <v>9</v>
      </c>
      <c r="P120" s="12"/>
      <c r="Q120" s="12"/>
      <c r="R120" s="12"/>
      <c r="S120" s="12"/>
      <c r="T120" s="18">
        <f t="shared" si="11"/>
        <v>9</v>
      </c>
      <c r="U120" s="18">
        <f t="shared" si="10"/>
        <v>0</v>
      </c>
      <c r="V120" s="19" t="str">
        <f t="shared" si="12"/>
        <v>完成</v>
      </c>
    </row>
    <row r="121" customHeight="1" spans="1:22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6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1"/>
        <v>0</v>
      </c>
      <c r="U121" s="18">
        <f t="shared" si="10"/>
        <v>6</v>
      </c>
      <c r="V121" s="19">
        <f t="shared" si="12"/>
        <v>0</v>
      </c>
    </row>
    <row r="122" customHeight="1" spans="1:22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6"/>
        <v>292.8</v>
      </c>
      <c r="I122" s="17"/>
      <c r="J122" s="12"/>
      <c r="K122" s="12"/>
      <c r="L122" s="12"/>
      <c r="M122" s="12"/>
      <c r="N122" s="12"/>
      <c r="O122" s="12">
        <v>4</v>
      </c>
      <c r="P122" s="12"/>
      <c r="Q122" s="12"/>
      <c r="R122" s="12"/>
      <c r="S122" s="12"/>
      <c r="T122" s="18">
        <f t="shared" si="11"/>
        <v>4</v>
      </c>
      <c r="U122" s="18">
        <f t="shared" ref="U122:U164" si="13">C122-T122</f>
        <v>0</v>
      </c>
      <c r="V122" s="19" t="str">
        <f t="shared" si="12"/>
        <v>完成</v>
      </c>
    </row>
    <row r="123" customHeight="1" spans="1:22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6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1"/>
        <v>0</v>
      </c>
      <c r="U123" s="18">
        <f t="shared" si="13"/>
        <v>8</v>
      </c>
      <c r="V123" s="19">
        <f t="shared" si="12"/>
        <v>0</v>
      </c>
    </row>
    <row r="124" customHeight="1" spans="1:22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6"/>
        <v>292.4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1"/>
        <v>4</v>
      </c>
      <c r="U124" s="18">
        <f t="shared" si="13"/>
        <v>0</v>
      </c>
      <c r="V124" s="19" t="str">
        <f t="shared" si="12"/>
        <v>完成</v>
      </c>
    </row>
    <row r="125" customHeight="1" spans="1:22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6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1"/>
        <v>0</v>
      </c>
      <c r="U125" s="18">
        <f t="shared" si="13"/>
        <v>4</v>
      </c>
      <c r="V125" s="19">
        <f t="shared" si="12"/>
        <v>0</v>
      </c>
    </row>
    <row r="126" customHeight="1" spans="1:22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6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1"/>
        <v>0</v>
      </c>
      <c r="U126" s="18">
        <f t="shared" si="13"/>
        <v>8</v>
      </c>
      <c r="V126" s="19">
        <f t="shared" si="12"/>
        <v>0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6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1"/>
        <v>0</v>
      </c>
      <c r="U127" s="18">
        <f t="shared" si="13"/>
        <v>4</v>
      </c>
      <c r="V127" s="19">
        <f t="shared" si="12"/>
        <v>0</v>
      </c>
    </row>
    <row r="128" customHeight="1" spans="1:22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6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1"/>
        <v>0</v>
      </c>
      <c r="U128" s="18">
        <f t="shared" si="13"/>
        <v>1</v>
      </c>
      <c r="V128" s="19">
        <f t="shared" si="12"/>
        <v>0</v>
      </c>
    </row>
    <row r="129" customHeight="1" spans="1:22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6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1"/>
        <v>0</v>
      </c>
      <c r="U129" s="18">
        <f t="shared" si="13"/>
        <v>1</v>
      </c>
      <c r="V129" s="19">
        <f t="shared" si="12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6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1"/>
        <v>0</v>
      </c>
      <c r="U130" s="18">
        <f t="shared" si="13"/>
        <v>1</v>
      </c>
      <c r="V130" s="19">
        <f t="shared" si="12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6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1"/>
        <v>0</v>
      </c>
      <c r="U131" s="18">
        <f t="shared" si="13"/>
        <v>1</v>
      </c>
      <c r="V131" s="19">
        <f t="shared" si="12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6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1"/>
        <v>0</v>
      </c>
      <c r="U132" s="18">
        <f t="shared" si="13"/>
        <v>1</v>
      </c>
      <c r="V132" s="19">
        <f t="shared" si="12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4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1"/>
        <v>0</v>
      </c>
      <c r="U133" s="18">
        <f t="shared" si="13"/>
        <v>1</v>
      </c>
      <c r="V133" s="19">
        <f t="shared" si="12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4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ref="T134:T164" si="15">SUM(I134:S134)</f>
        <v>0</v>
      </c>
      <c r="U134" s="18">
        <f t="shared" si="13"/>
        <v>1</v>
      </c>
      <c r="V134" s="19">
        <f t="shared" ref="V134:V164" si="16">IF(SUM(I134:S134)=C134,"完成",SUM(I134:S134))</f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4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5"/>
        <v>0</v>
      </c>
      <c r="U135" s="18">
        <f t="shared" si="13"/>
        <v>1</v>
      </c>
      <c r="V135" s="19">
        <f t="shared" si="16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4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5"/>
        <v>0</v>
      </c>
      <c r="U136" s="18">
        <f t="shared" si="13"/>
        <v>1</v>
      </c>
      <c r="V136" s="19">
        <f t="shared" si="16"/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4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3"/>
        <v>1</v>
      </c>
      <c r="V137" s="19">
        <f t="shared" si="16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4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3"/>
        <v>1</v>
      </c>
      <c r="V138" s="19">
        <f t="shared" si="16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4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3"/>
        <v>1</v>
      </c>
      <c r="V139" s="19">
        <f t="shared" si="16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4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3"/>
        <v>1</v>
      </c>
      <c r="V140" s="19">
        <f t="shared" si="16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4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5"/>
        <v>0</v>
      </c>
      <c r="U141" s="18">
        <f t="shared" si="13"/>
        <v>1</v>
      </c>
      <c r="V141" s="19">
        <f t="shared" si="16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4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5"/>
        <v>0</v>
      </c>
      <c r="U142" s="18">
        <f t="shared" si="13"/>
        <v>1</v>
      </c>
      <c r="V142" s="19">
        <f t="shared" si="16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4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5"/>
        <v>0</v>
      </c>
      <c r="U143" s="18">
        <f t="shared" si="13"/>
        <v>1</v>
      </c>
      <c r="V143" s="19">
        <f t="shared" si="16"/>
        <v>0</v>
      </c>
    </row>
    <row r="144" customHeight="1" spans="1:22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4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5"/>
        <v>0</v>
      </c>
      <c r="U144" s="18">
        <f t="shared" si="13"/>
        <v>6</v>
      </c>
      <c r="V144" s="19">
        <f t="shared" si="16"/>
        <v>0</v>
      </c>
    </row>
    <row r="145" customHeight="1" spans="1:22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4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5"/>
        <v>0</v>
      </c>
      <c r="U145" s="18">
        <f t="shared" si="13"/>
        <v>12</v>
      </c>
      <c r="V145" s="19">
        <f t="shared" si="16"/>
        <v>0</v>
      </c>
    </row>
    <row r="146" customHeight="1" spans="1:22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4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5"/>
        <v>0</v>
      </c>
      <c r="U146" s="18">
        <f t="shared" si="13"/>
        <v>6</v>
      </c>
      <c r="V146" s="19">
        <f t="shared" si="16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4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5"/>
        <v>0</v>
      </c>
      <c r="U147" s="18">
        <f t="shared" si="13"/>
        <v>12</v>
      </c>
      <c r="V147" s="19">
        <f t="shared" si="16"/>
        <v>0</v>
      </c>
    </row>
    <row r="148" customHeight="1" spans="1:22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4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5"/>
        <v>0</v>
      </c>
      <c r="U148" s="18">
        <f t="shared" si="13"/>
        <v>2</v>
      </c>
      <c r="V148" s="19">
        <f t="shared" si="16"/>
        <v>0</v>
      </c>
    </row>
    <row r="149" customHeight="1" spans="1:22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4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5"/>
        <v>0</v>
      </c>
      <c r="U149" s="18">
        <f t="shared" si="13"/>
        <v>2</v>
      </c>
      <c r="V149" s="19">
        <f t="shared" si="16"/>
        <v>0</v>
      </c>
    </row>
    <row r="150" customHeight="1" spans="1:22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4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5"/>
        <v>0</v>
      </c>
      <c r="U150" s="18">
        <f t="shared" si="13"/>
        <v>2</v>
      </c>
      <c r="V150" s="19">
        <f t="shared" si="16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4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5"/>
        <v>0</v>
      </c>
      <c r="U151" s="18">
        <f t="shared" si="13"/>
        <v>2</v>
      </c>
      <c r="V151" s="19">
        <f t="shared" si="16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4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5"/>
        <v>0</v>
      </c>
      <c r="U152" s="18">
        <f t="shared" si="13"/>
        <v>2</v>
      </c>
      <c r="V152" s="19">
        <f t="shared" si="16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4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5"/>
        <v>0</v>
      </c>
      <c r="U153" s="18">
        <f t="shared" si="13"/>
        <v>2</v>
      </c>
      <c r="V153" s="19">
        <f t="shared" si="16"/>
        <v>0</v>
      </c>
    </row>
    <row r="154" customHeight="1" spans="1:22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4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5"/>
        <v>0</v>
      </c>
      <c r="U154" s="18">
        <f t="shared" si="13"/>
        <v>8</v>
      </c>
      <c r="V154" s="19">
        <f t="shared" si="16"/>
        <v>0</v>
      </c>
    </row>
    <row r="155" customHeight="1" spans="1:22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4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5"/>
        <v>0</v>
      </c>
      <c r="U155" s="18">
        <f t="shared" si="13"/>
        <v>8</v>
      </c>
      <c r="V155" s="19">
        <f t="shared" si="16"/>
        <v>0</v>
      </c>
    </row>
    <row r="156" customHeight="1" spans="1:22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4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5"/>
        <v>0</v>
      </c>
      <c r="U156" s="18">
        <f t="shared" si="13"/>
        <v>8</v>
      </c>
      <c r="V156" s="19">
        <f t="shared" si="16"/>
        <v>0</v>
      </c>
    </row>
    <row r="157" customHeight="1" spans="1:22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4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5"/>
        <v>0</v>
      </c>
      <c r="U157" s="18">
        <f t="shared" si="13"/>
        <v>180</v>
      </c>
      <c r="V157" s="19">
        <f t="shared" si="16"/>
        <v>0</v>
      </c>
    </row>
    <row r="158" customHeight="1" spans="1:22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4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5"/>
        <v>0</v>
      </c>
      <c r="U158" s="18">
        <f t="shared" si="13"/>
        <v>36</v>
      </c>
      <c r="V158" s="19">
        <f t="shared" si="16"/>
        <v>0</v>
      </c>
    </row>
    <row r="159" customHeight="1" spans="1:22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4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5"/>
        <v>0</v>
      </c>
      <c r="U159" s="18">
        <f t="shared" si="13"/>
        <v>36</v>
      </c>
      <c r="V159" s="19">
        <f t="shared" si="16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4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5"/>
        <v>0</v>
      </c>
      <c r="U160" s="18">
        <f t="shared" si="13"/>
        <v>36</v>
      </c>
      <c r="V160" s="19">
        <f t="shared" si="16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4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5"/>
        <v>0</v>
      </c>
      <c r="U161" s="18">
        <f t="shared" si="13"/>
        <v>36</v>
      </c>
      <c r="V161" s="19">
        <f t="shared" si="16"/>
        <v>0</v>
      </c>
    </row>
    <row r="162" customHeight="1" spans="1:22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4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5"/>
        <v>0</v>
      </c>
      <c r="U162" s="18">
        <f t="shared" si="13"/>
        <v>28</v>
      </c>
      <c r="V162" s="19">
        <f t="shared" si="16"/>
        <v>0</v>
      </c>
    </row>
    <row r="163" customHeight="1" spans="1:22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4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5"/>
        <v>0</v>
      </c>
      <c r="U163" s="18">
        <f t="shared" si="13"/>
        <v>28</v>
      </c>
      <c r="V163" s="19">
        <f t="shared" si="16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4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5"/>
        <v>0</v>
      </c>
      <c r="U164" s="18">
        <f t="shared" si="13"/>
        <v>28</v>
      </c>
      <c r="V164" s="19">
        <f t="shared" si="16"/>
        <v>0</v>
      </c>
    </row>
  </sheetData>
  <autoFilter ref="A4:W164">
    <sortState ref="A4:W164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K52" sqref="K5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1.28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313</v>
      </c>
      <c r="C49" s="14">
        <v>2</v>
      </c>
      <c r="D49" s="14" t="s">
        <v>314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315</v>
      </c>
      <c r="C50" s="14">
        <v>2</v>
      </c>
      <c r="D50" s="14" t="s">
        <v>314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316</v>
      </c>
      <c r="C51" s="14">
        <v>4</v>
      </c>
      <c r="D51" s="14" t="s">
        <v>317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318</v>
      </c>
      <c r="C52" s="14">
        <v>1</v>
      </c>
      <c r="D52" s="14" t="s">
        <v>319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320</v>
      </c>
      <c r="C53" s="14">
        <v>1</v>
      </c>
      <c r="D53" s="14" t="s">
        <v>319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321</v>
      </c>
      <c r="C54" s="14">
        <v>4</v>
      </c>
      <c r="D54" s="14" t="s">
        <v>322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323</v>
      </c>
      <c r="C55" s="14">
        <v>1</v>
      </c>
      <c r="D55" s="14" t="s">
        <v>322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324</v>
      </c>
      <c r="C56" s="14">
        <v>1</v>
      </c>
      <c r="D56" s="14" t="s">
        <v>322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325</v>
      </c>
      <c r="C57" s="14">
        <v>8</v>
      </c>
      <c r="D57" s="14" t="s">
        <v>326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327</v>
      </c>
      <c r="C58" s="14">
        <v>1</v>
      </c>
      <c r="D58" s="14" t="s">
        <v>319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328</v>
      </c>
      <c r="C59" s="14">
        <v>1</v>
      </c>
      <c r="D59" s="14" t="s">
        <v>319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329</v>
      </c>
      <c r="C60" s="14">
        <v>1</v>
      </c>
      <c r="D60" s="14" t="s">
        <v>319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330</v>
      </c>
      <c r="C61" s="14">
        <v>1</v>
      </c>
      <c r="D61" s="14" t="s">
        <v>319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331</v>
      </c>
      <c r="C62" s="14">
        <v>10</v>
      </c>
      <c r="D62" s="14" t="s">
        <v>322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332</v>
      </c>
      <c r="C63" s="14">
        <v>1</v>
      </c>
      <c r="D63" s="14" t="s">
        <v>322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333</v>
      </c>
      <c r="C64" s="14">
        <v>1</v>
      </c>
      <c r="D64" s="14" t="s">
        <v>322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334</v>
      </c>
      <c r="C65" s="14">
        <v>1</v>
      </c>
      <c r="D65" s="14" t="s">
        <v>319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335</v>
      </c>
      <c r="C66" s="14">
        <v>1</v>
      </c>
      <c r="D66" s="14" t="s">
        <v>319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336</v>
      </c>
      <c r="C67" s="14">
        <v>1</v>
      </c>
      <c r="D67" s="14" t="s">
        <v>322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337</v>
      </c>
      <c r="C68" s="14">
        <v>1</v>
      </c>
      <c r="D68" s="14" t="s">
        <v>322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338</v>
      </c>
      <c r="C69" s="14">
        <v>1</v>
      </c>
      <c r="D69" s="14" t="s">
        <v>322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339</v>
      </c>
      <c r="C70" s="14">
        <v>1</v>
      </c>
      <c r="D70" s="14" t="s">
        <v>322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340</v>
      </c>
      <c r="C71" s="14">
        <v>1</v>
      </c>
      <c r="D71" s="14" t="s">
        <v>326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341</v>
      </c>
      <c r="C72" s="14">
        <v>1</v>
      </c>
      <c r="D72" s="14" t="s">
        <v>326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342</v>
      </c>
      <c r="C73" s="14">
        <v>1</v>
      </c>
      <c r="D73" s="14" t="s">
        <v>322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343</v>
      </c>
      <c r="C74" s="14">
        <v>1</v>
      </c>
      <c r="D74" s="14" t="s">
        <v>322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344</v>
      </c>
      <c r="C75" s="14">
        <v>1</v>
      </c>
      <c r="D75" s="14" t="s">
        <v>322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345</v>
      </c>
      <c r="C76" s="14">
        <v>1</v>
      </c>
      <c r="D76" s="14" t="s">
        <v>322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346</v>
      </c>
      <c r="C77" s="14">
        <v>24</v>
      </c>
      <c r="D77" s="14" t="s">
        <v>347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348</v>
      </c>
      <c r="C78" s="14">
        <v>14</v>
      </c>
      <c r="D78" s="14" t="s">
        <v>349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350</v>
      </c>
      <c r="C79" s="14">
        <v>28</v>
      </c>
      <c r="D79" s="14" t="s">
        <v>351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352</v>
      </c>
      <c r="C80" s="14">
        <v>28</v>
      </c>
      <c r="D80" s="14" t="s">
        <v>353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354</v>
      </c>
      <c r="C81" s="14">
        <v>52</v>
      </c>
      <c r="D81" s="14" t="s">
        <v>351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355</v>
      </c>
      <c r="C82" s="14">
        <v>8</v>
      </c>
      <c r="D82" s="14" t="s">
        <v>356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357</v>
      </c>
      <c r="C83" s="14">
        <v>8</v>
      </c>
      <c r="D83" s="14" t="s">
        <v>358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2021-01-29T08:51:34Z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