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<sst xmlns="http://schemas.openxmlformats.org/spreadsheetml/2006/main" count="65" uniqueCount="47">
  <si>
    <t>库存</t>
  </si>
  <si>
    <t>项目名称</t>
  </si>
  <si>
    <t>构件名称</t>
  </si>
  <si>
    <t>构建规格</t>
  </si>
  <si>
    <t>数量</t>
  </si>
  <si>
    <t>单重</t>
  </si>
  <si>
    <t>总重</t>
  </si>
  <si>
    <t>广东华丰</t>
  </si>
  <si>
    <t>DCL1B</t>
  </si>
  <si>
    <t>BH1180*360*250*10*16*10</t>
  </si>
  <si>
    <t>DCL2A</t>
  </si>
  <si>
    <t>GZ5D</t>
  </si>
  <si>
    <t>BH780*300*10*14</t>
  </si>
  <si>
    <t>GZ5E</t>
  </si>
  <si>
    <t>SC</t>
  </si>
  <si>
    <t>L90*90*6</t>
  </si>
  <si>
    <t>ZC</t>
  </si>
  <si>
    <t>L125*125*10</t>
  </si>
  <si>
    <t>XG</t>
  </si>
  <si>
    <t>Φ140*4</t>
  </si>
  <si>
    <t>合   计：</t>
  </si>
  <si>
    <t>HJ</t>
  </si>
  <si>
    <t>250*78*7</t>
  </si>
  <si>
    <t>GZ3</t>
  </si>
  <si>
    <t>GZ3A</t>
  </si>
  <si>
    <t>KFZ6</t>
  </si>
  <si>
    <t>BH630*200*8*12</t>
  </si>
  <si>
    <t>KFZ4</t>
  </si>
  <si>
    <t>KFZ5</t>
  </si>
  <si>
    <t>KFZ7</t>
  </si>
  <si>
    <t>KFZ3</t>
  </si>
  <si>
    <t>福州地铁</t>
  </si>
  <si>
    <t>XGAL-5</t>
  </si>
  <si>
    <t>HI1000-34-16*150</t>
  </si>
  <si>
    <t>XGAL-8</t>
  </si>
  <si>
    <t>XGAL-33</t>
  </si>
  <si>
    <t>XGAL-42</t>
  </si>
  <si>
    <t>XGAL-46</t>
  </si>
  <si>
    <t>XGAL-51</t>
  </si>
  <si>
    <t>XGAL-58</t>
  </si>
  <si>
    <t>大东海</t>
  </si>
  <si>
    <t>1DCL1</t>
  </si>
  <si>
    <t>WI2000-14-30*500-30*400</t>
  </si>
  <si>
    <t>1DCL2</t>
  </si>
  <si>
    <t>1DCL4</t>
  </si>
  <si>
    <t>WI2000-14-35*700-35*500</t>
  </si>
  <si>
    <t>1DCL5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</si>
</sst>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24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33" borderId="10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3" fillId="21" borderId="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13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pane ySplit="2" topLeftCell="A3" activePane="bottomLeft" state="frozen"/>
      <selection/>
      <selection pane="bottomLeft" activeCell="A2" sqref="A2:F2"/>
    </sheetView>
  </sheetViews>
  <sheetFormatPr defaultColWidth="9" defaultRowHeight="14.4"/>
  <cols>
    <col min="1" max="2" width="10.1111111111111" style="1" customWidth="1"/>
    <col min="3" max="3" width="26.5555555555556" style="1" customWidth="1"/>
    <col min="4" max="4" width="9" style="1"/>
    <col min="5" max="5" width="9.66666666666667" style="1"/>
    <col min="6" max="6" width="10.6666666666667" style="1"/>
    <col min="7" max="16384" width="9" style="2"/>
  </cols>
  <sheetData>
    <row r="1" ht="30.6" spans="1:6">
      <c r="A1" s="3" t="s">
        <v>0</v>
      </c>
      <c r="B1" s="4"/>
      <c r="C1" s="4"/>
      <c r="D1" s="4"/>
      <c r="E1" s="4"/>
      <c r="F1" s="4"/>
    </row>
    <row r="2" spans="1: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ht="15.6" spans="1:6">
      <c r="A3" s="6" t="s">
        <v>7</v>
      </c>
      <c r="B3" s="7" t="s">
        <v>8</v>
      </c>
      <c r="C3" s="8" t="s">
        <v>9</v>
      </c>
      <c r="D3" s="7">
        <v>1</v>
      </c>
      <c r="E3" s="9">
        <v>1673.2</v>
      </c>
      <c r="F3" s="7">
        <f>E3*D3</f>
        <v>1673.2</v>
      </c>
    </row>
    <row r="4" ht="15.6" spans="1:6">
      <c r="A4" s="10"/>
      <c r="B4" s="7" t="s">
        <v>10</v>
      </c>
      <c r="C4" s="8" t="s">
        <v>9</v>
      </c>
      <c r="D4" s="7">
        <v>1</v>
      </c>
      <c r="E4" s="9">
        <v>1141.6</v>
      </c>
      <c r="F4" s="7">
        <f>E4*D4</f>
        <v>1141.6</v>
      </c>
    </row>
    <row r="5" spans="1:6">
      <c r="A5" s="10"/>
      <c r="B5" s="7" t="s">
        <v>11</v>
      </c>
      <c r="C5" s="8" t="s">
        <v>12</v>
      </c>
      <c r="D5" s="7">
        <v>1</v>
      </c>
      <c r="E5" s="8">
        <v>1095.3</v>
      </c>
      <c r="F5" s="7">
        <f>E5*D5</f>
        <v>1095.3</v>
      </c>
    </row>
    <row r="6" spans="1:6">
      <c r="A6" s="10"/>
      <c r="B6" s="7" t="s">
        <v>13</v>
      </c>
      <c r="C6" s="8" t="s">
        <v>12</v>
      </c>
      <c r="D6" s="7">
        <v>1</v>
      </c>
      <c r="E6" s="8">
        <v>898.9</v>
      </c>
      <c r="F6" s="7">
        <f>E6*D6</f>
        <v>898.9</v>
      </c>
    </row>
    <row r="7" ht="15.6" spans="1:6">
      <c r="A7" s="10"/>
      <c r="B7" s="7" t="s">
        <v>14</v>
      </c>
      <c r="C7" s="9" t="s">
        <v>15</v>
      </c>
      <c r="D7" s="11">
        <v>48</v>
      </c>
      <c r="E7" s="11"/>
      <c r="F7" s="11">
        <f>E7*D7</f>
        <v>0</v>
      </c>
    </row>
    <row r="8" ht="15.6" spans="1:6">
      <c r="A8" s="10"/>
      <c r="B8" s="7" t="s">
        <v>16</v>
      </c>
      <c r="C8" s="9" t="s">
        <v>17</v>
      </c>
      <c r="D8" s="12"/>
      <c r="E8" s="12"/>
      <c r="F8" s="12"/>
    </row>
    <row r="9" ht="15.6" spans="1:8">
      <c r="A9" s="10"/>
      <c r="B9" s="7" t="s">
        <v>18</v>
      </c>
      <c r="C9" s="9" t="s">
        <v>19</v>
      </c>
      <c r="D9" s="7">
        <v>40</v>
      </c>
      <c r="E9" s="7">
        <v>120</v>
      </c>
      <c r="F9" s="7">
        <f t="shared" ref="F9:F17" si="0">E9*D9</f>
        <v>4800</v>
      </c>
      <c r="G9" s="13" t="s">
        <v>20</v>
      </c>
      <c r="H9" s="2">
        <f>SUM(F3:F17)</f>
        <v>21244.4</v>
      </c>
    </row>
    <row r="10" ht="15.6" spans="1:6">
      <c r="A10" s="10"/>
      <c r="B10" s="7" t="s">
        <v>21</v>
      </c>
      <c r="C10" s="9" t="s">
        <v>22</v>
      </c>
      <c r="D10" s="7">
        <v>16</v>
      </c>
      <c r="E10" s="7">
        <v>200</v>
      </c>
      <c r="F10" s="7">
        <f t="shared" si="0"/>
        <v>3200</v>
      </c>
    </row>
    <row r="11" spans="1:6">
      <c r="A11" s="10"/>
      <c r="B11" s="7" t="s">
        <v>23</v>
      </c>
      <c r="C11" s="8" t="s">
        <v>12</v>
      </c>
      <c r="D11" s="7">
        <v>3</v>
      </c>
      <c r="E11" s="8">
        <v>1239.6</v>
      </c>
      <c r="F11" s="7">
        <f t="shared" si="0"/>
        <v>3718.8</v>
      </c>
    </row>
    <row r="12" spans="1:6">
      <c r="A12" s="10"/>
      <c r="B12" s="7" t="s">
        <v>24</v>
      </c>
      <c r="C12" s="8" t="s">
        <v>12</v>
      </c>
      <c r="D12" s="7">
        <v>1</v>
      </c>
      <c r="E12" s="8">
        <v>1253.9</v>
      </c>
      <c r="F12" s="7">
        <f t="shared" si="0"/>
        <v>1253.9</v>
      </c>
    </row>
    <row r="13" spans="1:6">
      <c r="A13" s="10"/>
      <c r="B13" s="7" t="s">
        <v>25</v>
      </c>
      <c r="C13" s="8" t="s">
        <v>26</v>
      </c>
      <c r="D13" s="7">
        <v>1</v>
      </c>
      <c r="E13" s="8">
        <v>752.4</v>
      </c>
      <c r="F13" s="7">
        <f t="shared" si="0"/>
        <v>752.4</v>
      </c>
    </row>
    <row r="14" spans="1:6">
      <c r="A14" s="10"/>
      <c r="B14" s="7" t="s">
        <v>27</v>
      </c>
      <c r="C14" s="8" t="s">
        <v>26</v>
      </c>
      <c r="D14" s="7">
        <v>1</v>
      </c>
      <c r="E14" s="8">
        <v>630.1</v>
      </c>
      <c r="F14" s="7">
        <f t="shared" si="0"/>
        <v>630.1</v>
      </c>
    </row>
    <row r="15" spans="1:6">
      <c r="A15" s="10"/>
      <c r="B15" s="7" t="s">
        <v>28</v>
      </c>
      <c r="C15" s="8" t="s">
        <v>26</v>
      </c>
      <c r="D15" s="7">
        <v>1</v>
      </c>
      <c r="E15" s="8">
        <v>699.2</v>
      </c>
      <c r="F15" s="7">
        <f t="shared" si="0"/>
        <v>699.2</v>
      </c>
    </row>
    <row r="16" spans="1:6">
      <c r="A16" s="10"/>
      <c r="B16" s="7" t="s">
        <v>29</v>
      </c>
      <c r="C16" s="8" t="s">
        <v>26</v>
      </c>
      <c r="D16" s="7">
        <v>1</v>
      </c>
      <c r="E16" s="8">
        <v>866.2</v>
      </c>
      <c r="F16" s="7">
        <f t="shared" si="0"/>
        <v>866.2</v>
      </c>
    </row>
    <row r="17" spans="1:6">
      <c r="A17" s="14"/>
      <c r="B17" s="7" t="s">
        <v>30</v>
      </c>
      <c r="C17" s="8" t="s">
        <v>26</v>
      </c>
      <c r="D17" s="7">
        <v>1</v>
      </c>
      <c r="E17" s="8">
        <v>514.8</v>
      </c>
      <c r="F17" s="7">
        <f t="shared" si="0"/>
        <v>514.8</v>
      </c>
    </row>
    <row r="18" spans="1:6">
      <c r="A18" s="15" t="s">
        <v>31</v>
      </c>
      <c r="B18" s="16" t="s">
        <v>32</v>
      </c>
      <c r="C18" s="16" t="s">
        <v>33</v>
      </c>
      <c r="D18" s="17">
        <v>1</v>
      </c>
      <c r="E18" s="16">
        <v>2867.172</v>
      </c>
      <c r="F18" s="18">
        <f>E18*D18</f>
        <v>2867.172</v>
      </c>
    </row>
    <row r="19" spans="1:6">
      <c r="A19" s="15"/>
      <c r="B19" s="19" t="s">
        <v>34</v>
      </c>
      <c r="C19" s="16" t="s">
        <v>33</v>
      </c>
      <c r="D19" s="17">
        <v>1</v>
      </c>
      <c r="E19" s="16">
        <v>1997.877</v>
      </c>
      <c r="F19" s="18">
        <f>E19*D19</f>
        <v>1997.877</v>
      </c>
    </row>
    <row r="20" spans="1:6">
      <c r="A20" s="15"/>
      <c r="B20" s="19" t="s">
        <v>35</v>
      </c>
      <c r="C20" s="16" t="s">
        <v>33</v>
      </c>
      <c r="D20" s="17">
        <v>1</v>
      </c>
      <c r="E20" s="16">
        <v>4178.235</v>
      </c>
      <c r="F20" s="18">
        <f>E20*D20</f>
        <v>4178.235</v>
      </c>
    </row>
    <row r="21" spans="1:8">
      <c r="A21" s="15"/>
      <c r="B21" s="16" t="s">
        <v>36</v>
      </c>
      <c r="C21" s="16" t="s">
        <v>33</v>
      </c>
      <c r="D21" s="17">
        <v>3</v>
      </c>
      <c r="E21" s="16">
        <v>3621.561</v>
      </c>
      <c r="F21" s="18">
        <f>E21*D21</f>
        <v>10864.683</v>
      </c>
      <c r="G21" s="13" t="s">
        <v>20</v>
      </c>
      <c r="H21" s="2">
        <f>SUM(F18:F24)</f>
        <v>53382.518</v>
      </c>
    </row>
    <row r="22" spans="1:6">
      <c r="A22" s="15"/>
      <c r="B22" s="16" t="s">
        <v>37</v>
      </c>
      <c r="C22" s="16" t="s">
        <v>33</v>
      </c>
      <c r="D22" s="17">
        <v>3</v>
      </c>
      <c r="E22" s="16">
        <v>3768.041</v>
      </c>
      <c r="F22" s="18">
        <f>E22*D22</f>
        <v>11304.123</v>
      </c>
    </row>
    <row r="23" spans="1:6">
      <c r="A23" s="15"/>
      <c r="B23" s="20" t="s">
        <v>38</v>
      </c>
      <c r="C23" s="16" t="s">
        <v>33</v>
      </c>
      <c r="D23" s="17">
        <v>4</v>
      </c>
      <c r="E23" s="16">
        <v>2261.456</v>
      </c>
      <c r="F23" s="18">
        <f>E23*D23</f>
        <v>9045.824</v>
      </c>
    </row>
    <row r="24" spans="1:6">
      <c r="A24" s="15"/>
      <c r="B24" s="20" t="s">
        <v>39</v>
      </c>
      <c r="C24" s="16" t="s">
        <v>33</v>
      </c>
      <c r="D24" s="17">
        <v>3</v>
      </c>
      <c r="E24" s="16">
        <v>4374.868</v>
      </c>
      <c r="F24" s="18">
        <f>E24*D24</f>
        <v>13124.604</v>
      </c>
    </row>
    <row r="25" spans="1:6">
      <c r="A25" s="6" t="s">
        <v>40</v>
      </c>
      <c r="B25" s="21" t="s">
        <v>41</v>
      </c>
      <c r="C25" s="21" t="s">
        <v>42</v>
      </c>
      <c r="D25" s="21">
        <v>1</v>
      </c>
      <c r="E25" s="21">
        <v>5965.9</v>
      </c>
      <c r="F25" s="7">
        <f>E25*D25</f>
        <v>5965.9</v>
      </c>
    </row>
    <row r="26" spans="1:8">
      <c r="A26" s="22"/>
      <c r="B26" s="21" t="s">
        <v>43</v>
      </c>
      <c r="C26" s="21" t="s">
        <v>42</v>
      </c>
      <c r="D26" s="21">
        <v>1</v>
      </c>
      <c r="E26" s="21">
        <v>5965.9</v>
      </c>
      <c r="F26" s="7">
        <f>E26*D26</f>
        <v>5965.9</v>
      </c>
      <c r="G26" s="13" t="s">
        <v>20</v>
      </c>
      <c r="H26" s="2">
        <f>SUM(F25:F28)</f>
        <v>30539.4</v>
      </c>
    </row>
    <row r="27" spans="1:6">
      <c r="A27" s="22"/>
      <c r="B27" s="21" t="s">
        <v>44</v>
      </c>
      <c r="C27" s="21" t="s">
        <v>45</v>
      </c>
      <c r="D27" s="21">
        <v>1</v>
      </c>
      <c r="E27" s="21">
        <v>9303.8</v>
      </c>
      <c r="F27" s="7">
        <f>E27*D27</f>
        <v>9303.8</v>
      </c>
    </row>
    <row r="28" spans="1:6">
      <c r="A28" s="23"/>
      <c r="B28" s="21" t="s">
        <v>46</v>
      </c>
      <c r="C28" s="21" t="s">
        <v>45</v>
      </c>
      <c r="D28" s="21">
        <v>1</v>
      </c>
      <c r="E28" s="21">
        <v>9303.8</v>
      </c>
      <c r="F28" s="7">
        <f>E28*D28</f>
        <v>9303.8</v>
      </c>
    </row>
    <row r="29" spans="1:6">
      <c r="A29" s="24"/>
      <c r="B29" s="24"/>
      <c r="C29" s="24"/>
      <c r="D29" s="24"/>
      <c r="E29" s="24"/>
      <c r="F29" s="24"/>
    </row>
  </sheetData>
  <mergeCells count="10">
    <mergeCell ref="A1:F1"/>
    <mergeCell ref="H9:I9"/>
    <mergeCell ref="H21:I21"/>
    <mergeCell ref="H26:I26"/>
    <mergeCell ref="A3:A17"/>
    <mergeCell ref="A18:A24"/>
    <mergeCell ref="A25:A28"/>
    <mergeCell ref="D7:D8"/>
    <mergeCell ref="E7:E8"/>
    <mergeCell ref="F7:F8"/>
  </mergeCells>
  <conditionalFormatting sqref="B18:B2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1" sqref="F2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2021-02-06T02:37:00Z</dcterms:created>
  <dcterms:modified xsi:type="dcterms:W3CDTF">2021-02-06T06:32:43Z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