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</definedNames>
  <calcPr calcId="144525"/>
</workbook>
</file>

<file path=xl/sharedStrings.xml><?xml version="1.0" encoding="utf-8"?>
<sst xmlns="http://schemas.openxmlformats.org/spreadsheetml/2006/main" count="147" uniqueCount="92">
  <si>
    <t>库存</t>
  </si>
  <si>
    <t>项目名称</t>
  </si>
  <si>
    <t>构件名称</t>
  </si>
  <si>
    <t>构建规格</t>
  </si>
  <si>
    <t>数量</t>
  </si>
  <si>
    <t>单重</t>
  </si>
  <si>
    <t>总重</t>
  </si>
  <si>
    <t>广东华丰</t>
  </si>
  <si>
    <t>DCL1B</t>
  </si>
  <si>
    <t>BH1180*360*250*10*16*10</t>
  </si>
  <si>
    <t>DCL2A</t>
  </si>
  <si>
    <t>GZ5D</t>
  </si>
  <si>
    <t>BH780*300*10*14</t>
  </si>
  <si>
    <t>GZ5E</t>
  </si>
  <si>
    <t>SC</t>
  </si>
  <si>
    <t>L90*90*6</t>
  </si>
  <si>
    <t>ZC</t>
  </si>
  <si>
    <t>L125*125*10</t>
  </si>
  <si>
    <t>XG</t>
  </si>
  <si>
    <t>Φ140*4</t>
  </si>
  <si>
    <t>合   计：</t>
  </si>
  <si>
    <t>HJ</t>
  </si>
  <si>
    <t>250*78*7</t>
  </si>
  <si>
    <t>GZ3</t>
  </si>
  <si>
    <t>GZ3A</t>
  </si>
  <si>
    <t>KFZ6</t>
  </si>
  <si>
    <t>BH630*200*8*12</t>
  </si>
  <si>
    <t>KFZ4</t>
  </si>
  <si>
    <t>KFZ5</t>
  </si>
  <si>
    <t>KFZ7</t>
  </si>
  <si>
    <t>KFZ3</t>
  </si>
  <si>
    <t>GL3</t>
  </si>
  <si>
    <t>BH(900～600)*250*8*12</t>
  </si>
  <si>
    <t>GL3A</t>
  </si>
  <si>
    <t>GL3D</t>
  </si>
  <si>
    <t>GL6</t>
  </si>
  <si>
    <t>GL6A</t>
  </si>
  <si>
    <t>GL8</t>
  </si>
  <si>
    <t>BH600*250*8*12</t>
  </si>
  <si>
    <t>GL8A</t>
  </si>
  <si>
    <t>GL8B</t>
  </si>
  <si>
    <t>GL8C</t>
  </si>
  <si>
    <t>GL8D</t>
  </si>
  <si>
    <t>GL9B</t>
  </si>
  <si>
    <t>GL9C</t>
  </si>
  <si>
    <t>GL9D</t>
  </si>
  <si>
    <t>ZC1</t>
  </si>
  <si>
    <t>ZC3</t>
  </si>
  <si>
    <t>HJ-1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</si>
  <si>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</si>
  <si>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</si>
  <si>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</si>
  <si>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</si>
  <si>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</si>
  <si>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</si>
  <si>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</si>
  <si>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</si>
  <si>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</si>
  <si>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ZC2</t>
  </si>
  <si>
    <t>ZC4</t>
  </si>
  <si>
    <t>ZC5</t>
  </si>
  <si>
    <t>L100*100*10</t>
  </si>
  <si>
    <t>ZC6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</si>
  <si>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</si>
  <si>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</si>
  <si>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</si>
  <si>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</si>
  <si>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</si>
  <si>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</si>
  <si>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</si>
  <si>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</si>
  <si>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</si>
  <si>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</si>
  <si>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</si>
  <si>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</si>
  <si>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福州地铁</t>
  </si>
  <si>
    <t>XGAL-5</t>
  </si>
  <si>
    <t>HI1000-34-16*150</t>
  </si>
  <si>
    <t>XGAL-8</t>
  </si>
  <si>
    <t>XGAL-33</t>
  </si>
  <si>
    <t>XGAL-42</t>
  </si>
  <si>
    <t>XGAL-46</t>
  </si>
  <si>
    <t>XGAL-51</t>
  </si>
  <si>
    <t>XGAL-58</t>
  </si>
  <si>
    <t>大东海</t>
  </si>
  <si>
    <t>1DCL1</t>
  </si>
  <si>
    <t>WI2000-14-30*500-30*400</t>
  </si>
  <si>
    <t>1DCL2</t>
  </si>
  <si>
    <t>1DCL4</t>
  </si>
  <si>
    <t>WI2000-14-35*700-35*500</t>
  </si>
  <si>
    <t>1DCL5</t>
  </si>
  <si>
    <t>1DCL3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</si>
</sst>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4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黑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3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13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13" applyFill="1" applyBorder="1" applyAlignment="1">
      <alignment horizontal="center" vertical="center"/>
    </xf>
    <xf numFmtId="0" fontId="0" fillId="2" borderId="3" xfId="13" applyFill="1" applyBorder="1" applyAlignment="1">
      <alignment horizontal="center" vertical="center"/>
    </xf>
    <xf numFmtId="0" fontId="0" fillId="2" borderId="4" xfId="13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1" xfId="13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workbookViewId="0">
      <pane ySplit="2" topLeftCell="A3" activePane="bottomLeft" state="frozen"/>
      <selection/>
      <selection pane="bottomLeft" activeCell="G58" sqref="G58"/>
    </sheetView>
  </sheetViews>
  <sheetFormatPr defaultColWidth="9" defaultRowHeight="14.4"/>
  <cols>
    <col min="1" max="2" width="10.1111111111111" style="1" customWidth="1"/>
    <col min="3" max="3" width="26.5555555555556" style="1" customWidth="1"/>
    <col min="4" max="4" width="9" style="1"/>
    <col min="5" max="5" width="9.66666666666667" style="1"/>
    <col min="6" max="6" width="10.6666666666667" style="1"/>
    <col min="7" max="16384" width="9" style="2"/>
  </cols>
  <sheetData>
    <row r="1" ht="30.6" spans="1:6">
      <c r="A1" s="3" t="s">
        <v>0</v>
      </c>
      <c r="B1" s="3"/>
      <c r="C1" s="3"/>
      <c r="D1" s="3"/>
      <c r="E1" s="3"/>
      <c r="F1" s="3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ht="15.6" spans="1:6">
      <c r="A3" s="5" t="s">
        <v>7</v>
      </c>
      <c r="B3" s="6" t="s">
        <v>8</v>
      </c>
      <c r="C3" s="7" t="s">
        <v>9</v>
      </c>
      <c r="D3" s="6">
        <v>1</v>
      </c>
      <c r="E3" s="8">
        <v>1673.2</v>
      </c>
      <c r="F3" s="6">
        <f>E3*D3</f>
        <v>1673.2</v>
      </c>
    </row>
    <row r="4" ht="15.6" spans="1:6">
      <c r="A4" s="9"/>
      <c r="B4" s="6" t="s">
        <v>10</v>
      </c>
      <c r="C4" s="7" t="s">
        <v>9</v>
      </c>
      <c r="D4" s="6">
        <v>1</v>
      </c>
      <c r="E4" s="8">
        <v>1141.6</v>
      </c>
      <c r="F4" s="6">
        <f>E4*D4</f>
        <v>1141.6</v>
      </c>
    </row>
    <row r="5" spans="1:6">
      <c r="A5" s="9"/>
      <c r="B5" s="6" t="s">
        <v>11</v>
      </c>
      <c r="C5" s="7" t="s">
        <v>12</v>
      </c>
      <c r="D5" s="6">
        <v>1</v>
      </c>
      <c r="E5" s="7">
        <v>1095.3</v>
      </c>
      <c r="F5" s="6">
        <f>E5*D5</f>
        <v>1095.3</v>
      </c>
    </row>
    <row r="6" spans="1:6">
      <c r="A6" s="9"/>
      <c r="B6" s="6" t="s">
        <v>13</v>
      </c>
      <c r="C6" s="7" t="s">
        <v>12</v>
      </c>
      <c r="D6" s="6">
        <v>1</v>
      </c>
      <c r="E6" s="7">
        <v>898.9</v>
      </c>
      <c r="F6" s="6">
        <f>E6*D6</f>
        <v>898.9</v>
      </c>
    </row>
    <row r="7" ht="15.6" spans="1:6">
      <c r="A7" s="9"/>
      <c r="B7" s="6" t="s">
        <v>14</v>
      </c>
      <c r="C7" s="8" t="s">
        <v>15</v>
      </c>
      <c r="D7" s="10">
        <v>48</v>
      </c>
      <c r="E7" s="10"/>
      <c r="F7" s="10">
        <f>E7*D7</f>
        <v>0</v>
      </c>
    </row>
    <row r="8" ht="15.6" spans="1:6">
      <c r="A8" s="9"/>
      <c r="B8" s="6" t="s">
        <v>16</v>
      </c>
      <c r="C8" s="8" t="s">
        <v>17</v>
      </c>
      <c r="D8" s="11"/>
      <c r="E8" s="11"/>
      <c r="F8" s="11"/>
    </row>
    <row r="9" ht="15.6" spans="1:8">
      <c r="A9" s="9"/>
      <c r="B9" s="6" t="s">
        <v>18</v>
      </c>
      <c r="C9" s="8" t="s">
        <v>19</v>
      </c>
      <c r="D9" s="6">
        <v>40</v>
      </c>
      <c r="E9" s="6">
        <v>120</v>
      </c>
      <c r="F9" s="6">
        <f>E9*D9</f>
        <v>4800</v>
      </c>
      <c r="G9" s="12" t="s">
        <v>20</v>
      </c>
      <c r="H9" s="2">
        <f>SUM(F3:F17)</f>
        <v>21244.4</v>
      </c>
    </row>
    <row r="10" ht="15.6" spans="1:6">
      <c r="A10" s="9"/>
      <c r="B10" s="6" t="s">
        <v>21</v>
      </c>
      <c r="C10" s="8" t="s">
        <v>22</v>
      </c>
      <c r="D10" s="6">
        <v>16</v>
      </c>
      <c r="E10" s="6">
        <v>200</v>
      </c>
      <c r="F10" s="6">
        <f>E10*D10</f>
        <v>3200</v>
      </c>
    </row>
    <row r="11" spans="1:6">
      <c r="A11" s="9"/>
      <c r="B11" s="6" t="s">
        <v>23</v>
      </c>
      <c r="C11" s="7" t="s">
        <v>12</v>
      </c>
      <c r="D11" s="6">
        <v>3</v>
      </c>
      <c r="E11" s="7">
        <v>1239.6</v>
      </c>
      <c r="F11" s="6">
        <f>E11*D11</f>
        <v>3718.8</v>
      </c>
    </row>
    <row r="12" spans="1:6">
      <c r="A12" s="9"/>
      <c r="B12" s="6" t="s">
        <v>24</v>
      </c>
      <c r="C12" s="7" t="s">
        <v>12</v>
      </c>
      <c r="D12" s="6">
        <v>1</v>
      </c>
      <c r="E12" s="7">
        <v>1253.9</v>
      </c>
      <c r="F12" s="6">
        <f>E12*D12</f>
        <v>1253.9</v>
      </c>
    </row>
    <row r="13" spans="1:6">
      <c r="A13" s="9"/>
      <c r="B13" s="6" t="s">
        <v>25</v>
      </c>
      <c r="C13" s="7" t="s">
        <v>26</v>
      </c>
      <c r="D13" s="6">
        <v>1</v>
      </c>
      <c r="E13" s="7">
        <v>752.4</v>
      </c>
      <c r="F13" s="6">
        <f>E13*D13</f>
        <v>752.4</v>
      </c>
    </row>
    <row r="14" spans="1:6">
      <c r="A14" s="9"/>
      <c r="B14" s="6" t="s">
        <v>27</v>
      </c>
      <c r="C14" s="7" t="s">
        <v>26</v>
      </c>
      <c r="D14" s="6">
        <v>1</v>
      </c>
      <c r="E14" s="7">
        <v>630.1</v>
      </c>
      <c r="F14" s="6">
        <f>E14*D14</f>
        <v>630.1</v>
      </c>
    </row>
    <row r="15" spans="1:6">
      <c r="A15" s="9"/>
      <c r="B15" s="6" t="s">
        <v>28</v>
      </c>
      <c r="C15" s="7" t="s">
        <v>26</v>
      </c>
      <c r="D15" s="6">
        <v>1</v>
      </c>
      <c r="E15" s="7">
        <v>699.2</v>
      </c>
      <c r="F15" s="6">
        <f>E15*D15</f>
        <v>699.2</v>
      </c>
    </row>
    <row r="16" spans="1:6">
      <c r="A16" s="9"/>
      <c r="B16" s="6" t="s">
        <v>29</v>
      </c>
      <c r="C16" s="7" t="s">
        <v>26</v>
      </c>
      <c r="D16" s="6">
        <v>1</v>
      </c>
      <c r="E16" s="7">
        <v>866.2</v>
      </c>
      <c r="F16" s="6">
        <f>E16*D16</f>
        <v>866.2</v>
      </c>
    </row>
    <row r="17" spans="1:6">
      <c r="A17" s="9"/>
      <c r="B17" s="6" t="s">
        <v>30</v>
      </c>
      <c r="C17" s="7" t="s">
        <v>26</v>
      </c>
      <c r="D17" s="6">
        <v>1</v>
      </c>
      <c r="E17" s="7">
        <v>514.8</v>
      </c>
      <c r="F17" s="6">
        <f>E17*D17</f>
        <v>514.8</v>
      </c>
    </row>
    <row r="18" ht="15.6" spans="1:6">
      <c r="A18" s="9"/>
      <c r="B18" s="7" t="s">
        <v>31</v>
      </c>
      <c r="C18" s="7" t="s">
        <v>32</v>
      </c>
      <c r="D18" s="8">
        <v>1</v>
      </c>
      <c r="E18" s="13">
        <v>20804</v>
      </c>
      <c r="F18" s="13">
        <v>20804</v>
      </c>
    </row>
    <row r="19" ht="15.6" spans="1:6">
      <c r="A19" s="9"/>
      <c r="B19" s="7" t="s">
        <v>33</v>
      </c>
      <c r="C19" s="7" t="s">
        <v>32</v>
      </c>
      <c r="D19" s="8">
        <v>1</v>
      </c>
      <c r="E19" s="14"/>
      <c r="F19" s="14"/>
    </row>
    <row r="20" ht="15.6" spans="1:6">
      <c r="A20" s="9"/>
      <c r="B20" s="7" t="s">
        <v>34</v>
      </c>
      <c r="C20" s="7" t="s">
        <v>32</v>
      </c>
      <c r="D20" s="8">
        <v>1</v>
      </c>
      <c r="E20" s="14"/>
      <c r="F20" s="14"/>
    </row>
    <row r="21" ht="15.6" spans="1:6">
      <c r="A21" s="9"/>
      <c r="B21" s="7" t="s">
        <v>35</v>
      </c>
      <c r="C21" s="7" t="s">
        <v>32</v>
      </c>
      <c r="D21" s="8">
        <v>3</v>
      </c>
      <c r="E21" s="14"/>
      <c r="F21" s="14"/>
    </row>
    <row r="22" ht="15.6" spans="1:6">
      <c r="A22" s="9"/>
      <c r="B22" s="7" t="s">
        <v>36</v>
      </c>
      <c r="C22" s="7" t="s">
        <v>32</v>
      </c>
      <c r="D22" s="8">
        <v>1</v>
      </c>
      <c r="E22" s="14"/>
      <c r="F22" s="14"/>
    </row>
    <row r="23" ht="15.6" spans="1:6">
      <c r="A23" s="9"/>
      <c r="B23" s="7" t="s">
        <v>37</v>
      </c>
      <c r="C23" s="7" t="s">
        <v>38</v>
      </c>
      <c r="D23" s="8">
        <v>2</v>
      </c>
      <c r="E23" s="14"/>
      <c r="F23" s="14"/>
    </row>
    <row r="24" ht="15.6" spans="1:6">
      <c r="A24" s="9"/>
      <c r="B24" s="7" t="s">
        <v>39</v>
      </c>
      <c r="C24" s="7" t="s">
        <v>38</v>
      </c>
      <c r="D24" s="8">
        <v>1</v>
      </c>
      <c r="E24" s="14"/>
      <c r="F24" s="14"/>
    </row>
    <row r="25" ht="15.6" spans="1:8">
      <c r="A25" s="9"/>
      <c r="B25" s="7" t="s">
        <v>40</v>
      </c>
      <c r="C25" s="7" t="s">
        <v>38</v>
      </c>
      <c r="D25" s="8">
        <v>1</v>
      </c>
      <c r="E25" s="14"/>
      <c r="F25" s="14"/>
      <c r="G25" s="12" t="s">
        <v>20</v>
      </c>
      <c r="H25" s="2">
        <v>20804</v>
      </c>
    </row>
    <row r="26" ht="15.6" spans="1:6">
      <c r="A26" s="9"/>
      <c r="B26" s="7" t="s">
        <v>41</v>
      </c>
      <c r="C26" s="7" t="s">
        <v>38</v>
      </c>
      <c r="D26" s="8">
        <v>1</v>
      </c>
      <c r="E26" s="14"/>
      <c r="F26" s="14"/>
    </row>
    <row r="27" ht="15.6" spans="1:6">
      <c r="A27" s="9"/>
      <c r="B27" s="7" t="s">
        <v>42</v>
      </c>
      <c r="C27" s="7" t="s">
        <v>38</v>
      </c>
      <c r="D27" s="8">
        <v>1</v>
      </c>
      <c r="E27" s="14"/>
      <c r="F27" s="14"/>
    </row>
    <row r="28" ht="15.6" spans="1:6">
      <c r="A28" s="9"/>
      <c r="B28" s="7" t="s">
        <v>43</v>
      </c>
      <c r="C28" s="7" t="s">
        <v>32</v>
      </c>
      <c r="D28" s="8">
        <v>1</v>
      </c>
      <c r="E28" s="14"/>
      <c r="F28" s="14"/>
    </row>
    <row r="29" ht="15.6" spans="1:6">
      <c r="A29" s="9"/>
      <c r="B29" s="7" t="s">
        <v>44</v>
      </c>
      <c r="C29" s="7" t="s">
        <v>32</v>
      </c>
      <c r="D29" s="8">
        <v>1</v>
      </c>
      <c r="E29" s="14"/>
      <c r="F29" s="14"/>
    </row>
    <row r="30" ht="15.6" spans="1:6">
      <c r="A30" s="9"/>
      <c r="B30" s="7" t="s">
        <v>45</v>
      </c>
      <c r="C30" s="7" t="s">
        <v>32</v>
      </c>
      <c r="D30" s="8">
        <v>1</v>
      </c>
      <c r="E30" s="14"/>
      <c r="F30" s="14"/>
    </row>
    <row r="31" ht="15.6" spans="1:6">
      <c r="A31" s="9"/>
      <c r="B31" s="8" t="s">
        <v>46</v>
      </c>
      <c r="C31" s="8" t="s">
        <v>17</v>
      </c>
      <c r="D31" s="8">
        <v>6</v>
      </c>
      <c r="E31" s="14"/>
      <c r="F31" s="14"/>
    </row>
    <row r="32" ht="15.6" spans="1:6">
      <c r="A32" s="9"/>
      <c r="B32" s="8" t="s">
        <v>47</v>
      </c>
      <c r="C32" s="8" t="s">
        <v>17</v>
      </c>
      <c r="D32" s="8">
        <v>6</v>
      </c>
      <c r="E32" s="15"/>
      <c r="F32" s="15"/>
    </row>
    <row r="33" ht="15.6" spans="1:6">
      <c r="A33" s="9"/>
      <c r="B33" s="8" t="s">
        <v>48</v>
      </c>
      <c r="C33" s="8" t="s">
        <v>22</v>
      </c>
      <c r="D33" s="8">
        <v>8</v>
      </c>
      <c r="E33" s="16">
        <v>12255</v>
      </c>
      <c r="F33" s="16">
        <v>12255</v>
      </c>
    </row>
    <row r="34" ht="15.6" spans="1:6">
      <c r="A34" s="9"/>
      <c r="B34" s="8" t="s">
        <v>49</v>
      </c>
      <c r="C34" s="8" t="s">
        <v>22</v>
      </c>
      <c r="D34" s="8">
        <v>1</v>
      </c>
      <c r="E34" s="17"/>
      <c r="F34" s="17"/>
    </row>
    <row r="35" ht="15.6" spans="1:6">
      <c r="A35" s="9"/>
      <c r="B35" s="8" t="s">
        <v>50</v>
      </c>
      <c r="C35" s="8" t="s">
        <v>22</v>
      </c>
      <c r="D35" s="8">
        <v>1</v>
      </c>
      <c r="E35" s="17"/>
      <c r="F35" s="17"/>
    </row>
    <row r="36" ht="15.6" spans="1:6">
      <c r="A36" s="9"/>
      <c r="B36" s="8" t="s">
        <v>51</v>
      </c>
      <c r="C36" s="8" t="s">
        <v>52</v>
      </c>
      <c r="D36" s="8">
        <v>222</v>
      </c>
      <c r="E36" s="17"/>
      <c r="F36" s="17"/>
    </row>
    <row r="37" ht="15.6" spans="1:6">
      <c r="A37" s="9"/>
      <c r="B37" s="8" t="s">
        <v>53</v>
      </c>
      <c r="C37" s="8" t="s">
        <v>52</v>
      </c>
      <c r="D37" s="8">
        <v>53</v>
      </c>
      <c r="E37" s="17"/>
      <c r="F37" s="17"/>
    </row>
    <row r="38" ht="15.6" spans="1:6">
      <c r="A38" s="9"/>
      <c r="B38" s="8" t="s">
        <v>54</v>
      </c>
      <c r="C38" s="8" t="s">
        <v>52</v>
      </c>
      <c r="D38" s="8">
        <v>53</v>
      </c>
      <c r="E38" s="17"/>
      <c r="F38" s="17"/>
    </row>
    <row r="39" ht="15.6" spans="1:6">
      <c r="A39" s="9"/>
      <c r="B39" s="8" t="s">
        <v>55</v>
      </c>
      <c r="C39" s="8" t="s">
        <v>52</v>
      </c>
      <c r="D39" s="8">
        <v>204</v>
      </c>
      <c r="E39" s="17"/>
      <c r="F39" s="17"/>
    </row>
    <row r="40" ht="15.6" spans="1:6">
      <c r="A40" s="9"/>
      <c r="B40" s="8" t="s">
        <v>56</v>
      </c>
      <c r="C40" s="8" t="s">
        <v>52</v>
      </c>
      <c r="D40" s="8">
        <v>50</v>
      </c>
      <c r="E40" s="17"/>
      <c r="F40" s="17"/>
    </row>
    <row r="41" ht="15.6" spans="1:6">
      <c r="A41" s="9"/>
      <c r="B41" s="8" t="s">
        <v>57</v>
      </c>
      <c r="C41" s="8" t="s">
        <v>52</v>
      </c>
      <c r="D41" s="8">
        <v>48</v>
      </c>
      <c r="E41" s="17"/>
      <c r="F41" s="17"/>
    </row>
    <row r="42" ht="15.6" spans="1:6">
      <c r="A42" s="9"/>
      <c r="B42" s="8" t="s">
        <v>58</v>
      </c>
      <c r="C42" s="8" t="s">
        <v>17</v>
      </c>
      <c r="D42" s="8">
        <v>12</v>
      </c>
      <c r="E42" s="17"/>
      <c r="F42" s="17"/>
    </row>
    <row r="43" ht="15.6" spans="1:6">
      <c r="A43" s="9"/>
      <c r="B43" s="8" t="s">
        <v>59</v>
      </c>
      <c r="C43" s="8" t="s">
        <v>17</v>
      </c>
      <c r="D43" s="8">
        <v>12</v>
      </c>
      <c r="E43" s="17"/>
      <c r="F43" s="17"/>
    </row>
    <row r="44" ht="15.6" spans="1:8">
      <c r="A44" s="9"/>
      <c r="B44" s="8" t="s">
        <v>60</v>
      </c>
      <c r="C44" s="8" t="s">
        <v>61</v>
      </c>
      <c r="D44" s="8">
        <v>2</v>
      </c>
      <c r="E44" s="17"/>
      <c r="F44" s="17"/>
      <c r="G44" s="12" t="s">
        <v>20</v>
      </c>
      <c r="H44" s="2">
        <v>12255</v>
      </c>
    </row>
    <row r="45" ht="15.6" spans="1:6">
      <c r="A45" s="9"/>
      <c r="B45" s="8" t="s">
        <v>62</v>
      </c>
      <c r="C45" s="8" t="s">
        <v>61</v>
      </c>
      <c r="D45" s="8">
        <v>2</v>
      </c>
      <c r="E45" s="17"/>
      <c r="F45" s="17"/>
    </row>
    <row r="46" ht="15.6" spans="1:6">
      <c r="A46" s="9"/>
      <c r="B46" s="8" t="s">
        <v>63</v>
      </c>
      <c r="C46" s="8" t="s">
        <v>64</v>
      </c>
      <c r="D46" s="8">
        <v>8</v>
      </c>
      <c r="E46" s="17"/>
      <c r="F46" s="17"/>
    </row>
    <row r="47" ht="15.6" spans="1:6">
      <c r="A47" s="9"/>
      <c r="B47" s="8" t="s">
        <v>65</v>
      </c>
      <c r="C47" s="8" t="s">
        <v>64</v>
      </c>
      <c r="D47" s="8">
        <v>8</v>
      </c>
      <c r="E47" s="17"/>
      <c r="F47" s="17"/>
    </row>
    <row r="48" ht="15.6" spans="1:6">
      <c r="A48" s="9"/>
      <c r="B48" s="8" t="s">
        <v>66</v>
      </c>
      <c r="C48" s="8" t="s">
        <v>64</v>
      </c>
      <c r="D48" s="8">
        <v>8</v>
      </c>
      <c r="E48" s="17"/>
      <c r="F48" s="17"/>
    </row>
    <row r="49" ht="15.6" spans="1:6">
      <c r="A49" s="9"/>
      <c r="B49" s="8" t="s">
        <v>67</v>
      </c>
      <c r="C49" s="8" t="s">
        <v>64</v>
      </c>
      <c r="D49" s="8">
        <v>180</v>
      </c>
      <c r="E49" s="17"/>
      <c r="F49" s="17"/>
    </row>
    <row r="50" ht="15.6" spans="1:6">
      <c r="A50" s="9"/>
      <c r="B50" s="8" t="s">
        <v>68</v>
      </c>
      <c r="C50" s="8" t="s">
        <v>64</v>
      </c>
      <c r="D50" s="8">
        <v>36</v>
      </c>
      <c r="E50" s="17"/>
      <c r="F50" s="17"/>
    </row>
    <row r="51" ht="15.6" spans="1:6">
      <c r="A51" s="9"/>
      <c r="B51" s="8" t="s">
        <v>69</v>
      </c>
      <c r="C51" s="8" t="s">
        <v>64</v>
      </c>
      <c r="D51" s="8">
        <v>36</v>
      </c>
      <c r="E51" s="17"/>
      <c r="F51" s="17"/>
    </row>
    <row r="52" ht="15.6" spans="1:6">
      <c r="A52" s="9"/>
      <c r="B52" s="8" t="s">
        <v>70</v>
      </c>
      <c r="C52" s="8" t="s">
        <v>64</v>
      </c>
      <c r="D52" s="8">
        <v>36</v>
      </c>
      <c r="E52" s="17"/>
      <c r="F52" s="17"/>
    </row>
    <row r="53" ht="15.6" spans="1:6">
      <c r="A53" s="9"/>
      <c r="B53" s="8" t="s">
        <v>71</v>
      </c>
      <c r="C53" s="8" t="s">
        <v>64</v>
      </c>
      <c r="D53" s="8">
        <v>36</v>
      </c>
      <c r="E53" s="17"/>
      <c r="F53" s="17"/>
    </row>
    <row r="54" ht="15.6" spans="1:6">
      <c r="A54" s="9"/>
      <c r="B54" s="8" t="s">
        <v>72</v>
      </c>
      <c r="C54" s="8" t="s">
        <v>64</v>
      </c>
      <c r="D54" s="8">
        <v>28</v>
      </c>
      <c r="E54" s="17"/>
      <c r="F54" s="17"/>
    </row>
    <row r="55" ht="15.6" spans="1:6">
      <c r="A55" s="9"/>
      <c r="B55" s="8" t="s">
        <v>73</v>
      </c>
      <c r="C55" s="8" t="s">
        <v>64</v>
      </c>
      <c r="D55" s="8">
        <v>28</v>
      </c>
      <c r="E55" s="17"/>
      <c r="F55" s="17"/>
    </row>
    <row r="56" ht="15.6" spans="1:6">
      <c r="A56" s="18"/>
      <c r="B56" s="8" t="s">
        <v>74</v>
      </c>
      <c r="C56" s="8" t="s">
        <v>64</v>
      </c>
      <c r="D56" s="8">
        <v>28</v>
      </c>
      <c r="E56" s="19"/>
      <c r="F56" s="19"/>
    </row>
    <row r="57" spans="1:6">
      <c r="A57" s="20" t="s">
        <v>75</v>
      </c>
      <c r="B57" s="21" t="s">
        <v>76</v>
      </c>
      <c r="C57" s="21" t="s">
        <v>77</v>
      </c>
      <c r="D57" s="22">
        <v>1</v>
      </c>
      <c r="E57" s="21">
        <v>2867.172</v>
      </c>
      <c r="F57" s="23">
        <f t="shared" ref="F57:F67" si="0">E57*D57</f>
        <v>2867.172</v>
      </c>
    </row>
    <row r="58" spans="1:6">
      <c r="A58" s="24"/>
      <c r="B58" s="25" t="s">
        <v>78</v>
      </c>
      <c r="C58" s="21" t="s">
        <v>77</v>
      </c>
      <c r="D58" s="22">
        <v>1</v>
      </c>
      <c r="E58" s="21">
        <v>1997.877</v>
      </c>
      <c r="F58" s="23">
        <f t="shared" si="0"/>
        <v>1997.877</v>
      </c>
    </row>
    <row r="59" spans="1:6">
      <c r="A59" s="24"/>
      <c r="B59" s="25" t="s">
        <v>79</v>
      </c>
      <c r="C59" s="21" t="s">
        <v>77</v>
      </c>
      <c r="D59" s="22">
        <v>1</v>
      </c>
      <c r="E59" s="21">
        <v>4178.235</v>
      </c>
      <c r="F59" s="23">
        <f t="shared" si="0"/>
        <v>4178.235</v>
      </c>
    </row>
    <row r="60" spans="1:8">
      <c r="A60" s="24"/>
      <c r="B60" s="21" t="s">
        <v>80</v>
      </c>
      <c r="C60" s="21" t="s">
        <v>77</v>
      </c>
      <c r="D60" s="22">
        <v>3</v>
      </c>
      <c r="E60" s="21">
        <v>3621.561</v>
      </c>
      <c r="F60" s="23">
        <f t="shared" si="0"/>
        <v>10864.683</v>
      </c>
      <c r="G60" s="12" t="s">
        <v>20</v>
      </c>
      <c r="H60" s="2">
        <f>SUM(F57:F63)</f>
        <v>53382.518</v>
      </c>
    </row>
    <row r="61" spans="1:6">
      <c r="A61" s="24"/>
      <c r="B61" s="21" t="s">
        <v>81</v>
      </c>
      <c r="C61" s="21" t="s">
        <v>77</v>
      </c>
      <c r="D61" s="22">
        <v>3</v>
      </c>
      <c r="E61" s="21">
        <v>3768.041</v>
      </c>
      <c r="F61" s="23">
        <f t="shared" si="0"/>
        <v>11304.123</v>
      </c>
    </row>
    <row r="62" spans="1:6">
      <c r="A62" s="24"/>
      <c r="B62" s="25" t="s">
        <v>82</v>
      </c>
      <c r="C62" s="21" t="s">
        <v>77</v>
      </c>
      <c r="D62" s="22">
        <v>4</v>
      </c>
      <c r="E62" s="21">
        <v>2261.456</v>
      </c>
      <c r="F62" s="23">
        <f t="shared" si="0"/>
        <v>9045.824</v>
      </c>
    </row>
    <row r="63" spans="1:6">
      <c r="A63" s="26"/>
      <c r="B63" s="25" t="s">
        <v>83</v>
      </c>
      <c r="C63" s="21" t="s">
        <v>77</v>
      </c>
      <c r="D63" s="22">
        <v>3</v>
      </c>
      <c r="E63" s="21">
        <v>4374.868</v>
      </c>
      <c r="F63" s="23">
        <f t="shared" si="0"/>
        <v>13124.604</v>
      </c>
    </row>
    <row r="64" spans="1:6">
      <c r="A64" s="5" t="s">
        <v>84</v>
      </c>
      <c r="B64" s="27" t="s">
        <v>85</v>
      </c>
      <c r="C64" s="27" t="s">
        <v>86</v>
      </c>
      <c r="D64" s="27">
        <v>1</v>
      </c>
      <c r="E64" s="27">
        <v>5965.9</v>
      </c>
      <c r="F64" s="6">
        <f t="shared" si="0"/>
        <v>5965.9</v>
      </c>
    </row>
    <row r="65" spans="1:8">
      <c r="A65" s="9"/>
      <c r="B65" s="27" t="s">
        <v>87</v>
      </c>
      <c r="C65" s="27" t="s">
        <v>86</v>
      </c>
      <c r="D65" s="27">
        <v>1</v>
      </c>
      <c r="E65" s="27">
        <v>5965.9</v>
      </c>
      <c r="F65" s="6">
        <f t="shared" si="0"/>
        <v>5965.9</v>
      </c>
      <c r="G65" s="12" t="s">
        <v>20</v>
      </c>
      <c r="H65" s="2">
        <f>SUM(F64:F68)</f>
        <v>39335.2</v>
      </c>
    </row>
    <row r="66" spans="1:6">
      <c r="A66" s="9"/>
      <c r="B66" s="27" t="s">
        <v>88</v>
      </c>
      <c r="C66" s="27" t="s">
        <v>89</v>
      </c>
      <c r="D66" s="27">
        <v>1</v>
      </c>
      <c r="E66" s="27">
        <v>9303.8</v>
      </c>
      <c r="F66" s="6">
        <f t="shared" si="0"/>
        <v>9303.8</v>
      </c>
    </row>
    <row r="67" spans="1:6">
      <c r="A67" s="9"/>
      <c r="B67" s="27" t="s">
        <v>90</v>
      </c>
      <c r="C67" s="27" t="s">
        <v>89</v>
      </c>
      <c r="D67" s="27">
        <v>1</v>
      </c>
      <c r="E67" s="27">
        <v>9303.8</v>
      </c>
      <c r="F67" s="6">
        <f t="shared" si="0"/>
        <v>9303.8</v>
      </c>
    </row>
    <row r="68" spans="1:6">
      <c r="A68" s="18"/>
      <c r="B68" s="6" t="s">
        <v>91</v>
      </c>
      <c r="C68" s="27" t="s">
        <v>89</v>
      </c>
      <c r="D68" s="6">
        <v>1</v>
      </c>
      <c r="E68" s="27">
        <v>8795.8</v>
      </c>
      <c r="F68" s="6">
        <f>E68*D68</f>
        <v>8795.8</v>
      </c>
    </row>
  </sheetData>
  <mergeCells count="16">
    <mergeCell ref="A1:F1"/>
    <mergeCell ref="H9:I9"/>
    <mergeCell ref="H25:I25"/>
    <mergeCell ref="H44:I44"/>
    <mergeCell ref="H60:I60"/>
    <mergeCell ref="H65:I65"/>
    <mergeCell ref="A3:A56"/>
    <mergeCell ref="A57:A63"/>
    <mergeCell ref="A64:A68"/>
    <mergeCell ref="D7:D8"/>
    <mergeCell ref="E7:E8"/>
    <mergeCell ref="E18:E32"/>
    <mergeCell ref="E33:E56"/>
    <mergeCell ref="F7:F8"/>
    <mergeCell ref="F18:F32"/>
    <mergeCell ref="F33:F56"/>
  </mergeCells>
  <conditionalFormatting sqref="B57:B6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1" sqref="F2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2021-02-06T02:37:00Z</dcterms:created>
  <dcterms:modified xsi:type="dcterms:W3CDTF">2021-02-08T05:59:33Z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