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uzhang/Documents/GitHub/WrappingUp_Exploring_Intraday_Momentum_python/Wavelet Transformation/"/>
    </mc:Choice>
  </mc:AlternateContent>
  <xr:revisionPtr revIDLastSave="0" documentId="13_ncr:1_{879AAB92-2E52-974F-B7A8-B7612E5357E3}" xr6:coauthVersionLast="47" xr6:coauthVersionMax="47" xr10:uidLastSave="{00000000-0000-0000-0000-000000000000}"/>
  <bookViews>
    <workbookView xWindow="2080" yWindow="500" windowWidth="35840" windowHeight="20560" xr2:uid="{B6D1D89D-CA6C-7B42-999A-500C4E43312D}"/>
  </bookViews>
  <sheets>
    <sheet name="summary" sheetId="1" r:id="rId1"/>
    <sheet name="references" sheetId="2" r:id="rId2"/>
    <sheet name="55 technical indica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C63" i="1"/>
  <c r="E42" i="1"/>
  <c r="E49" i="1"/>
  <c r="F35" i="1"/>
  <c r="D35" i="1"/>
  <c r="C35" i="1"/>
  <c r="E63" i="1"/>
  <c r="D63" i="1"/>
  <c r="G56" i="1"/>
  <c r="F56" i="1"/>
  <c r="E56" i="1"/>
  <c r="D56" i="1"/>
  <c r="C56" i="1"/>
  <c r="G49" i="1"/>
  <c r="F49" i="1"/>
  <c r="D49" i="1"/>
  <c r="C49" i="1"/>
  <c r="G42" i="1"/>
  <c r="F42" i="1"/>
  <c r="D42" i="1"/>
  <c r="C42" i="1"/>
  <c r="G35" i="1"/>
  <c r="E35" i="1"/>
</calcChain>
</file>

<file path=xl/sharedStrings.xml><?xml version="1.0" encoding="utf-8"?>
<sst xmlns="http://schemas.openxmlformats.org/spreadsheetml/2006/main" count="273" uniqueCount="180">
  <si>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</si>
  <si>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</si>
  <si>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</si>
  <si>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</si>
  <si>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</si>
  <si>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</si>
  <si>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</si>
  <si>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</si>
  <si>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</si>
  <si>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</si>
  <si>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</si>
  <si>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</si>
  <si>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</si>
  <si>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</si>
  <si>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</si>
  <si>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</si>
  <si>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</si>
  <si>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</si>
  <si>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</si>
  <si>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</si>
  <si>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</si>
  <si>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</si>
  <si>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</si>
  <si>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</si>
  <si>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</si>
  <si>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</si>
  <si>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</si>
  <si>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</si>
  <si>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</si>
  <si>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</si>
  <si>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</si>
  <si>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</si>
  <si>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</si>
  <si>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</si>
  <si>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</si>
  <si>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</si>
  <si>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</si>
  <si>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</si>
  <si>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</si>
  <si>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</si>
  <si>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</si>
  <si>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</si>
  <si>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</si>
  <si>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</si>
  <si>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</si>
  <si>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</si>
  <si>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</si>
  <si>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</si>
  <si>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</si>
  <si>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</si>
  <si>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</si>
  <si>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</si>
  <si>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</si>
  <si>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</si>
  <si>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</si>
  <si>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</si>
  <si>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</si>
  <si>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</si>
  <si>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</si>
  <si>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</si>
  <si>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</si>
  <si>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</si>
  <si>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</si>
  <si>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</si>
  <si>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</si>
  <si>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</si>
  <si>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</si>
  <si>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</si>
  <si>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</si>
  <si>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</si>
  <si>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</si>
  <si>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</si>
  <si>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</si>
  <si>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</si>
  <si>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</si>
  <si>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</si>
  <si>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</si>
  <si>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</si>
  <si>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</si>
  <si>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</si>
  <si>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</si>
  <si>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</si>
  <si>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</si>
  <si>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</si>
  <si>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</si>
  <si>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</si>
  <si>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</si>
  <si>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</si>
  <si>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</si>
  <si>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</si>
  <si>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</si>
  <si>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</si>
  <si>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</si>
  <si>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</si>
  <si>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</si>
  <si>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</si>
  <si>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</si>
  <si>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</si>
  <si>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</si>
  <si>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</si>
  <si>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</si>
  <si>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</si>
  <si>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</si>
  <si>
    <t>Feature extraction using discrete wavelet transform for speech recognition</t>
  </si>
  <si>
    <t>10.1109/SECON.2000.845444</t>
  </si>
  <si>
    <t>Published in: Proceedings of the IEEE SoutheastCon 2000. 'Preparing for The New Millennium' (Cat. No.00CH37105)</t>
  </si>
  <si>
    <t>Z. Tufekci; J.N. Gowdy</t>
  </si>
  <si>
    <t>Ideal spatial adaptation by wavelet shrinkage.</t>
  </si>
  <si>
    <t>https://doi.org/10.1093/biomet/81.3.425</t>
  </si>
  <si>
    <t>David L Donoho,  Iain M Johnstone</t>
  </si>
  <si>
    <t>BIOMETRIKA</t>
  </si>
  <si>
    <t>425-455</t>
  </si>
  <si>
    <t>OXFORD ACADEMIC</t>
  </si>
  <si>
    <t>The wavelet transform threshold denoising method was originally proposed by D.L. Donoho and I.M. Johnstone \cite{donoho1994}</t>
  </si>
  <si>
    <t>The discrete wavelet transform: wedding the a trous and mallat algorithms.</t>
  </si>
  <si>
    <t>https://pdfs.semanticscholar.org/ca7a/7b68935c38e52749cb4028ad941d068635da.pdf</t>
  </si>
  <si>
    <t>IEEE Transactions on
signal processing</t>
  </si>
  <si>
    <t>Mark J Shensa</t>
  </si>
  <si>
    <t>2464-2482</t>
  </si>
  <si>
    <t>The basic idea behind discrete wavelet transform is that after the signed been transformed \cite{shensa1995}, it is decomposed into two parts: appproximate coefficients and detail coefficents. The detail coefficients also name as wavelet coefficients. We assume that detail coefficients with larger amplitudes are important for represnting the raw signals, while detail coefficents with samller amplitudes are usually associated with noise \cite{shensa1995}.</t>
  </si>
  <si>
    <t xml:space="preserve"> More importantly, wavelet transform has the property of good time frequency localization, which could keep related signal spikes and sudden changes \cite{}</t>
  </si>
  <si>
    <t>116-123</t>
  </si>
  <si>
    <t>An Introduction to Wavelet Theory and Analysis</t>
  </si>
  <si>
    <t>Nadine E.Miner</t>
  </si>
  <si>
    <t>article{osti_1896,
title = {An Introduction to Wavelet Theory and Analysis},
author = {Miner, N E},
abstractNote = {This report reviews the history, theory and mathematics of wavelet analysis. Examination of the Fourier Transform and Short-time Fourier Transform methods provides tiormation about the evolution of the wavelet analysis technique. This overview is intended to provide readers with a basic understanding of wavelet analysis, define common wavelet terminology and describe wavelet amdysis algorithms. The most common algorithms for performing efficient, discrete wavelet transforms for signal analysis and inverse discrete wavelet transforms for signal reconstruction are presented. This report is intended to be approachable by non- mathematicians, although a basic understanding of engineering mathematics is necessary.},
doi = {10.2172/1896},
url = {https://www.osti.gov/biblio/1896}, journal = {},
number = ,
volume = ,
place = {United States},
year = {1998},
month = {10}
}</t>
  </si>
  <si>
    <t>ADX</t>
  </si>
  <si>
    <t>aroon</t>
  </si>
  <si>
    <t>trueHigh</t>
  </si>
  <si>
    <t>trueLow</t>
  </si>
  <si>
    <t>BBandsdn</t>
  </si>
  <si>
    <t>BBandsmavg</t>
  </si>
  <si>
    <t>BBandsup</t>
  </si>
  <si>
    <t>CCI</t>
  </si>
  <si>
    <t>chaikinVolatility</t>
  </si>
  <si>
    <t>CLV</t>
  </si>
  <si>
    <t>CMOClose</t>
  </si>
  <si>
    <t>CTI</t>
  </si>
  <si>
    <t>DonchianChannelH</t>
  </si>
  <si>
    <t>DonchianChannelM</t>
  </si>
  <si>
    <t>DonchianChannelL</t>
  </si>
  <si>
    <t>DPOClose</t>
  </si>
  <si>
    <t>DVIClose</t>
  </si>
  <si>
    <t>GMMAClose</t>
  </si>
  <si>
    <t>KSTClose</t>
  </si>
  <si>
    <t>lags</t>
  </si>
  <si>
    <t>MACD</t>
  </si>
  <si>
    <t>PBandsdn</t>
  </si>
  <si>
    <t>PBandscenter</t>
  </si>
  <si>
    <t>PBandsup</t>
  </si>
  <si>
    <t>ROCClose</t>
  </si>
  <si>
    <t>momentumClose</t>
  </si>
  <si>
    <t>RSIClose</t>
  </si>
  <si>
    <t>runSum</t>
  </si>
  <si>
    <t>runMin</t>
  </si>
  <si>
    <t>runMax</t>
  </si>
  <si>
    <t>runMedian</t>
  </si>
  <si>
    <t>SAR</t>
  </si>
  <si>
    <t>SMAClose</t>
  </si>
  <si>
    <t>EMAClose</t>
  </si>
  <si>
    <t>DEMAClose</t>
  </si>
  <si>
    <t>SNR</t>
  </si>
  <si>
    <t>SMI</t>
  </si>
  <si>
    <t>TDI</t>
  </si>
  <si>
    <t>TRIX</t>
  </si>
  <si>
    <t>VHF</t>
  </si>
  <si>
    <t>volatility</t>
  </si>
  <si>
    <t>williamsAD</t>
  </si>
  <si>
    <t>ZigZag</t>
  </si>
  <si>
    <t>chaikinAD</t>
  </si>
  <si>
    <t>CMF</t>
  </si>
  <si>
    <t>CMOvolume</t>
  </si>
  <si>
    <t>DPOvolume</t>
  </si>
  <si>
    <t>EMV</t>
  </si>
  <si>
    <t>GMMAvolume</t>
  </si>
  <si>
    <t>MACDvolume</t>
  </si>
  <si>
    <t>MFI</t>
  </si>
  <si>
    <t>OBV</t>
  </si>
  <si>
    <t>ROCvolume</t>
  </si>
  <si>
    <t>runPR</t>
  </si>
  <si>
    <t>SMAvolume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</si>
</sst>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3" fillId="0" borderId="4"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8"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3" fillId="0" borderId="2" xfId="0" applyFont="1" applyBorder="1" applyAlignment="1">
      <alignment horizontal="center"/>
    </xf>
    <xf numFmtId="0" fontId="3" fillId="4" borderId="1" xfId="0" applyFont="1" applyFill="1" applyBorder="1" applyAlignment="1">
      <alignment horizontal="center"/>
    </xf>
    <xf numFmtId="0" fontId="6" fillId="0" borderId="0" xfId="0" applyFont="1" applyAlignment="1">
      <alignment horizontal="center" vertical="center" wrapText="1"/>
    </xf>
    <xf numFmtId="0" fontId="3"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top"/>
    </xf>
    <xf numFmtId="0" fontId="2" fillId="0" borderId="0" xfId="0" applyFont="1" applyAlignment="1">
      <alignment horizontal="center" vertical="center" wrapText="1"/>
    </xf>
    <xf numFmtId="0" fontId="6" fillId="0" borderId="0" xfId="0" applyFont="1" applyAlignment="1">
      <alignment horizontal="center" wrapText="1"/>
    </xf>
    <xf numFmtId="0" fontId="5" fillId="2" borderId="0" xfId="0" applyFont="1" applyFill="1" applyAlignment="1">
      <alignment horizontal="center" vertical="center" wrapText="1"/>
    </xf>
    <xf numFmtId="0" fontId="0" fillId="2" borderId="0" xfId="0" applyFill="1" applyAlignment="1">
      <alignment horizontal="center"/>
    </xf>
    <xf numFmtId="0" fontId="7" fillId="2" borderId="0" xfId="0" applyFont="1" applyFill="1" applyAlignment="1">
      <alignment horizontal="center"/>
    </xf>
    <xf numFmtId="0" fontId="3" fillId="0" borderId="0" xfId="0" applyFont="1" applyAlignment="1">
      <alignment horizontal="center"/>
    </xf>
    <xf numFmtId="164" fontId="6" fillId="3" borderId="0" xfId="0" applyNumberFormat="1" applyFont="1" applyFill="1" applyAlignment="1">
      <alignment horizontal="center"/>
    </xf>
  </cellXfs>
  <cellStyles count="2">
    <cellStyle name="Hyperlink" xfId="1" builtinId="8"/>
    <cellStyle name="Normal" xfId="0" builtinId="0"/>
  </cellStyles>
  <dxfs count="10">
    <dxf>
      <font>
        <b/>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dxf>
    <dxf>
      <border>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353D8-98B2-E246-A213-BC637FD7F5C9}" name="Table1" displayName="Table1" ref="A2:E12" totalsRowShown="0" headerRowDxfId="9" dataDxfId="7" headerRowBorderDxfId="8" tableBorderDxfId="6" totalsRowBorderDxfId="5">
  <autoFilter ref="A2:E12" xr:uid="{9F1353D8-98B2-E246-A213-BC637FD7F5C9}">
    <filterColumn colId="0" hiddenButton="1"/>
    <filterColumn colId="1" hiddenButton="1"/>
    <filterColumn colId="2" hiddenButton="1"/>
    <filterColumn colId="3" hiddenButton="1"/>
    <filterColumn colId="4" hiddenButton="1"/>
  </autoFilter>
  <tableColumns count="5">
    <tableColumn id="1" xr3:uid="{7F0A0155-A9BE-A844-942B-51DC38359068}" name="ADX" dataDxfId="4"/>
    <tableColumn id="2" xr3:uid="{D83E44AD-BB78-BC4C-8953-78B23273435C}" name="aroon" dataDxfId="3"/>
    <tableColumn id="3" xr3:uid="{04EDB779-08DD-D541-A4DE-1B90D13E7547}" name="trueHigh" dataDxfId="2"/>
    <tableColumn id="4" xr3:uid="{51E743A5-7E4F-3D46-AA90-02390F13761B}" name="trueLow" dataDxfId="1"/>
    <tableColumn id="5" xr3:uid="{550D4A0E-FE8C-9B41-8998-D5BBF2E38255}" name="BBandsd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93/biomet/81.3.425" TargetMode="External"/><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 Id="rId4" Type="http://schemas.openxmlformats.org/officeDocument/2006/relationships/hyperlink" Target="https://pdfs.semanticscholar.org/ca7a/7b68935c38e52749cb4028ad941d068635da.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abSelected="1" workbookViewId="0">
      <selection activeCell="G63" sqref="G63"/>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49" t="s">
        <v>60</v>
      </c>
      <c r="B1" s="48"/>
      <c r="C1" s="48"/>
      <c r="D1" s="48"/>
      <c r="E1" s="48"/>
      <c r="F1" s="48"/>
      <c r="G1" s="48"/>
      <c r="H1" s="48"/>
      <c r="I1" s="48"/>
      <c r="J1" s="48"/>
      <c r="K1" s="48"/>
      <c r="L1" s="48"/>
      <c r="M1" s="48"/>
      <c r="N1" s="48"/>
      <c r="O1" s="48"/>
      <c r="P1" s="48"/>
      <c r="Q1" s="48"/>
      <c r="R1" s="48"/>
      <c r="S1" s="48"/>
    </row>
    <row r="2" spans="1:19" s="20" customFormat="1" ht="21" x14ac:dyDescent="0.25">
      <c r="A2" s="19"/>
      <c r="B2" s="19"/>
      <c r="C2" s="19"/>
      <c r="D2" s="19"/>
      <c r="E2" s="19"/>
      <c r="F2" s="19"/>
      <c r="G2" s="19"/>
      <c r="H2" s="19"/>
      <c r="I2" s="19"/>
      <c r="J2" s="19"/>
      <c r="K2" s="19"/>
      <c r="L2" s="19"/>
      <c r="M2" s="19"/>
      <c r="N2" s="19"/>
      <c r="O2" s="19"/>
      <c r="P2" s="19"/>
      <c r="Q2" s="19"/>
      <c r="R2" s="19"/>
      <c r="S2" s="19"/>
    </row>
    <row r="3" spans="1:19" ht="20" x14ac:dyDescent="0.25">
      <c r="A3" s="5" t="s">
        <v>0</v>
      </c>
      <c r="B3" s="47" t="s">
        <v>2</v>
      </c>
      <c r="C3" s="47"/>
      <c r="D3" s="47"/>
      <c r="E3" s="47"/>
      <c r="F3" s="47"/>
      <c r="G3" s="47"/>
      <c r="H3" s="47"/>
      <c r="I3" s="47"/>
      <c r="J3" s="5" t="s">
        <v>61</v>
      </c>
      <c r="K3" s="6" t="s">
        <v>26</v>
      </c>
    </row>
    <row r="4" spans="1:19" ht="40" x14ac:dyDescent="0.25">
      <c r="A4" s="7" t="s">
        <v>3</v>
      </c>
      <c r="B4" s="39" t="s">
        <v>7</v>
      </c>
      <c r="C4" s="39"/>
      <c r="D4" s="39"/>
      <c r="E4" s="39"/>
      <c r="F4" s="39"/>
      <c r="G4" s="39"/>
      <c r="H4" s="39"/>
      <c r="I4" s="39"/>
      <c r="J4" s="7" t="s">
        <v>4</v>
      </c>
      <c r="K4" s="9"/>
    </row>
    <row r="5" spans="1:19" ht="40" x14ac:dyDescent="0.25">
      <c r="A5" s="7" t="s">
        <v>5</v>
      </c>
      <c r="B5" s="39" t="s">
        <v>6</v>
      </c>
      <c r="C5" s="39"/>
      <c r="D5" s="39"/>
      <c r="E5" s="39"/>
      <c r="F5" s="39"/>
      <c r="G5" s="39"/>
      <c r="H5" s="39"/>
      <c r="I5" s="39"/>
      <c r="J5" s="7" t="s">
        <v>4</v>
      </c>
      <c r="K5" s="9"/>
    </row>
    <row r="6" spans="1:19" ht="40" x14ac:dyDescent="0.25">
      <c r="A6" s="7" t="s">
        <v>18</v>
      </c>
      <c r="B6" s="39" t="s">
        <v>19</v>
      </c>
      <c r="C6" s="39"/>
      <c r="D6" s="39"/>
      <c r="E6" s="39"/>
      <c r="F6" s="39"/>
      <c r="G6" s="39"/>
      <c r="H6" s="39"/>
      <c r="I6" s="39"/>
      <c r="J6" s="7" t="s">
        <v>4</v>
      </c>
      <c r="K6" s="9"/>
    </row>
    <row r="7" spans="1:19" ht="40" x14ac:dyDescent="0.25">
      <c r="A7" s="7" t="s">
        <v>8</v>
      </c>
      <c r="B7" s="39" t="s">
        <v>9</v>
      </c>
      <c r="C7" s="39"/>
      <c r="D7" s="39"/>
      <c r="E7" s="39"/>
      <c r="F7" s="39"/>
      <c r="G7" s="39"/>
      <c r="H7" s="39"/>
      <c r="I7" s="39"/>
      <c r="J7" s="7" t="s">
        <v>4</v>
      </c>
      <c r="K7" s="9"/>
    </row>
    <row r="8" spans="1:19" ht="20" x14ac:dyDescent="0.25">
      <c r="A8" s="7" t="s">
        <v>10</v>
      </c>
      <c r="B8" s="39" t="s">
        <v>13</v>
      </c>
      <c r="C8" s="39"/>
      <c r="D8" s="39"/>
      <c r="E8" s="39"/>
      <c r="F8" s="39"/>
      <c r="G8" s="39"/>
      <c r="H8" s="39"/>
      <c r="I8" s="39"/>
      <c r="J8" s="7" t="s">
        <v>11</v>
      </c>
      <c r="K8" s="9"/>
    </row>
    <row r="9" spans="1:19" ht="20" x14ac:dyDescent="0.25">
      <c r="A9" s="7" t="s">
        <v>12</v>
      </c>
      <c r="B9" s="39" t="s">
        <v>13</v>
      </c>
      <c r="C9" s="39"/>
      <c r="D9" s="39"/>
      <c r="E9" s="39"/>
      <c r="F9" s="39"/>
      <c r="G9" s="39"/>
      <c r="H9" s="39"/>
      <c r="I9" s="39"/>
      <c r="J9" s="7" t="s">
        <v>11</v>
      </c>
      <c r="K9" s="9"/>
    </row>
    <row r="10" spans="1:19" ht="20" x14ac:dyDescent="0.25">
      <c r="A10" s="7" t="s">
        <v>14</v>
      </c>
      <c r="B10" s="39" t="s">
        <v>16</v>
      </c>
      <c r="C10" s="39"/>
      <c r="D10" s="39"/>
      <c r="E10" s="39"/>
      <c r="F10" s="39"/>
      <c r="G10" s="39"/>
      <c r="H10" s="39"/>
      <c r="I10" s="39"/>
      <c r="J10" s="7" t="s">
        <v>15</v>
      </c>
      <c r="K10" s="9"/>
    </row>
    <row r="11" spans="1:19" ht="20" x14ac:dyDescent="0.25">
      <c r="A11" s="7" t="s">
        <v>17</v>
      </c>
      <c r="B11" s="39" t="s">
        <v>16</v>
      </c>
      <c r="C11" s="39"/>
      <c r="D11" s="39"/>
      <c r="E11" s="39"/>
      <c r="F11" s="39"/>
      <c r="G11" s="39"/>
      <c r="H11" s="39"/>
      <c r="I11" s="39"/>
      <c r="J11" s="7" t="s">
        <v>15</v>
      </c>
      <c r="K11" s="9"/>
    </row>
    <row r="12" spans="1:19" ht="40" x14ac:dyDescent="0.25">
      <c r="A12" s="7" t="s">
        <v>20</v>
      </c>
      <c r="B12" s="39" t="s">
        <v>21</v>
      </c>
      <c r="C12" s="39"/>
      <c r="D12" s="39"/>
      <c r="E12" s="39"/>
      <c r="F12" s="39"/>
      <c r="G12" s="39"/>
      <c r="H12" s="39"/>
      <c r="I12" s="39"/>
      <c r="J12" s="7" t="s">
        <v>4</v>
      </c>
      <c r="K12" s="9"/>
    </row>
    <row r="13" spans="1:19" ht="20" x14ac:dyDescent="0.2">
      <c r="A13" s="7" t="s">
        <v>22</v>
      </c>
      <c r="B13" s="39" t="s">
        <v>24</v>
      </c>
      <c r="C13" s="39"/>
      <c r="D13" s="39"/>
      <c r="E13" s="39"/>
      <c r="F13" s="39"/>
      <c r="G13" s="39"/>
      <c r="H13" s="39"/>
      <c r="I13" s="39"/>
      <c r="J13" s="7" t="s">
        <v>23</v>
      </c>
      <c r="K13" s="46" t="s">
        <v>27</v>
      </c>
    </row>
    <row r="14" spans="1:19" ht="20" x14ac:dyDescent="0.2">
      <c r="A14" s="7" t="s">
        <v>25</v>
      </c>
      <c r="B14" s="39" t="s">
        <v>24</v>
      </c>
      <c r="C14" s="39"/>
      <c r="D14" s="39"/>
      <c r="E14" s="39"/>
      <c r="F14" s="39"/>
      <c r="G14" s="39"/>
      <c r="H14" s="39"/>
      <c r="I14" s="39"/>
      <c r="J14" s="7" t="s">
        <v>23</v>
      </c>
      <c r="K14" s="46"/>
    </row>
    <row r="15" spans="1:19" ht="21" x14ac:dyDescent="0.25">
      <c r="A15" s="2"/>
      <c r="B15" s="2"/>
      <c r="C15" s="2"/>
      <c r="D15" s="2"/>
      <c r="E15" s="2"/>
      <c r="F15" s="2"/>
      <c r="G15" s="2"/>
      <c r="H15" s="2"/>
      <c r="I15" s="2"/>
      <c r="J15" s="2"/>
      <c r="K15" s="1"/>
    </row>
    <row r="16" spans="1:19" ht="21" x14ac:dyDescent="0.25">
      <c r="A16" s="42" t="s">
        <v>28</v>
      </c>
      <c r="B16" s="42"/>
      <c r="C16" s="42"/>
      <c r="D16" s="42"/>
      <c r="E16" s="42"/>
      <c r="F16" s="42"/>
      <c r="G16" s="42"/>
      <c r="H16" s="42"/>
      <c r="I16" s="42"/>
      <c r="J16" s="42"/>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43" t="s">
        <v>46</v>
      </c>
      <c r="C29" s="43"/>
      <c r="D29" s="43"/>
      <c r="E29" s="43"/>
      <c r="F29" s="43"/>
      <c r="G29" s="43"/>
      <c r="H29" s="43"/>
      <c r="I29" s="43"/>
      <c r="J29" s="10" t="s">
        <v>1</v>
      </c>
      <c r="K29" s="16" t="s">
        <v>48</v>
      </c>
      <c r="M29" s="40" t="s">
        <v>47</v>
      </c>
      <c r="N29" s="40"/>
      <c r="O29" s="40"/>
      <c r="P29" s="40"/>
      <c r="Q29" s="40"/>
      <c r="R29" s="40"/>
      <c r="S29" s="40"/>
    </row>
    <row r="30" spans="1:19" ht="22" customHeight="1" x14ac:dyDescent="0.2">
      <c r="A30" s="39" t="s">
        <v>30</v>
      </c>
      <c r="B30" s="11"/>
      <c r="C30" s="11" t="s">
        <v>35</v>
      </c>
      <c r="D30" s="11" t="s">
        <v>40</v>
      </c>
      <c r="E30" s="11" t="s">
        <v>45</v>
      </c>
      <c r="F30" s="11" t="s">
        <v>41</v>
      </c>
      <c r="G30" s="11" t="s">
        <v>42</v>
      </c>
      <c r="H30" s="39" t="s">
        <v>44</v>
      </c>
      <c r="I30" s="39"/>
      <c r="J30" s="39" t="s">
        <v>56</v>
      </c>
      <c r="K30" s="45" t="s">
        <v>49</v>
      </c>
      <c r="M30" s="11" t="s">
        <v>35</v>
      </c>
      <c r="N30" s="11" t="s">
        <v>40</v>
      </c>
      <c r="O30" s="11" t="s">
        <v>45</v>
      </c>
      <c r="P30" s="11" t="s">
        <v>41</v>
      </c>
      <c r="Q30" s="11" t="s">
        <v>42</v>
      </c>
      <c r="R30" s="39" t="s">
        <v>44</v>
      </c>
      <c r="S30" s="39"/>
    </row>
    <row r="31" spans="1:19" ht="21" customHeight="1" x14ac:dyDescent="0.2">
      <c r="A31" s="39"/>
      <c r="B31" s="13" t="s">
        <v>36</v>
      </c>
      <c r="C31" s="7">
        <v>0.81359999999999999</v>
      </c>
      <c r="D31" s="7">
        <v>0.84466019999999997</v>
      </c>
      <c r="E31" s="7">
        <v>0.8518519</v>
      </c>
      <c r="F31" s="7">
        <v>0.78632480000000005</v>
      </c>
      <c r="G31" s="7">
        <v>0.8177778</v>
      </c>
      <c r="H31" s="44"/>
      <c r="I31" s="44"/>
      <c r="J31" s="39"/>
      <c r="K31" s="45"/>
      <c r="M31">
        <v>0.80430000000000001</v>
      </c>
      <c r="N31">
        <v>0.82175929999999997</v>
      </c>
      <c r="O31">
        <v>0.81882350000000004</v>
      </c>
      <c r="P31">
        <v>0.78733030000000004</v>
      </c>
      <c r="Q31">
        <v>0.80276820000000004</v>
      </c>
      <c r="R31" s="41"/>
      <c r="S31" s="41"/>
    </row>
    <row r="32" spans="1:19" ht="21" customHeight="1" x14ac:dyDescent="0.2">
      <c r="A32" s="39"/>
      <c r="B32" s="13" t="s">
        <v>37</v>
      </c>
      <c r="C32" s="7">
        <v>0.84089999999999998</v>
      </c>
      <c r="D32" s="7">
        <v>0.84905660000000005</v>
      </c>
      <c r="E32" s="7">
        <v>0.8558559</v>
      </c>
      <c r="F32" s="7">
        <v>0.83333330000000005</v>
      </c>
      <c r="G32" s="7">
        <v>0.84444439999999998</v>
      </c>
      <c r="H32" s="44"/>
      <c r="I32" s="44"/>
      <c r="J32" s="39"/>
      <c r="K32" s="45"/>
    </row>
    <row r="33" spans="1:19" ht="21" customHeight="1" x14ac:dyDescent="0.2">
      <c r="A33" s="39"/>
      <c r="B33" s="13" t="s">
        <v>38</v>
      </c>
      <c r="C33" s="7">
        <v>0.77270000000000005</v>
      </c>
      <c r="D33" s="7">
        <v>0.80327870000000001</v>
      </c>
      <c r="E33" s="7">
        <v>0.75</v>
      </c>
      <c r="F33" s="7">
        <v>0.73469390000000001</v>
      </c>
      <c r="G33" s="7">
        <v>0.74226800000000004</v>
      </c>
      <c r="H33" s="44"/>
      <c r="I33" s="44"/>
      <c r="J33" s="39"/>
      <c r="K33" s="45"/>
    </row>
    <row r="34" spans="1:19" ht="19" x14ac:dyDescent="0.25">
      <c r="A34" s="39"/>
      <c r="B34" s="12" t="s">
        <v>39</v>
      </c>
      <c r="C34" s="14">
        <v>0.78639999999999999</v>
      </c>
      <c r="D34" s="14">
        <v>0.80582520000000002</v>
      </c>
      <c r="E34" s="14">
        <v>0.81818179999999996</v>
      </c>
      <c r="F34" s="14">
        <v>0.76923079999999999</v>
      </c>
      <c r="G34" s="14">
        <v>0.79295150000000003</v>
      </c>
      <c r="H34" s="44"/>
      <c r="I34" s="44"/>
      <c r="J34" s="39"/>
      <c r="K34" s="45"/>
    </row>
    <row r="35" spans="1:19" ht="19" x14ac:dyDescent="0.25">
      <c r="A35" s="39"/>
      <c r="B35" s="12" t="s">
        <v>43</v>
      </c>
      <c r="C35" s="51">
        <f>AVERAGE(C31:C34)</f>
        <v>0.8034</v>
      </c>
      <c r="D35" s="51">
        <f>AVERAGE(D31:D34)</f>
        <v>0.82570517500000007</v>
      </c>
      <c r="E35" s="51">
        <f>AVERAGE(E31:E34)</f>
        <v>0.81897240000000004</v>
      </c>
      <c r="F35" s="51">
        <f>AVERAGE(F31:F34)</f>
        <v>0.78089569999999997</v>
      </c>
      <c r="G35" s="51">
        <f>AVERAGE(G31:G34)</f>
        <v>0.79936042500000004</v>
      </c>
      <c r="H35" s="44"/>
      <c r="I35" s="44"/>
      <c r="J35" s="39"/>
      <c r="K35" s="45"/>
    </row>
    <row r="37" spans="1:19" ht="20" x14ac:dyDescent="0.2">
      <c r="A37" s="39" t="s">
        <v>30</v>
      </c>
      <c r="B37" s="11"/>
      <c r="C37" s="11" t="s">
        <v>35</v>
      </c>
      <c r="D37" s="11" t="s">
        <v>40</v>
      </c>
      <c r="E37" s="11" t="s">
        <v>45</v>
      </c>
      <c r="F37" s="11" t="s">
        <v>41</v>
      </c>
      <c r="G37" s="11" t="s">
        <v>42</v>
      </c>
      <c r="H37" s="39" t="s">
        <v>44</v>
      </c>
      <c r="I37" s="39"/>
      <c r="J37" s="39" t="s">
        <v>55</v>
      </c>
      <c r="K37" s="45" t="s">
        <v>50</v>
      </c>
      <c r="M37" s="40" t="s">
        <v>51</v>
      </c>
      <c r="N37" s="48"/>
      <c r="O37" s="48"/>
      <c r="P37" s="48"/>
      <c r="Q37" s="48"/>
      <c r="R37" s="48"/>
      <c r="S37" s="48"/>
    </row>
    <row r="38" spans="1:19" ht="20" customHeight="1" x14ac:dyDescent="0.2">
      <c r="A38" s="39"/>
      <c r="B38" s="13" t="s">
        <v>36</v>
      </c>
      <c r="C38" s="8">
        <v>0.83640000000000003</v>
      </c>
      <c r="D38" s="8">
        <v>0.83495149999999996</v>
      </c>
      <c r="E38" s="8">
        <v>0.85217390000000004</v>
      </c>
      <c r="F38" s="8">
        <v>0.83760679999999998</v>
      </c>
      <c r="G38" s="8">
        <v>0.84482760000000001</v>
      </c>
      <c r="H38" s="44"/>
      <c r="I38" s="44"/>
      <c r="J38" s="39"/>
      <c r="K38" s="45"/>
      <c r="M38" s="11" t="s">
        <v>35</v>
      </c>
      <c r="N38" s="11" t="s">
        <v>40</v>
      </c>
      <c r="O38" s="11" t="s">
        <v>45</v>
      </c>
      <c r="P38" s="11" t="s">
        <v>41</v>
      </c>
      <c r="Q38" s="11" t="s">
        <v>42</v>
      </c>
      <c r="R38" s="39" t="s">
        <v>44</v>
      </c>
      <c r="S38" s="39"/>
    </row>
    <row r="39" spans="1:19" ht="20" x14ac:dyDescent="0.2">
      <c r="A39" s="39"/>
      <c r="B39" s="13" t="s">
        <v>37</v>
      </c>
      <c r="C39" s="8">
        <v>0.84089999999999998</v>
      </c>
      <c r="D39" s="8">
        <v>0.85849059999999999</v>
      </c>
      <c r="E39" s="8">
        <v>0.86238530000000002</v>
      </c>
      <c r="F39" s="8">
        <v>0.8245614</v>
      </c>
      <c r="G39" s="8">
        <v>0.8430493</v>
      </c>
      <c r="H39" s="44"/>
      <c r="I39" s="44"/>
      <c r="J39" s="39"/>
      <c r="K39" s="45"/>
      <c r="M39">
        <v>0.82040000000000002</v>
      </c>
      <c r="N39">
        <v>0.82870370000000004</v>
      </c>
      <c r="O39">
        <v>0.82909929999999998</v>
      </c>
      <c r="P39">
        <v>0.81221719999999997</v>
      </c>
      <c r="Q39">
        <v>0.82057139999999995</v>
      </c>
      <c r="R39" s="41"/>
      <c r="S39" s="41"/>
    </row>
    <row r="40" spans="1:19" ht="20" x14ac:dyDescent="0.2">
      <c r="A40" s="39"/>
      <c r="B40" s="13" t="s">
        <v>38</v>
      </c>
      <c r="C40" s="8">
        <v>0.75449999999999995</v>
      </c>
      <c r="D40" s="8">
        <v>0.75409839999999995</v>
      </c>
      <c r="E40" s="8">
        <v>0.71153849999999996</v>
      </c>
      <c r="F40" s="8">
        <v>0.75510200000000005</v>
      </c>
      <c r="G40" s="8">
        <v>0.73267329999999997</v>
      </c>
      <c r="H40" s="44"/>
      <c r="I40" s="44"/>
      <c r="J40" s="39"/>
      <c r="K40" s="45"/>
    </row>
    <row r="41" spans="1:19" ht="19" x14ac:dyDescent="0.25">
      <c r="A41" s="39"/>
      <c r="B41" s="12" t="s">
        <v>39</v>
      </c>
      <c r="C41" s="14">
        <v>0.79549999999999998</v>
      </c>
      <c r="D41" s="14">
        <v>0.7961165</v>
      </c>
      <c r="E41" s="14">
        <v>0.81578949999999995</v>
      </c>
      <c r="F41" s="14">
        <v>0.79487180000000002</v>
      </c>
      <c r="G41" s="14">
        <v>0.80519479999999999</v>
      </c>
      <c r="H41" s="44"/>
      <c r="I41" s="44"/>
      <c r="J41" s="39"/>
      <c r="K41" s="45"/>
    </row>
    <row r="42" spans="1:19" ht="19" x14ac:dyDescent="0.25">
      <c r="A42" s="39"/>
      <c r="B42" s="12" t="s">
        <v>43</v>
      </c>
      <c r="C42" s="51">
        <f>AVERAGE(C38:C41)</f>
        <v>0.80682500000000001</v>
      </c>
      <c r="D42" s="51">
        <f>AVERAGE(D38:D41)</f>
        <v>0.81091424999999995</v>
      </c>
      <c r="E42" s="51">
        <f>AVERAGE(E38:E41)</f>
        <v>0.81047179999999996</v>
      </c>
      <c r="F42" s="51">
        <f>AVERAGE(F38:F41)</f>
        <v>0.80303550000000001</v>
      </c>
      <c r="G42" s="51">
        <f>AVERAGE(G38:G41)</f>
        <v>0.80643624999999997</v>
      </c>
      <c r="H42" s="44"/>
      <c r="I42" s="44"/>
      <c r="J42" s="39"/>
      <c r="K42" s="45"/>
    </row>
    <row r="44" spans="1:19" ht="20" x14ac:dyDescent="0.2">
      <c r="A44" s="39" t="s">
        <v>52</v>
      </c>
      <c r="B44" s="11"/>
      <c r="C44" s="11" t="s">
        <v>35</v>
      </c>
      <c r="D44" s="11" t="s">
        <v>40</v>
      </c>
      <c r="E44" s="11" t="s">
        <v>45</v>
      </c>
      <c r="F44" s="11" t="s">
        <v>41</v>
      </c>
      <c r="G44" s="11" t="s">
        <v>42</v>
      </c>
      <c r="H44" s="39" t="s">
        <v>44</v>
      </c>
      <c r="I44" s="39"/>
      <c r="J44" s="39" t="s">
        <v>56</v>
      </c>
      <c r="K44" s="45" t="s">
        <v>53</v>
      </c>
      <c r="M44" s="40" t="s">
        <v>47</v>
      </c>
      <c r="N44" s="40"/>
      <c r="O44" s="40"/>
      <c r="P44" s="40"/>
      <c r="Q44" s="40"/>
      <c r="R44" s="40"/>
      <c r="S44" s="40"/>
    </row>
    <row r="45" spans="1:19" ht="20" customHeight="1" x14ac:dyDescent="0.2">
      <c r="A45" s="39"/>
      <c r="B45" s="13" t="s">
        <v>36</v>
      </c>
      <c r="C45" s="8">
        <v>0.82730000000000004</v>
      </c>
      <c r="D45" s="8">
        <v>0.84466019999999997</v>
      </c>
      <c r="E45" s="15">
        <v>0.8558559</v>
      </c>
      <c r="F45" s="8">
        <v>0.81196579999999996</v>
      </c>
      <c r="G45" s="8">
        <v>0.83333330000000005</v>
      </c>
      <c r="H45" s="44"/>
      <c r="I45" s="44"/>
      <c r="J45" s="39"/>
      <c r="K45" s="45"/>
      <c r="M45" s="11" t="s">
        <v>35</v>
      </c>
      <c r="N45" s="11" t="s">
        <v>40</v>
      </c>
      <c r="O45" s="11" t="s">
        <v>45</v>
      </c>
      <c r="P45" s="11" t="s">
        <v>41</v>
      </c>
      <c r="Q45" s="11" t="s">
        <v>42</v>
      </c>
      <c r="R45" s="39" t="s">
        <v>44</v>
      </c>
      <c r="S45" s="39"/>
    </row>
    <row r="46" spans="1:19" ht="20" x14ac:dyDescent="0.2">
      <c r="A46" s="39"/>
      <c r="B46" s="13" t="s">
        <v>37</v>
      </c>
      <c r="C46" s="8">
        <v>0.85</v>
      </c>
      <c r="D46" s="8">
        <v>0.8396226</v>
      </c>
      <c r="E46" s="8">
        <v>0.85217390000000004</v>
      </c>
      <c r="F46" s="8">
        <v>0.85964910000000005</v>
      </c>
      <c r="G46" s="8">
        <v>0.85589519999999997</v>
      </c>
      <c r="H46" s="44"/>
      <c r="I46" s="44"/>
      <c r="J46" s="39"/>
      <c r="K46" s="45"/>
      <c r="M46">
        <v>0.80089999999999995</v>
      </c>
      <c r="N46">
        <v>0.81944439999999996</v>
      </c>
      <c r="O46">
        <v>0.81603769999999998</v>
      </c>
      <c r="P46">
        <v>0.78280539999999998</v>
      </c>
      <c r="Q46">
        <v>0.79907620000000001</v>
      </c>
      <c r="R46" s="41"/>
      <c r="S46" s="41"/>
    </row>
    <row r="47" spans="1:19" ht="20" x14ac:dyDescent="0.2">
      <c r="A47" s="39"/>
      <c r="B47" s="13" t="s">
        <v>38</v>
      </c>
      <c r="C47" s="8">
        <v>0.75449999999999995</v>
      </c>
      <c r="D47" s="8">
        <v>0.79508199999999996</v>
      </c>
      <c r="E47" s="8">
        <v>0.73404259999999999</v>
      </c>
      <c r="F47" s="8">
        <v>0.70408159999999997</v>
      </c>
      <c r="G47" s="8">
        <v>0.71875</v>
      </c>
      <c r="H47" s="44"/>
      <c r="I47" s="44"/>
      <c r="J47" s="39"/>
      <c r="K47" s="45"/>
    </row>
    <row r="48" spans="1:19" ht="19" x14ac:dyDescent="0.25">
      <c r="A48" s="39"/>
      <c r="B48" s="12" t="s">
        <v>39</v>
      </c>
      <c r="C48" s="14">
        <v>0.79090000000000005</v>
      </c>
      <c r="D48" s="14">
        <v>0.80582520000000002</v>
      </c>
      <c r="E48" s="14">
        <v>0.81981979999999999</v>
      </c>
      <c r="F48" s="14">
        <v>0.77777779999999996</v>
      </c>
      <c r="G48" s="14">
        <v>0.7982456</v>
      </c>
      <c r="H48" s="44"/>
      <c r="I48" s="44"/>
      <c r="J48" s="39"/>
      <c r="K48" s="45"/>
    </row>
    <row r="49" spans="1:19" ht="19" x14ac:dyDescent="0.25">
      <c r="A49" s="39"/>
      <c r="B49" s="12" t="s">
        <v>43</v>
      </c>
      <c r="C49" s="51">
        <f>AVERAGE(C45:C48)</f>
        <v>0.80567500000000003</v>
      </c>
      <c r="D49" s="51">
        <f>AVERAGE(D45:D48)</f>
        <v>0.82129750000000001</v>
      </c>
      <c r="E49" s="51">
        <f>AVERAGE(E45:E48)</f>
        <v>0.81547304999999992</v>
      </c>
      <c r="F49" s="51">
        <f>AVERAGE(F45:F48)</f>
        <v>0.78836857500000002</v>
      </c>
      <c r="G49" s="51">
        <f>AVERAGE(G45:G48)</f>
        <v>0.80155602500000001</v>
      </c>
      <c r="H49" s="44"/>
      <c r="I49" s="44"/>
      <c r="J49" s="39"/>
      <c r="K49" s="45"/>
    </row>
    <row r="51" spans="1:19" ht="20" x14ac:dyDescent="0.2">
      <c r="A51" s="39" t="s">
        <v>52</v>
      </c>
      <c r="B51" s="11"/>
      <c r="C51" s="11" t="s">
        <v>35</v>
      </c>
      <c r="D51" s="11" t="s">
        <v>40</v>
      </c>
      <c r="E51" s="11" t="s">
        <v>45</v>
      </c>
      <c r="F51" s="11" t="s">
        <v>41</v>
      </c>
      <c r="G51" s="11" t="s">
        <v>42</v>
      </c>
      <c r="H51" s="39" t="s">
        <v>44</v>
      </c>
      <c r="I51" s="39"/>
      <c r="J51" s="39" t="s">
        <v>55</v>
      </c>
      <c r="K51" s="45" t="s">
        <v>54</v>
      </c>
      <c r="M51" s="40" t="s">
        <v>51</v>
      </c>
      <c r="N51" s="48"/>
      <c r="O51" s="48"/>
      <c r="P51" s="48"/>
      <c r="Q51" s="48"/>
      <c r="R51" s="48"/>
      <c r="S51" s="48"/>
    </row>
    <row r="52" spans="1:19" ht="20" x14ac:dyDescent="0.2">
      <c r="A52" s="39"/>
      <c r="B52" s="13" t="s">
        <v>36</v>
      </c>
      <c r="C52" s="8">
        <v>0.85909999999999997</v>
      </c>
      <c r="D52" s="8">
        <v>0.84466019999999997</v>
      </c>
      <c r="E52" s="8">
        <v>0.86440680000000003</v>
      </c>
      <c r="F52" s="8">
        <v>0.87179490000000004</v>
      </c>
      <c r="G52" s="8">
        <v>0.86808510000000005</v>
      </c>
      <c r="H52" s="44"/>
      <c r="I52" s="44"/>
      <c r="J52" s="39"/>
      <c r="K52" s="45"/>
      <c r="M52" s="11" t="s">
        <v>35</v>
      </c>
      <c r="N52" s="11" t="s">
        <v>40</v>
      </c>
      <c r="O52" s="11" t="s">
        <v>45</v>
      </c>
      <c r="P52" s="11" t="s">
        <v>41</v>
      </c>
      <c r="Q52" s="11" t="s">
        <v>42</v>
      </c>
      <c r="R52" s="39" t="s">
        <v>44</v>
      </c>
      <c r="S52" s="39"/>
    </row>
    <row r="53" spans="1:19" ht="20" x14ac:dyDescent="0.2">
      <c r="A53" s="39"/>
      <c r="B53" s="13" t="s">
        <v>37</v>
      </c>
      <c r="C53" s="8">
        <v>0.85450000000000004</v>
      </c>
      <c r="D53" s="8">
        <v>0.86792449999999999</v>
      </c>
      <c r="E53" s="8">
        <v>0.87272729999999998</v>
      </c>
      <c r="F53" s="8">
        <v>0.84210529999999995</v>
      </c>
      <c r="G53" s="8">
        <v>0.85714290000000004</v>
      </c>
      <c r="H53" s="44"/>
      <c r="I53" s="44"/>
      <c r="J53" s="39"/>
      <c r="K53" s="45"/>
      <c r="M53">
        <v>0.82269999999999999</v>
      </c>
      <c r="N53">
        <v>0.81944439999999996</v>
      </c>
      <c r="O53">
        <v>0.82392779999999999</v>
      </c>
      <c r="P53">
        <v>0.82579190000000002</v>
      </c>
      <c r="Q53">
        <v>0.8248588</v>
      </c>
      <c r="R53" s="41"/>
      <c r="S53" s="41"/>
    </row>
    <row r="54" spans="1:19" ht="20" x14ac:dyDescent="0.2">
      <c r="A54" s="39"/>
      <c r="B54" s="13" t="s">
        <v>38</v>
      </c>
      <c r="C54" s="8">
        <v>0.76359999999999995</v>
      </c>
      <c r="D54" s="8">
        <v>0.74590160000000005</v>
      </c>
      <c r="E54" s="8">
        <v>0.71296300000000001</v>
      </c>
      <c r="F54" s="8">
        <v>0.78571429999999998</v>
      </c>
      <c r="G54" s="8">
        <v>0.74757280000000004</v>
      </c>
      <c r="H54" s="44"/>
      <c r="I54" s="44"/>
      <c r="J54" s="39"/>
      <c r="K54" s="45"/>
    </row>
    <row r="55" spans="1:19" ht="19" x14ac:dyDescent="0.25">
      <c r="A55" s="39"/>
      <c r="B55" s="12" t="s">
        <v>39</v>
      </c>
      <c r="C55" s="14">
        <v>0.8</v>
      </c>
      <c r="D55" s="14">
        <v>0.7961165</v>
      </c>
      <c r="E55" s="14">
        <v>0.81739130000000004</v>
      </c>
      <c r="F55" s="14">
        <v>0.80341879999999999</v>
      </c>
      <c r="G55" s="14">
        <v>0.81034479999999998</v>
      </c>
      <c r="H55" s="44"/>
      <c r="I55" s="44"/>
      <c r="J55" s="39"/>
      <c r="K55" s="45"/>
    </row>
    <row r="56" spans="1:19" ht="19" x14ac:dyDescent="0.25">
      <c r="A56" s="39"/>
      <c r="B56" s="12" t="s">
        <v>43</v>
      </c>
      <c r="C56" s="51">
        <f>AVERAGE(C52:C55)</f>
        <v>0.81929999999999992</v>
      </c>
      <c r="D56" s="51">
        <f>AVERAGE(D52:D55)</f>
        <v>0.81365069999999995</v>
      </c>
      <c r="E56" s="51">
        <f>AVERAGE(E52:E55)</f>
        <v>0.81687209999999999</v>
      </c>
      <c r="F56" s="51">
        <f>AVERAGE(F52:F55)</f>
        <v>0.82575832500000002</v>
      </c>
      <c r="G56" s="51">
        <f>AVERAGE(G52:G55)</f>
        <v>0.82078640000000003</v>
      </c>
      <c r="H56" s="44"/>
      <c r="I56" s="44"/>
      <c r="J56" s="39"/>
      <c r="K56" s="45"/>
    </row>
    <row r="58" spans="1:19" ht="20" x14ac:dyDescent="0.2">
      <c r="A58" s="39" t="s">
        <v>52</v>
      </c>
      <c r="B58" s="11"/>
      <c r="C58" s="11" t="s">
        <v>35</v>
      </c>
      <c r="D58" s="11" t="s">
        <v>40</v>
      </c>
      <c r="E58" s="11" t="s">
        <v>45</v>
      </c>
      <c r="F58" s="11" t="s">
        <v>41</v>
      </c>
      <c r="G58" s="11" t="s">
        <v>42</v>
      </c>
      <c r="H58" s="39" t="s">
        <v>44</v>
      </c>
      <c r="I58" s="39"/>
      <c r="J58" s="39" t="s">
        <v>59</v>
      </c>
      <c r="K58" s="45"/>
      <c r="M58" s="40" t="s">
        <v>58</v>
      </c>
      <c r="N58" s="40"/>
      <c r="O58" s="40"/>
      <c r="P58" s="40"/>
      <c r="Q58" s="40"/>
      <c r="R58" s="40"/>
      <c r="S58" s="40"/>
    </row>
    <row r="59" spans="1:19" ht="20" x14ac:dyDescent="0.2">
      <c r="A59" s="39"/>
      <c r="B59" s="13" t="s">
        <v>36</v>
      </c>
      <c r="C59" s="17">
        <v>0.83179999999999998</v>
      </c>
      <c r="D59" s="17">
        <v>0.81553399999999998</v>
      </c>
      <c r="E59" s="17">
        <v>0.83898309999999998</v>
      </c>
      <c r="F59" s="17">
        <v>0.84615379999999996</v>
      </c>
      <c r="G59" s="17">
        <v>0.8425532</v>
      </c>
      <c r="H59" s="44"/>
      <c r="I59" s="44"/>
      <c r="J59" s="39"/>
      <c r="K59" s="45"/>
      <c r="N59" s="41" t="s">
        <v>57</v>
      </c>
      <c r="O59" s="41"/>
    </row>
    <row r="60" spans="1:19" ht="20" x14ac:dyDescent="0.2">
      <c r="A60" s="39"/>
      <c r="B60" s="13" t="s">
        <v>37</v>
      </c>
      <c r="C60" s="17">
        <v>0.85909999999999997</v>
      </c>
      <c r="D60" s="17">
        <v>0.85436889999999999</v>
      </c>
      <c r="E60" s="17">
        <v>0.87068970000000001</v>
      </c>
      <c r="F60" s="17">
        <v>0.86324789999999996</v>
      </c>
      <c r="G60" s="17">
        <v>0.86695279999999997</v>
      </c>
      <c r="H60" s="44"/>
      <c r="I60" s="44"/>
      <c r="J60" s="39"/>
      <c r="K60" s="45"/>
      <c r="M60" t="s">
        <v>36</v>
      </c>
      <c r="N60" s="41">
        <v>0.28672419999999998</v>
      </c>
      <c r="O60" s="41"/>
    </row>
    <row r="61" spans="1:19" ht="20" x14ac:dyDescent="0.2">
      <c r="A61" s="39"/>
      <c r="B61" s="13" t="s">
        <v>38</v>
      </c>
      <c r="C61" s="17">
        <v>0.85909999999999997</v>
      </c>
      <c r="D61" s="18">
        <v>0.85436889999999999</v>
      </c>
      <c r="E61" s="18">
        <v>0.87068970000000001</v>
      </c>
      <c r="F61" s="18">
        <v>0.86324789999999996</v>
      </c>
      <c r="G61" s="18">
        <v>0.86695279999999997</v>
      </c>
      <c r="H61" s="44"/>
      <c r="I61" s="44"/>
      <c r="J61" s="39"/>
      <c r="K61" s="45"/>
      <c r="M61" t="s">
        <v>37</v>
      </c>
      <c r="N61" s="41">
        <v>0.49393569999999998</v>
      </c>
      <c r="O61" s="41"/>
    </row>
    <row r="62" spans="1:19" ht="19" x14ac:dyDescent="0.25">
      <c r="A62" s="39"/>
      <c r="B62" s="12" t="s">
        <v>39</v>
      </c>
      <c r="C62" s="14">
        <v>0.85</v>
      </c>
      <c r="D62" s="14">
        <v>0.84466019999999997</v>
      </c>
      <c r="E62" s="14">
        <v>0.86206899999999997</v>
      </c>
      <c r="F62" s="14">
        <v>0.85470089999999999</v>
      </c>
      <c r="G62" s="14">
        <v>0.8583691</v>
      </c>
      <c r="H62" s="44"/>
      <c r="I62" s="44"/>
      <c r="J62" s="39"/>
      <c r="K62" s="45"/>
      <c r="M62" t="s">
        <v>38</v>
      </c>
      <c r="N62" s="41">
        <v>0.49303560000000002</v>
      </c>
      <c r="O62" s="41"/>
    </row>
    <row r="63" spans="1:19" ht="19" x14ac:dyDescent="0.25">
      <c r="A63" s="39"/>
      <c r="B63" s="12" t="s">
        <v>43</v>
      </c>
      <c r="C63" s="51">
        <f>AVERAGE(C59:C62)</f>
        <v>0.85</v>
      </c>
      <c r="D63" s="51">
        <f>AVERAGE(D59:D62)</f>
        <v>0.8422329999999999</v>
      </c>
      <c r="E63" s="51">
        <f>AVERAGE(E59:E62)</f>
        <v>0.86060787499999991</v>
      </c>
      <c r="F63" s="51">
        <f>AVERAGE(F59:F62)</f>
        <v>0.85683762500000005</v>
      </c>
      <c r="G63" s="51">
        <f>AVERAGE(G59:G62)</f>
        <v>0.85870697500000004</v>
      </c>
      <c r="H63" s="44"/>
      <c r="I63" s="44"/>
      <c r="J63" s="39"/>
      <c r="K63" s="45"/>
      <c r="M63" t="s">
        <v>39</v>
      </c>
      <c r="N63" s="41">
        <v>0.46019470000000001</v>
      </c>
      <c r="O63" s="41"/>
    </row>
    <row r="67" spans="1:19" x14ac:dyDescent="0.2">
      <c r="A67" s="50"/>
      <c r="B67" s="50"/>
      <c r="C67" s="50"/>
      <c r="D67" s="50"/>
      <c r="E67" s="50"/>
      <c r="F67" s="50"/>
      <c r="G67" s="50"/>
      <c r="H67" s="50"/>
      <c r="I67" s="50"/>
      <c r="J67" s="50"/>
      <c r="K67" s="50"/>
      <c r="L67" s="50"/>
      <c r="M67" s="50"/>
      <c r="N67" s="50"/>
      <c r="O67" s="50"/>
      <c r="P67" s="50"/>
      <c r="Q67" s="50"/>
      <c r="R67" s="50"/>
      <c r="S67" s="50"/>
    </row>
  </sheetData>
  <mergeCells count="80">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 ref="N61:O61"/>
    <mergeCell ref="M51:S51"/>
    <mergeCell ref="R52:S52"/>
    <mergeCell ref="R53:S53"/>
    <mergeCell ref="A51:A56"/>
    <mergeCell ref="H51:I51"/>
    <mergeCell ref="J51:J56"/>
    <mergeCell ref="K51:K56"/>
    <mergeCell ref="H52:I52"/>
    <mergeCell ref="H53:I53"/>
    <mergeCell ref="H54:I54"/>
    <mergeCell ref="H55:I55"/>
    <mergeCell ref="H56:I56"/>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H37:I37"/>
    <mergeCell ref="J37:J42"/>
    <mergeCell ref="K37:K42"/>
    <mergeCell ref="H38:I38"/>
    <mergeCell ref="H39:I39"/>
    <mergeCell ref="H40:I40"/>
    <mergeCell ref="H41:I41"/>
    <mergeCell ref="H42:I42"/>
    <mergeCell ref="B12:I12"/>
    <mergeCell ref="B13:I13"/>
    <mergeCell ref="B14:I14"/>
    <mergeCell ref="K13:K14"/>
    <mergeCell ref="B3:I3"/>
    <mergeCell ref="B4:I4"/>
    <mergeCell ref="B5:I5"/>
    <mergeCell ref="B7:I7"/>
    <mergeCell ref="B8:I8"/>
    <mergeCell ref="B9:I9"/>
    <mergeCell ref="B10:I10"/>
    <mergeCell ref="B11:I11"/>
    <mergeCell ref="B6:I6"/>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10"/>
  <sheetViews>
    <sheetView topLeftCell="A7" workbookViewId="0">
      <selection activeCell="C10" sqref="C10"/>
    </sheetView>
  </sheetViews>
  <sheetFormatPr baseColWidth="10" defaultRowHeight="16" x14ac:dyDescent="0.2"/>
  <cols>
    <col min="1" max="1" width="17.33203125" style="21" customWidth="1"/>
    <col min="2" max="2" width="21.6640625" style="21" customWidth="1"/>
    <col min="3" max="3" width="54.33203125" style="21" customWidth="1"/>
    <col min="4" max="4" width="10.6640625" style="21" customWidth="1"/>
    <col min="5" max="5" width="18.5" style="21" customWidth="1"/>
    <col min="6" max="7" width="12.83203125" style="21" customWidth="1"/>
    <col min="8" max="8" width="10.83203125" style="21"/>
    <col min="9" max="9" width="6.5" style="21" customWidth="1"/>
    <col min="10" max="10" width="10.83203125" style="21"/>
  </cols>
  <sheetData>
    <row r="1" spans="1:10" x14ac:dyDescent="0.2">
      <c r="A1" s="23" t="s">
        <v>63</v>
      </c>
      <c r="B1" s="23" t="s">
        <v>65</v>
      </c>
      <c r="C1" s="23" t="s">
        <v>67</v>
      </c>
      <c r="D1" s="23" t="s">
        <v>69</v>
      </c>
      <c r="E1" s="23" t="s">
        <v>71</v>
      </c>
      <c r="F1" s="23" t="s">
        <v>73</v>
      </c>
      <c r="G1" s="23" t="s">
        <v>98</v>
      </c>
      <c r="H1" s="23" t="s">
        <v>74</v>
      </c>
      <c r="I1" s="23" t="s">
        <v>62</v>
      </c>
      <c r="J1" s="23" t="s">
        <v>76</v>
      </c>
    </row>
    <row r="2" spans="1:10" ht="84" x14ac:dyDescent="0.2">
      <c r="A2" s="24" t="s">
        <v>64</v>
      </c>
      <c r="B2" s="25" t="s">
        <v>66</v>
      </c>
      <c r="C2" s="24" t="s">
        <v>68</v>
      </c>
      <c r="D2" s="24" t="s">
        <v>70</v>
      </c>
      <c r="E2" s="24" t="s">
        <v>72</v>
      </c>
      <c r="F2" s="24">
        <v>28</v>
      </c>
      <c r="G2" s="24"/>
      <c r="H2" s="24" t="s">
        <v>75</v>
      </c>
      <c r="I2" s="24">
        <v>1980</v>
      </c>
      <c r="J2" s="26" t="s">
        <v>77</v>
      </c>
    </row>
    <row r="3" spans="1:10" s="27" customFormat="1" ht="68" x14ac:dyDescent="0.2">
      <c r="A3" s="26" t="s">
        <v>78</v>
      </c>
      <c r="B3" s="26" t="s">
        <v>79</v>
      </c>
      <c r="C3" s="26" t="s">
        <v>80</v>
      </c>
      <c r="D3" s="26" t="s">
        <v>81</v>
      </c>
      <c r="E3" s="26" t="s">
        <v>82</v>
      </c>
      <c r="F3" s="26">
        <v>32</v>
      </c>
      <c r="G3" s="26"/>
      <c r="H3" s="26" t="s">
        <v>83</v>
      </c>
      <c r="I3" s="26">
        <v>1984</v>
      </c>
      <c r="J3" s="26" t="s">
        <v>77</v>
      </c>
    </row>
    <row r="4" spans="1:10" s="28" customFormat="1" ht="102" x14ac:dyDescent="0.2">
      <c r="A4" s="22" t="s">
        <v>84</v>
      </c>
      <c r="B4" s="22"/>
      <c r="C4" s="22" t="s">
        <v>88</v>
      </c>
      <c r="D4" s="22" t="s">
        <v>85</v>
      </c>
      <c r="E4" s="22" t="s">
        <v>86</v>
      </c>
      <c r="F4" s="22"/>
      <c r="G4" s="22"/>
      <c r="H4" s="22"/>
      <c r="I4" s="22">
        <v>2020</v>
      </c>
      <c r="J4" s="22" t="s">
        <v>87</v>
      </c>
    </row>
    <row r="5" spans="1:10" s="27" customFormat="1" ht="102" x14ac:dyDescent="0.2">
      <c r="A5" s="26" t="s">
        <v>89</v>
      </c>
      <c r="B5" s="25" t="s">
        <v>90</v>
      </c>
      <c r="C5" s="26" t="s">
        <v>95</v>
      </c>
      <c r="D5" s="26" t="s">
        <v>91</v>
      </c>
      <c r="E5" s="26" t="s">
        <v>92</v>
      </c>
      <c r="F5" s="26">
        <v>24</v>
      </c>
      <c r="G5" s="26"/>
      <c r="H5" s="26" t="s">
        <v>94</v>
      </c>
      <c r="I5" s="26">
        <v>1992</v>
      </c>
      <c r="J5" s="26" t="s">
        <v>93</v>
      </c>
    </row>
    <row r="6" spans="1:10" s="27" customFormat="1" ht="85" x14ac:dyDescent="0.2">
      <c r="A6" s="26" t="s">
        <v>96</v>
      </c>
      <c r="B6" s="26" t="s">
        <v>100</v>
      </c>
      <c r="C6" s="26" t="s">
        <v>102</v>
      </c>
      <c r="D6" s="26" t="s">
        <v>101</v>
      </c>
      <c r="E6" s="26" t="s">
        <v>99</v>
      </c>
      <c r="F6" s="26">
        <v>35</v>
      </c>
      <c r="G6" s="26">
        <v>5</v>
      </c>
      <c r="H6" s="26" t="s">
        <v>97</v>
      </c>
      <c r="I6" s="26">
        <v>1990</v>
      </c>
      <c r="J6" s="26" t="s">
        <v>77</v>
      </c>
    </row>
    <row r="7" spans="1:10" s="27" customFormat="1" ht="119" x14ac:dyDescent="0.2">
      <c r="A7" s="26" t="s">
        <v>103</v>
      </c>
      <c r="B7" s="26" t="s">
        <v>104</v>
      </c>
      <c r="C7" s="26" t="s">
        <v>120</v>
      </c>
      <c r="D7" s="26" t="s">
        <v>106</v>
      </c>
      <c r="E7" s="26" t="s">
        <v>105</v>
      </c>
      <c r="F7" s="26"/>
      <c r="G7" s="26"/>
      <c r="H7" s="26" t="s">
        <v>121</v>
      </c>
      <c r="I7" s="26">
        <v>2000</v>
      </c>
      <c r="J7" s="26" t="s">
        <v>77</v>
      </c>
    </row>
    <row r="8" spans="1:10" s="27" customFormat="1" ht="68" x14ac:dyDescent="0.2">
      <c r="A8" s="26" t="s">
        <v>107</v>
      </c>
      <c r="B8" s="25" t="s">
        <v>108</v>
      </c>
      <c r="C8" s="26" t="s">
        <v>113</v>
      </c>
      <c r="D8" s="26" t="s">
        <v>109</v>
      </c>
      <c r="E8" s="26" t="s">
        <v>110</v>
      </c>
      <c r="F8" s="26">
        <v>81</v>
      </c>
      <c r="G8" s="26">
        <v>3</v>
      </c>
      <c r="H8" s="26" t="s">
        <v>111</v>
      </c>
      <c r="I8" s="26">
        <v>1994</v>
      </c>
      <c r="J8" s="26" t="s">
        <v>112</v>
      </c>
    </row>
    <row r="9" spans="1:10" s="27" customFormat="1" ht="136" x14ac:dyDescent="0.2">
      <c r="A9" s="26" t="s">
        <v>114</v>
      </c>
      <c r="B9" s="25" t="s">
        <v>115</v>
      </c>
      <c r="C9" s="26" t="s">
        <v>119</v>
      </c>
      <c r="D9" s="26" t="s">
        <v>117</v>
      </c>
      <c r="E9" s="26" t="s">
        <v>116</v>
      </c>
      <c r="F9" s="26">
        <v>40</v>
      </c>
      <c r="G9" s="26">
        <v>10</v>
      </c>
      <c r="H9" s="26" t="s">
        <v>118</v>
      </c>
      <c r="I9" s="26">
        <v>1995</v>
      </c>
      <c r="J9" s="26" t="s">
        <v>77</v>
      </c>
    </row>
    <row r="10" spans="1:10" s="26" customFormat="1" ht="404" x14ac:dyDescent="0.2">
      <c r="A10" s="26" t="s">
        <v>122</v>
      </c>
      <c r="C10" s="26" t="s">
        <v>124</v>
      </c>
      <c r="D10" s="26" t="s">
        <v>123</v>
      </c>
    </row>
  </sheetData>
  <hyperlinks>
    <hyperlink ref="B2" r:id="rId1" display="https://papers.ssrn.com/sol3/papers.cfm?abstract_id=4025948" xr:uid="{B4E7A9CD-D363-F742-955F-AF6CD53FD298}"/>
    <hyperlink ref="B5" r:id="rId2" xr:uid="{4200CB42-07E9-7B45-A243-141D40F061FE}"/>
    <hyperlink ref="B8" r:id="rId3" xr:uid="{EA9A5B20-03C5-F94F-A9E2-821A35CA87C9}"/>
    <hyperlink ref="B9" r:id="rId4" xr:uid="{28FB6D89-864B-C040-8DE6-F16A327BD0E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D43A-CD40-8442-9C9E-AA113FA5C859}">
  <dimension ref="A1:E12"/>
  <sheetViews>
    <sheetView workbookViewId="0">
      <selection activeCell="E25" sqref="E25"/>
    </sheetView>
  </sheetViews>
  <sheetFormatPr baseColWidth="10" defaultRowHeight="16" x14ac:dyDescent="0.2"/>
  <cols>
    <col min="1" max="5" width="17.33203125" customWidth="1"/>
  </cols>
  <sheetData>
    <row r="1" spans="1:5" x14ac:dyDescent="0.2">
      <c r="A1" s="41"/>
      <c r="B1" s="41"/>
      <c r="C1" s="41"/>
      <c r="D1" s="41"/>
      <c r="E1" s="41"/>
    </row>
    <row r="2" spans="1:5" x14ac:dyDescent="0.2">
      <c r="A2" s="29" t="s">
        <v>125</v>
      </c>
      <c r="B2" s="30" t="s">
        <v>126</v>
      </c>
      <c r="C2" s="30" t="s">
        <v>127</v>
      </c>
      <c r="D2" s="30" t="s">
        <v>128</v>
      </c>
      <c r="E2" s="31" t="s">
        <v>129</v>
      </c>
    </row>
    <row r="3" spans="1:5" x14ac:dyDescent="0.2">
      <c r="A3" s="32" t="s">
        <v>130</v>
      </c>
      <c r="B3" s="38" t="s">
        <v>131</v>
      </c>
      <c r="C3" s="33" t="s">
        <v>132</v>
      </c>
      <c r="D3" s="33" t="s">
        <v>133</v>
      </c>
      <c r="E3" s="34" t="s">
        <v>134</v>
      </c>
    </row>
    <row r="4" spans="1:5" x14ac:dyDescent="0.2">
      <c r="A4" s="32" t="s">
        <v>135</v>
      </c>
      <c r="B4" s="33" t="s">
        <v>136</v>
      </c>
      <c r="C4" s="38" t="s">
        <v>137</v>
      </c>
      <c r="D4" s="33" t="s">
        <v>138</v>
      </c>
      <c r="E4" s="34" t="s">
        <v>139</v>
      </c>
    </row>
    <row r="5" spans="1:5" x14ac:dyDescent="0.2">
      <c r="A5" s="32" t="s">
        <v>140</v>
      </c>
      <c r="B5" s="33" t="s">
        <v>141</v>
      </c>
      <c r="C5" s="33" t="s">
        <v>142</v>
      </c>
      <c r="D5" s="33" t="s">
        <v>143</v>
      </c>
      <c r="E5" s="34" t="s">
        <v>144</v>
      </c>
    </row>
    <row r="6" spans="1:5" x14ac:dyDescent="0.2">
      <c r="A6" s="32" t="s">
        <v>145</v>
      </c>
      <c r="B6" s="33" t="s">
        <v>146</v>
      </c>
      <c r="C6" s="33" t="s">
        <v>147</v>
      </c>
      <c r="D6" s="33" t="s">
        <v>148</v>
      </c>
      <c r="E6" s="34" t="s">
        <v>149</v>
      </c>
    </row>
    <row r="7" spans="1:5" x14ac:dyDescent="0.2">
      <c r="A7" s="32" t="s">
        <v>150</v>
      </c>
      <c r="B7" s="33" t="s">
        <v>151</v>
      </c>
      <c r="C7" s="38" t="s">
        <v>152</v>
      </c>
      <c r="D7" s="33" t="s">
        <v>153</v>
      </c>
      <c r="E7" s="34" t="s">
        <v>154</v>
      </c>
    </row>
    <row r="8" spans="1:5" x14ac:dyDescent="0.2">
      <c r="A8" s="32" t="s">
        <v>155</v>
      </c>
      <c r="B8" s="33" t="s">
        <v>156</v>
      </c>
      <c r="C8" s="38" t="s">
        <v>157</v>
      </c>
      <c r="D8" s="33" t="s">
        <v>158</v>
      </c>
      <c r="E8" s="34" t="s">
        <v>159</v>
      </c>
    </row>
    <row r="9" spans="1:5" x14ac:dyDescent="0.2">
      <c r="A9" s="32" t="s">
        <v>160</v>
      </c>
      <c r="B9" s="33" t="s">
        <v>161</v>
      </c>
      <c r="C9" s="33" t="s">
        <v>162</v>
      </c>
      <c r="D9" s="33" t="s">
        <v>163</v>
      </c>
      <c r="E9" s="34" t="s">
        <v>164</v>
      </c>
    </row>
    <row r="10" spans="1:5" x14ac:dyDescent="0.2">
      <c r="A10" s="32" t="s">
        <v>165</v>
      </c>
      <c r="B10" s="33" t="s">
        <v>166</v>
      </c>
      <c r="C10" s="33" t="s">
        <v>167</v>
      </c>
      <c r="D10" s="33" t="s">
        <v>168</v>
      </c>
      <c r="E10" s="34" t="s">
        <v>169</v>
      </c>
    </row>
    <row r="11" spans="1:5" x14ac:dyDescent="0.2">
      <c r="A11" s="32" t="s">
        <v>170</v>
      </c>
      <c r="B11" s="33" t="s">
        <v>171</v>
      </c>
      <c r="C11" s="33" t="s">
        <v>172</v>
      </c>
      <c r="D11" s="33" t="s">
        <v>173</v>
      </c>
      <c r="E11" s="34" t="s">
        <v>174</v>
      </c>
    </row>
    <row r="12" spans="1:5" x14ac:dyDescent="0.2">
      <c r="A12" s="35" t="s">
        <v>175</v>
      </c>
      <c r="B12" s="36" t="s">
        <v>176</v>
      </c>
      <c r="C12" s="36" t="s">
        <v>177</v>
      </c>
      <c r="D12" s="36" t="s">
        <v>178</v>
      </c>
      <c r="E12" s="37" t="s">
        <v>179</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references</vt:lpstr>
      <vt:lpstr>55 technical 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2022-03-25T14:48:50Z</dcterms:modified>
</cp:coreProperties>
</file>