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"/>
    </mc:Choice>
  </mc:AlternateContent>
  <xr:revisionPtr revIDLastSave="0" documentId="13_ncr:1_{EA8AB226-9E6F-4B24-B232-26B7F5529F62}" xr6:coauthVersionLast="36" xr6:coauthVersionMax="36" xr10:uidLastSave="{00000000-0000-0000-0000-000000000000}"/>
  <bookViews>
    <workbookView xWindow="0" yWindow="0" windowWidth="23310" windowHeight="12630" xr2:uid="{00000000-000D-0000-FFFF-FFFF00000000}"/>
  </bookViews>
  <sheets>
    <sheet name="新增发文及提及率" sheetId="1" r:id="rId1"/>
    <sheet name="累计发文数" sheetId="2" r:id="rId2"/>
  </sheets>
  <calcPr calcId="179021"/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5" i="1"/>
  <c r="E4" i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3" i="2"/>
  <c r="CW216" i="1" l="1"/>
  <c r="CV216" i="1"/>
  <c r="CU216" i="1"/>
  <c r="CT216" i="1"/>
  <c r="CS216" i="1"/>
  <c r="CR216" i="1"/>
  <c r="CW215" i="1"/>
  <c r="CV215" i="1"/>
  <c r="CU215" i="1"/>
  <c r="CT215" i="1"/>
  <c r="CS215" i="1"/>
  <c r="CR215" i="1"/>
  <c r="CW214" i="1"/>
  <c r="CV214" i="1"/>
  <c r="CU214" i="1"/>
  <c r="CT214" i="1"/>
  <c r="CS214" i="1"/>
  <c r="CR214" i="1"/>
  <c r="CW213" i="1"/>
  <c r="CV213" i="1"/>
  <c r="CU213" i="1"/>
  <c r="CT213" i="1"/>
  <c r="CS213" i="1"/>
  <c r="CR213" i="1"/>
  <c r="CW212" i="1"/>
  <c r="CV212" i="1"/>
  <c r="CU212" i="1"/>
  <c r="CT212" i="1"/>
  <c r="CS212" i="1"/>
  <c r="CR212" i="1"/>
  <c r="CW211" i="1"/>
  <c r="CV211" i="1"/>
  <c r="CU211" i="1"/>
  <c r="CT211" i="1"/>
  <c r="CS211" i="1"/>
  <c r="CR211" i="1"/>
  <c r="CW210" i="1"/>
  <c r="CV210" i="1"/>
  <c r="CU210" i="1"/>
  <c r="CT210" i="1"/>
  <c r="CS210" i="1"/>
  <c r="CR210" i="1"/>
  <c r="CW209" i="1"/>
  <c r="CV209" i="1"/>
  <c r="CU209" i="1"/>
  <c r="CT209" i="1"/>
  <c r="CS209" i="1"/>
  <c r="CR209" i="1"/>
  <c r="CW208" i="1"/>
  <c r="CV208" i="1"/>
  <c r="CU208" i="1"/>
  <c r="CT208" i="1"/>
  <c r="CS208" i="1"/>
  <c r="CR208" i="1"/>
  <c r="CW207" i="1"/>
  <c r="CV207" i="1"/>
  <c r="CU207" i="1"/>
  <c r="CT207" i="1"/>
  <c r="CS207" i="1"/>
  <c r="CR207" i="1"/>
  <c r="CW206" i="1"/>
  <c r="CV206" i="1"/>
  <c r="CU206" i="1"/>
  <c r="CT206" i="1"/>
  <c r="CS206" i="1"/>
  <c r="CR206" i="1"/>
  <c r="CW205" i="1"/>
  <c r="CV205" i="1"/>
  <c r="CU205" i="1"/>
  <c r="CT205" i="1"/>
  <c r="CS205" i="1"/>
  <c r="CR205" i="1"/>
  <c r="CW204" i="1"/>
  <c r="CV204" i="1"/>
  <c r="CU204" i="1"/>
  <c r="CT204" i="1"/>
  <c r="CS204" i="1"/>
  <c r="CR204" i="1"/>
  <c r="CW203" i="1"/>
  <c r="CV203" i="1"/>
  <c r="CU203" i="1"/>
  <c r="CT203" i="1"/>
  <c r="CS203" i="1"/>
  <c r="CR203" i="1"/>
  <c r="CW202" i="1"/>
  <c r="CV202" i="1"/>
  <c r="CU202" i="1"/>
  <c r="CT202" i="1"/>
  <c r="CS202" i="1"/>
  <c r="CR202" i="1"/>
  <c r="CW201" i="1"/>
  <c r="CV201" i="1"/>
  <c r="CU201" i="1"/>
  <c r="CT201" i="1"/>
  <c r="CS201" i="1"/>
  <c r="CR201" i="1"/>
  <c r="CW200" i="1"/>
  <c r="CV200" i="1"/>
  <c r="CU200" i="1"/>
  <c r="CT200" i="1"/>
  <c r="CS200" i="1"/>
  <c r="CR200" i="1"/>
  <c r="CW199" i="1"/>
  <c r="CV199" i="1"/>
  <c r="CU199" i="1"/>
  <c r="CT199" i="1"/>
  <c r="CS199" i="1"/>
  <c r="CR199" i="1"/>
  <c r="CW198" i="1"/>
  <c r="CV198" i="1"/>
  <c r="CU198" i="1"/>
  <c r="CT198" i="1"/>
  <c r="CS198" i="1"/>
  <c r="CR198" i="1"/>
  <c r="CW197" i="1"/>
  <c r="CV197" i="1"/>
  <c r="CU197" i="1"/>
  <c r="CT197" i="1"/>
  <c r="CS197" i="1"/>
  <c r="CR197" i="1"/>
  <c r="CW196" i="1"/>
  <c r="CV196" i="1"/>
  <c r="CU196" i="1"/>
  <c r="CT196" i="1"/>
  <c r="CS196" i="1"/>
  <c r="CR196" i="1"/>
  <c r="CW195" i="1"/>
  <c r="CV195" i="1"/>
  <c r="CU195" i="1"/>
  <c r="CT195" i="1"/>
  <c r="CS195" i="1"/>
  <c r="CR195" i="1"/>
  <c r="CW194" i="1"/>
  <c r="CV194" i="1"/>
  <c r="CU194" i="1"/>
  <c r="CT194" i="1"/>
  <c r="CS194" i="1"/>
  <c r="CR194" i="1"/>
  <c r="CW193" i="1"/>
  <c r="CV193" i="1"/>
  <c r="CU193" i="1"/>
  <c r="CT193" i="1"/>
  <c r="CS193" i="1"/>
  <c r="CR193" i="1"/>
  <c r="CW192" i="1"/>
  <c r="CV192" i="1"/>
  <c r="CU192" i="1"/>
  <c r="CT192" i="1"/>
  <c r="CS192" i="1"/>
  <c r="CR192" i="1"/>
  <c r="CW191" i="1"/>
  <c r="CV191" i="1"/>
  <c r="CU191" i="1"/>
  <c r="CT191" i="1"/>
  <c r="CS191" i="1"/>
  <c r="CR191" i="1"/>
  <c r="CW190" i="1"/>
  <c r="CV190" i="1"/>
  <c r="CU190" i="1"/>
  <c r="CT190" i="1"/>
  <c r="CS190" i="1"/>
  <c r="CR190" i="1"/>
  <c r="CW189" i="1"/>
  <c r="CV189" i="1"/>
  <c r="CU189" i="1"/>
  <c r="CT189" i="1"/>
  <c r="CS189" i="1"/>
  <c r="CR189" i="1"/>
  <c r="CW188" i="1"/>
  <c r="CV188" i="1"/>
  <c r="CU188" i="1"/>
  <c r="CT188" i="1"/>
  <c r="CS188" i="1"/>
  <c r="CR188" i="1"/>
  <c r="CW187" i="1"/>
  <c r="CV187" i="1"/>
  <c r="CU187" i="1"/>
  <c r="CT187" i="1"/>
  <c r="CS187" i="1"/>
  <c r="CR187" i="1"/>
  <c r="CW186" i="1"/>
  <c r="CV186" i="1"/>
  <c r="CU186" i="1"/>
  <c r="CT186" i="1"/>
  <c r="CS186" i="1"/>
  <c r="CR186" i="1"/>
  <c r="CW185" i="1"/>
  <c r="CV185" i="1"/>
  <c r="CU185" i="1"/>
  <c r="CT185" i="1"/>
  <c r="CS185" i="1"/>
  <c r="CR185" i="1"/>
  <c r="CW184" i="1"/>
  <c r="CV184" i="1"/>
  <c r="CU184" i="1"/>
  <c r="CT184" i="1"/>
  <c r="CS184" i="1"/>
  <c r="CR184" i="1"/>
  <c r="CW183" i="1"/>
  <c r="CV183" i="1"/>
  <c r="CU183" i="1"/>
  <c r="CT183" i="1"/>
  <c r="CS183" i="1"/>
  <c r="CR183" i="1"/>
  <c r="CW182" i="1"/>
  <c r="CV182" i="1"/>
  <c r="CU182" i="1"/>
  <c r="CT182" i="1"/>
  <c r="CS182" i="1"/>
  <c r="CR182" i="1"/>
  <c r="CW181" i="1"/>
  <c r="CV181" i="1"/>
  <c r="CU181" i="1"/>
  <c r="CT181" i="1"/>
  <c r="CS181" i="1"/>
  <c r="CR181" i="1"/>
  <c r="CW180" i="1"/>
  <c r="CV180" i="1"/>
  <c r="CU180" i="1"/>
  <c r="CT180" i="1"/>
  <c r="CS180" i="1"/>
  <c r="CR180" i="1"/>
  <c r="CW179" i="1"/>
  <c r="CV179" i="1"/>
  <c r="CU179" i="1"/>
  <c r="CT179" i="1"/>
  <c r="CS179" i="1"/>
  <c r="CR179" i="1"/>
  <c r="CW178" i="1"/>
  <c r="CV178" i="1"/>
  <c r="CU178" i="1"/>
  <c r="CT178" i="1"/>
  <c r="CS178" i="1"/>
  <c r="CR178" i="1"/>
  <c r="CW177" i="1"/>
  <c r="CV177" i="1"/>
  <c r="CU177" i="1"/>
  <c r="CT177" i="1"/>
  <c r="CS177" i="1"/>
  <c r="CR177" i="1"/>
  <c r="CW176" i="1"/>
  <c r="CV176" i="1"/>
  <c r="CU176" i="1"/>
  <c r="CT176" i="1"/>
  <c r="CS176" i="1"/>
  <c r="CR176" i="1"/>
  <c r="CW175" i="1"/>
  <c r="CV175" i="1"/>
  <c r="CU175" i="1"/>
  <c r="CT175" i="1"/>
  <c r="CS175" i="1"/>
  <c r="CR175" i="1"/>
  <c r="CW174" i="1"/>
  <c r="CV174" i="1"/>
  <c r="CU174" i="1"/>
  <c r="CT174" i="1"/>
  <c r="CS174" i="1"/>
  <c r="CR174" i="1"/>
  <c r="CW173" i="1"/>
  <c r="CV173" i="1"/>
  <c r="CU173" i="1"/>
  <c r="CT173" i="1"/>
  <c r="CS173" i="1"/>
  <c r="CR173" i="1"/>
  <c r="CW172" i="1"/>
  <c r="CV172" i="1"/>
  <c r="CU172" i="1"/>
  <c r="CT172" i="1"/>
  <c r="CS172" i="1"/>
  <c r="CR172" i="1"/>
  <c r="CW171" i="1"/>
  <c r="CV171" i="1"/>
  <c r="CU171" i="1"/>
  <c r="CT171" i="1"/>
  <c r="CS171" i="1"/>
  <c r="CR171" i="1"/>
  <c r="CW170" i="1"/>
  <c r="CV170" i="1"/>
  <c r="CU170" i="1"/>
  <c r="CT170" i="1"/>
  <c r="CS170" i="1"/>
  <c r="CR170" i="1"/>
  <c r="CW169" i="1"/>
  <c r="CV169" i="1"/>
  <c r="CU169" i="1"/>
  <c r="CT169" i="1"/>
  <c r="CS169" i="1"/>
  <c r="CR169" i="1"/>
  <c r="CW168" i="1"/>
  <c r="CV168" i="1"/>
  <c r="CU168" i="1"/>
  <c r="CT168" i="1"/>
  <c r="CS168" i="1"/>
  <c r="CR168" i="1"/>
  <c r="CW167" i="1"/>
  <c r="CV167" i="1"/>
  <c r="CU167" i="1"/>
  <c r="CT167" i="1"/>
  <c r="CS167" i="1"/>
  <c r="CR167" i="1"/>
  <c r="CW166" i="1"/>
  <c r="CV166" i="1"/>
  <c r="CU166" i="1"/>
  <c r="CT166" i="1"/>
  <c r="CS166" i="1"/>
  <c r="CR166" i="1"/>
  <c r="CW165" i="1"/>
  <c r="CV165" i="1"/>
  <c r="CU165" i="1"/>
  <c r="CT165" i="1"/>
  <c r="CS165" i="1"/>
  <c r="CR165" i="1"/>
  <c r="CW164" i="1"/>
  <c r="CV164" i="1"/>
  <c r="CU164" i="1"/>
  <c r="CT164" i="1"/>
  <c r="CS164" i="1"/>
  <c r="CR164" i="1"/>
  <c r="CW163" i="1"/>
  <c r="CV163" i="1"/>
  <c r="CU163" i="1"/>
  <c r="CT163" i="1"/>
  <c r="CS163" i="1"/>
  <c r="CR163" i="1"/>
  <c r="CW162" i="1"/>
  <c r="CV162" i="1"/>
  <c r="CU162" i="1"/>
  <c r="CT162" i="1"/>
  <c r="CS162" i="1"/>
  <c r="CR162" i="1"/>
  <c r="CW161" i="1"/>
  <c r="CV161" i="1"/>
  <c r="CU161" i="1"/>
  <c r="CT161" i="1"/>
  <c r="CS161" i="1"/>
  <c r="CR161" i="1"/>
  <c r="CW160" i="1"/>
  <c r="CV160" i="1"/>
  <c r="CU160" i="1"/>
  <c r="CT160" i="1"/>
  <c r="CS160" i="1"/>
  <c r="CR160" i="1"/>
  <c r="CW159" i="1"/>
  <c r="CV159" i="1"/>
  <c r="CU159" i="1"/>
  <c r="CT159" i="1"/>
  <c r="CS159" i="1"/>
  <c r="CR159" i="1"/>
  <c r="CW158" i="1"/>
  <c r="CV158" i="1"/>
  <c r="CU158" i="1"/>
  <c r="CT158" i="1"/>
  <c r="CS158" i="1"/>
  <c r="CR158" i="1"/>
  <c r="CW157" i="1"/>
  <c r="CV157" i="1"/>
  <c r="CU157" i="1"/>
  <c r="CT157" i="1"/>
  <c r="CS157" i="1"/>
  <c r="CR157" i="1"/>
  <c r="CW156" i="1"/>
  <c r="CV156" i="1"/>
  <c r="CU156" i="1"/>
  <c r="CT156" i="1"/>
  <c r="CS156" i="1"/>
  <c r="CR156" i="1"/>
  <c r="CW155" i="1"/>
  <c r="CV155" i="1"/>
  <c r="CU155" i="1"/>
  <c r="CT155" i="1"/>
  <c r="CS155" i="1"/>
  <c r="CR155" i="1"/>
  <c r="CW154" i="1"/>
  <c r="CV154" i="1"/>
  <c r="CU154" i="1"/>
  <c r="CT154" i="1"/>
  <c r="CS154" i="1"/>
  <c r="CR154" i="1"/>
  <c r="CW153" i="1"/>
  <c r="CV153" i="1"/>
  <c r="CU153" i="1"/>
  <c r="CT153" i="1"/>
  <c r="CS153" i="1"/>
  <c r="CR153" i="1"/>
  <c r="CW152" i="1"/>
  <c r="CV152" i="1"/>
  <c r="CU152" i="1"/>
  <c r="CT152" i="1"/>
  <c r="CS152" i="1"/>
  <c r="CR152" i="1"/>
  <c r="CW151" i="1"/>
  <c r="CV151" i="1"/>
  <c r="CU151" i="1"/>
  <c r="CT151" i="1"/>
  <c r="CS151" i="1"/>
  <c r="CR151" i="1"/>
  <c r="CW150" i="1"/>
  <c r="CV150" i="1"/>
  <c r="CU150" i="1"/>
  <c r="CT150" i="1"/>
  <c r="CS150" i="1"/>
  <c r="CR150" i="1"/>
  <c r="CW149" i="1"/>
  <c r="CV149" i="1"/>
  <c r="CU149" i="1"/>
  <c r="CT149" i="1"/>
  <c r="CS149" i="1"/>
  <c r="CR149" i="1"/>
  <c r="CW148" i="1"/>
  <c r="CV148" i="1"/>
  <c r="CU148" i="1"/>
  <c r="CT148" i="1"/>
  <c r="CS148" i="1"/>
  <c r="CR148" i="1"/>
  <c r="CW147" i="1"/>
  <c r="CV147" i="1"/>
  <c r="CU147" i="1"/>
  <c r="CT147" i="1"/>
  <c r="CS147" i="1"/>
  <c r="CR147" i="1"/>
  <c r="CW146" i="1"/>
  <c r="CV146" i="1"/>
  <c r="CU146" i="1"/>
  <c r="CT146" i="1"/>
  <c r="CS146" i="1"/>
  <c r="CR146" i="1"/>
  <c r="CW145" i="1"/>
  <c r="CV145" i="1"/>
  <c r="CU145" i="1"/>
  <c r="CT145" i="1"/>
  <c r="CS145" i="1"/>
  <c r="CR145" i="1"/>
  <c r="CW144" i="1"/>
  <c r="CV144" i="1"/>
  <c r="CU144" i="1"/>
  <c r="CT144" i="1"/>
  <c r="CS144" i="1"/>
  <c r="CR144" i="1"/>
  <c r="CW143" i="1"/>
  <c r="CV143" i="1"/>
  <c r="CU143" i="1"/>
  <c r="CT143" i="1"/>
  <c r="CS143" i="1"/>
  <c r="CR143" i="1"/>
  <c r="CW142" i="1"/>
  <c r="CV142" i="1"/>
  <c r="CU142" i="1"/>
  <c r="CT142" i="1"/>
  <c r="CS142" i="1"/>
  <c r="CR142" i="1"/>
  <c r="CW141" i="1"/>
  <c r="CV141" i="1"/>
  <c r="CU141" i="1"/>
  <c r="CT141" i="1"/>
  <c r="CS141" i="1"/>
  <c r="CR141" i="1"/>
  <c r="CW140" i="1"/>
  <c r="CV140" i="1"/>
  <c r="CU140" i="1"/>
  <c r="CT140" i="1"/>
  <c r="CS140" i="1"/>
  <c r="CR140" i="1"/>
  <c r="CW139" i="1"/>
  <c r="CV139" i="1"/>
  <c r="CU139" i="1"/>
  <c r="CT139" i="1"/>
  <c r="CS139" i="1"/>
  <c r="CR139" i="1"/>
  <c r="CW138" i="1"/>
  <c r="CV138" i="1"/>
  <c r="CU138" i="1"/>
  <c r="CT138" i="1"/>
  <c r="CS138" i="1"/>
  <c r="CR138" i="1"/>
  <c r="CW137" i="1"/>
  <c r="CV137" i="1"/>
  <c r="CU137" i="1"/>
  <c r="CT137" i="1"/>
  <c r="CS137" i="1"/>
  <c r="CR137" i="1"/>
  <c r="CW136" i="1"/>
  <c r="CV136" i="1"/>
  <c r="CU136" i="1"/>
  <c r="CT136" i="1"/>
  <c r="CS136" i="1"/>
  <c r="CR136" i="1"/>
  <c r="CW135" i="1"/>
  <c r="CV135" i="1"/>
  <c r="CU135" i="1"/>
  <c r="CT135" i="1"/>
  <c r="CS135" i="1"/>
  <c r="CR135" i="1"/>
  <c r="CW134" i="1"/>
  <c r="CV134" i="1"/>
  <c r="CU134" i="1"/>
  <c r="CT134" i="1"/>
  <c r="CS134" i="1"/>
  <c r="CR134" i="1"/>
  <c r="CW133" i="1"/>
  <c r="CV133" i="1"/>
  <c r="CU133" i="1"/>
  <c r="CT133" i="1"/>
  <c r="CS133" i="1"/>
  <c r="CR133" i="1"/>
  <c r="CW132" i="1"/>
  <c r="CV132" i="1"/>
  <c r="CU132" i="1"/>
  <c r="CT132" i="1"/>
  <c r="CS132" i="1"/>
  <c r="CR132" i="1"/>
  <c r="CW131" i="1"/>
  <c r="CV131" i="1"/>
  <c r="CU131" i="1"/>
  <c r="CT131" i="1"/>
  <c r="CS131" i="1"/>
  <c r="CR131" i="1"/>
  <c r="CW130" i="1"/>
  <c r="CV130" i="1"/>
  <c r="CU130" i="1"/>
  <c r="CT130" i="1"/>
  <c r="CS130" i="1"/>
  <c r="CR130" i="1"/>
  <c r="CW129" i="1"/>
  <c r="CV129" i="1"/>
  <c r="CU129" i="1"/>
  <c r="CT129" i="1"/>
  <c r="CS129" i="1"/>
  <c r="CR129" i="1"/>
  <c r="CW128" i="1"/>
  <c r="CV128" i="1"/>
  <c r="CU128" i="1"/>
  <c r="CT128" i="1"/>
  <c r="CS128" i="1"/>
  <c r="CR128" i="1"/>
  <c r="CW127" i="1"/>
  <c r="CV127" i="1"/>
  <c r="CU127" i="1"/>
  <c r="CT127" i="1"/>
  <c r="CS127" i="1"/>
  <c r="CR127" i="1"/>
  <c r="CW126" i="1"/>
  <c r="CV126" i="1"/>
  <c r="CU126" i="1"/>
  <c r="CT126" i="1"/>
  <c r="CS126" i="1"/>
  <c r="CR126" i="1"/>
  <c r="CW125" i="1"/>
  <c r="CV125" i="1"/>
  <c r="CU125" i="1"/>
  <c r="CT125" i="1"/>
  <c r="CS125" i="1"/>
  <c r="CR125" i="1"/>
  <c r="CW124" i="1"/>
  <c r="CV124" i="1"/>
  <c r="CU124" i="1"/>
  <c r="CT124" i="1"/>
  <c r="CS124" i="1"/>
  <c r="CR124" i="1"/>
  <c r="CW123" i="1"/>
  <c r="CV123" i="1"/>
  <c r="CU123" i="1"/>
  <c r="CT123" i="1"/>
  <c r="CS123" i="1"/>
  <c r="CR123" i="1"/>
  <c r="CW122" i="1"/>
  <c r="CV122" i="1"/>
  <c r="CU122" i="1"/>
  <c r="CT122" i="1"/>
  <c r="CS122" i="1"/>
  <c r="CR122" i="1"/>
  <c r="CW121" i="1"/>
  <c r="CV121" i="1"/>
  <c r="CU121" i="1"/>
  <c r="CT121" i="1"/>
  <c r="CS121" i="1"/>
  <c r="CR121" i="1"/>
  <c r="CW120" i="1"/>
  <c r="CV120" i="1"/>
  <c r="CU120" i="1"/>
  <c r="CT120" i="1"/>
  <c r="CS120" i="1"/>
  <c r="CR120" i="1"/>
  <c r="CW119" i="1"/>
  <c r="CV119" i="1"/>
  <c r="CU119" i="1"/>
  <c r="CT119" i="1"/>
  <c r="CS119" i="1"/>
  <c r="CR119" i="1"/>
  <c r="CW118" i="1"/>
  <c r="CV118" i="1"/>
  <c r="CU118" i="1"/>
  <c r="CT118" i="1"/>
  <c r="CS118" i="1"/>
  <c r="CR118" i="1"/>
  <c r="CW117" i="1"/>
  <c r="CV117" i="1"/>
  <c r="CU117" i="1"/>
  <c r="CT117" i="1"/>
  <c r="CS117" i="1"/>
  <c r="CR117" i="1"/>
  <c r="CW116" i="1"/>
  <c r="CV116" i="1"/>
  <c r="CU116" i="1"/>
  <c r="CT116" i="1"/>
  <c r="CS116" i="1"/>
  <c r="CR116" i="1"/>
  <c r="CW115" i="1"/>
  <c r="CV115" i="1"/>
  <c r="CU115" i="1"/>
  <c r="CT115" i="1"/>
  <c r="CS115" i="1"/>
  <c r="CR115" i="1"/>
  <c r="CW114" i="1"/>
  <c r="CV114" i="1"/>
  <c r="CU114" i="1"/>
  <c r="CT114" i="1"/>
  <c r="CS114" i="1"/>
  <c r="CR114" i="1"/>
  <c r="CW113" i="1"/>
  <c r="CV113" i="1"/>
  <c r="CU113" i="1"/>
  <c r="CT113" i="1"/>
  <c r="CS113" i="1"/>
  <c r="CR113" i="1"/>
  <c r="CW112" i="1"/>
  <c r="CV112" i="1"/>
  <c r="CU112" i="1"/>
  <c r="CT112" i="1"/>
  <c r="CS112" i="1"/>
  <c r="CR112" i="1"/>
  <c r="CW111" i="1"/>
  <c r="CV111" i="1"/>
  <c r="CU111" i="1"/>
  <c r="CT111" i="1"/>
  <c r="CS111" i="1"/>
  <c r="CR111" i="1"/>
  <c r="CW110" i="1"/>
  <c r="CV110" i="1"/>
  <c r="CU110" i="1"/>
  <c r="CT110" i="1"/>
  <c r="CS110" i="1"/>
  <c r="CR110" i="1"/>
  <c r="CW109" i="1"/>
  <c r="CV109" i="1"/>
  <c r="CU109" i="1"/>
  <c r="CT109" i="1"/>
  <c r="CS109" i="1"/>
  <c r="CR109" i="1"/>
  <c r="CW108" i="1"/>
  <c r="CV108" i="1"/>
  <c r="CU108" i="1"/>
  <c r="CT108" i="1"/>
  <c r="CS108" i="1"/>
  <c r="CR108" i="1"/>
  <c r="CW107" i="1"/>
  <c r="CV107" i="1"/>
  <c r="CU107" i="1"/>
  <c r="CT107" i="1"/>
  <c r="CS107" i="1"/>
  <c r="CR107" i="1"/>
  <c r="CW106" i="1"/>
  <c r="CV106" i="1"/>
  <c r="CU106" i="1"/>
  <c r="CT106" i="1"/>
  <c r="CS106" i="1"/>
  <c r="CR106" i="1"/>
  <c r="CW105" i="1"/>
  <c r="CV105" i="1"/>
  <c r="CU105" i="1"/>
  <c r="CT105" i="1"/>
  <c r="CS105" i="1"/>
  <c r="CR105" i="1"/>
  <c r="CW104" i="1"/>
  <c r="CV104" i="1"/>
  <c r="CU104" i="1"/>
  <c r="CT104" i="1"/>
  <c r="CS104" i="1"/>
  <c r="CR104" i="1"/>
  <c r="CW103" i="1"/>
  <c r="CV103" i="1"/>
  <c r="CU103" i="1"/>
  <c r="CT103" i="1"/>
  <c r="CS103" i="1"/>
  <c r="CR103" i="1"/>
  <c r="CW102" i="1"/>
  <c r="CV102" i="1"/>
  <c r="CU102" i="1"/>
  <c r="CT102" i="1"/>
  <c r="CS102" i="1"/>
  <c r="CR102" i="1"/>
  <c r="CW101" i="1"/>
  <c r="CV101" i="1"/>
  <c r="CU101" i="1"/>
  <c r="CT101" i="1"/>
  <c r="CS101" i="1"/>
  <c r="CR101" i="1"/>
  <c r="CW100" i="1"/>
  <c r="CV100" i="1"/>
  <c r="CU100" i="1"/>
  <c r="CT100" i="1"/>
  <c r="CS100" i="1"/>
  <c r="CR100" i="1"/>
  <c r="CW99" i="1"/>
  <c r="CV99" i="1"/>
  <c r="CU99" i="1"/>
  <c r="CT99" i="1"/>
  <c r="CS99" i="1"/>
  <c r="CR99" i="1"/>
  <c r="CW98" i="1"/>
  <c r="CV98" i="1"/>
  <c r="CU98" i="1"/>
  <c r="CT98" i="1"/>
  <c r="CS98" i="1"/>
  <c r="CR98" i="1"/>
  <c r="CW97" i="1"/>
  <c r="CV97" i="1"/>
  <c r="CU97" i="1"/>
  <c r="CT97" i="1"/>
  <c r="CS97" i="1"/>
  <c r="CR97" i="1"/>
  <c r="CW96" i="1"/>
  <c r="CV96" i="1"/>
  <c r="CU96" i="1"/>
  <c r="CT96" i="1"/>
  <c r="CS96" i="1"/>
  <c r="CR96" i="1"/>
  <c r="CW95" i="1"/>
  <c r="CV95" i="1"/>
  <c r="CU95" i="1"/>
  <c r="CT95" i="1"/>
  <c r="CS95" i="1"/>
  <c r="CR95" i="1"/>
  <c r="CW94" i="1"/>
  <c r="CV94" i="1"/>
  <c r="CU94" i="1"/>
  <c r="CT94" i="1"/>
  <c r="CS94" i="1"/>
  <c r="CR94" i="1"/>
  <c r="CW93" i="1"/>
  <c r="CV93" i="1"/>
  <c r="CU93" i="1"/>
  <c r="CT93" i="1"/>
  <c r="CS93" i="1"/>
  <c r="CR93" i="1"/>
  <c r="CW92" i="1"/>
  <c r="CV92" i="1"/>
  <c r="CU92" i="1"/>
  <c r="CT92" i="1"/>
  <c r="CS92" i="1"/>
  <c r="CR92" i="1"/>
  <c r="CW91" i="1"/>
  <c r="CV91" i="1"/>
  <c r="CU91" i="1"/>
  <c r="CT91" i="1"/>
  <c r="CS91" i="1"/>
  <c r="CR91" i="1"/>
  <c r="CW90" i="1"/>
  <c r="CV90" i="1"/>
  <c r="CU90" i="1"/>
  <c r="CT90" i="1"/>
  <c r="CS90" i="1"/>
  <c r="CR90" i="1"/>
  <c r="CW89" i="1"/>
  <c r="CV89" i="1"/>
  <c r="CU89" i="1"/>
  <c r="CT89" i="1"/>
  <c r="CS89" i="1"/>
  <c r="CR89" i="1"/>
  <c r="CW88" i="1"/>
  <c r="CV88" i="1"/>
  <c r="CU88" i="1"/>
  <c r="CT88" i="1"/>
  <c r="CS88" i="1"/>
  <c r="CR88" i="1"/>
  <c r="CW87" i="1"/>
  <c r="CV87" i="1"/>
  <c r="CU87" i="1"/>
  <c r="CT87" i="1"/>
  <c r="CS87" i="1"/>
  <c r="CR87" i="1"/>
  <c r="CW86" i="1"/>
  <c r="CV86" i="1"/>
  <c r="CU86" i="1"/>
  <c r="CT86" i="1"/>
  <c r="CS86" i="1"/>
  <c r="CR86" i="1"/>
  <c r="CW85" i="1"/>
  <c r="CV85" i="1"/>
  <c r="CU85" i="1"/>
  <c r="CT85" i="1"/>
  <c r="CS85" i="1"/>
  <c r="CR85" i="1"/>
  <c r="CW84" i="1"/>
  <c r="CV84" i="1"/>
  <c r="CU84" i="1"/>
  <c r="CT84" i="1"/>
  <c r="CS84" i="1"/>
  <c r="CR84" i="1"/>
  <c r="CW83" i="1"/>
  <c r="CV83" i="1"/>
  <c r="CU83" i="1"/>
  <c r="CT83" i="1"/>
  <c r="CS83" i="1"/>
  <c r="CR83" i="1"/>
  <c r="CW82" i="1"/>
  <c r="CV82" i="1"/>
  <c r="CU82" i="1"/>
  <c r="CT82" i="1"/>
  <c r="CS82" i="1"/>
  <c r="CR82" i="1"/>
  <c r="CW81" i="1"/>
  <c r="CV81" i="1"/>
  <c r="CU81" i="1"/>
  <c r="CT81" i="1"/>
  <c r="CS81" i="1"/>
  <c r="CR81" i="1"/>
  <c r="CW80" i="1"/>
  <c r="CV80" i="1"/>
  <c r="CU80" i="1"/>
  <c r="CT80" i="1"/>
  <c r="CS80" i="1"/>
  <c r="CR80" i="1"/>
  <c r="CW79" i="1"/>
  <c r="CV79" i="1"/>
  <c r="CU79" i="1"/>
  <c r="CT79" i="1"/>
  <c r="CS79" i="1"/>
  <c r="CR79" i="1"/>
  <c r="CW78" i="1"/>
  <c r="CV78" i="1"/>
  <c r="CU78" i="1"/>
  <c r="CT78" i="1"/>
  <c r="CS78" i="1"/>
  <c r="CR78" i="1"/>
  <c r="CW77" i="1"/>
  <c r="CV77" i="1"/>
  <c r="CU77" i="1"/>
  <c r="CT77" i="1"/>
  <c r="CS77" i="1"/>
  <c r="CR77" i="1"/>
  <c r="CW76" i="1"/>
  <c r="CV76" i="1"/>
  <c r="CU76" i="1"/>
  <c r="CT76" i="1"/>
  <c r="CS76" i="1"/>
  <c r="CR76" i="1"/>
  <c r="CW75" i="1"/>
  <c r="CV75" i="1"/>
  <c r="CU75" i="1"/>
  <c r="CT75" i="1"/>
  <c r="CS75" i="1"/>
  <c r="CR75" i="1"/>
  <c r="CW74" i="1"/>
  <c r="CV74" i="1"/>
  <c r="CU74" i="1"/>
  <c r="CT74" i="1"/>
  <c r="CS74" i="1"/>
  <c r="CR74" i="1"/>
  <c r="CW73" i="1"/>
  <c r="CV73" i="1"/>
  <c r="CU73" i="1"/>
  <c r="CT73" i="1"/>
  <c r="CS73" i="1"/>
  <c r="CR73" i="1"/>
  <c r="CW72" i="1"/>
  <c r="CV72" i="1"/>
  <c r="CU72" i="1"/>
  <c r="CT72" i="1"/>
  <c r="CS72" i="1"/>
  <c r="CR72" i="1"/>
  <c r="CW71" i="1"/>
  <c r="CV71" i="1"/>
  <c r="CU71" i="1"/>
  <c r="CT71" i="1"/>
  <c r="CS71" i="1"/>
  <c r="CR71" i="1"/>
  <c r="CW70" i="1"/>
  <c r="CV70" i="1"/>
  <c r="CU70" i="1"/>
  <c r="CT70" i="1"/>
  <c r="CS70" i="1"/>
  <c r="CR70" i="1"/>
  <c r="CW69" i="1"/>
  <c r="CV69" i="1"/>
  <c r="CU69" i="1"/>
  <c r="CT69" i="1"/>
  <c r="CS69" i="1"/>
  <c r="CR69" i="1"/>
  <c r="CW68" i="1"/>
  <c r="CV68" i="1"/>
  <c r="CU68" i="1"/>
  <c r="CT68" i="1"/>
  <c r="CS68" i="1"/>
  <c r="CR68" i="1"/>
  <c r="CW67" i="1"/>
  <c r="CV67" i="1"/>
  <c r="CU67" i="1"/>
  <c r="CT67" i="1"/>
  <c r="CS67" i="1"/>
  <c r="CR67" i="1"/>
  <c r="CW66" i="1"/>
  <c r="CV66" i="1"/>
  <c r="CU66" i="1"/>
  <c r="CT66" i="1"/>
  <c r="CS66" i="1"/>
  <c r="CR66" i="1"/>
  <c r="CW65" i="1"/>
  <c r="CV65" i="1"/>
  <c r="CU65" i="1"/>
  <c r="CT65" i="1"/>
  <c r="CS65" i="1"/>
  <c r="CR65" i="1"/>
  <c r="CW64" i="1"/>
  <c r="CV64" i="1"/>
  <c r="CU64" i="1"/>
  <c r="CT64" i="1"/>
  <c r="CS64" i="1"/>
  <c r="CR64" i="1"/>
  <c r="CW63" i="1"/>
  <c r="CV63" i="1"/>
  <c r="CU63" i="1"/>
  <c r="CT63" i="1"/>
  <c r="CS63" i="1"/>
  <c r="CR63" i="1"/>
  <c r="CW62" i="1"/>
  <c r="CV62" i="1"/>
  <c r="CU62" i="1"/>
  <c r="CT62" i="1"/>
  <c r="CS62" i="1"/>
  <c r="CR62" i="1"/>
  <c r="CW61" i="1"/>
  <c r="CV61" i="1"/>
  <c r="CU61" i="1"/>
  <c r="CT61" i="1"/>
  <c r="CS61" i="1"/>
  <c r="CR61" i="1"/>
  <c r="CW60" i="1"/>
  <c r="CV60" i="1"/>
  <c r="CU60" i="1"/>
  <c r="CT60" i="1"/>
  <c r="CS60" i="1"/>
  <c r="CR60" i="1"/>
  <c r="CW59" i="1"/>
  <c r="CV59" i="1"/>
  <c r="CU59" i="1"/>
  <c r="CT59" i="1"/>
  <c r="CS59" i="1"/>
  <c r="CR59" i="1"/>
  <c r="CW58" i="1"/>
  <c r="CV58" i="1"/>
  <c r="CU58" i="1"/>
  <c r="CT58" i="1"/>
  <c r="CS58" i="1"/>
  <c r="CR58" i="1"/>
  <c r="CW57" i="1"/>
  <c r="CV57" i="1"/>
  <c r="CU57" i="1"/>
  <c r="CT57" i="1"/>
  <c r="CS57" i="1"/>
  <c r="CR57" i="1"/>
  <c r="CW56" i="1"/>
  <c r="CV56" i="1"/>
  <c r="CU56" i="1"/>
  <c r="CT56" i="1"/>
  <c r="CS56" i="1"/>
  <c r="CR56" i="1"/>
  <c r="CW55" i="1"/>
  <c r="CV55" i="1"/>
  <c r="CU55" i="1"/>
  <c r="CT55" i="1"/>
  <c r="CS55" i="1"/>
  <c r="CR55" i="1"/>
  <c r="CW54" i="1"/>
  <c r="CV54" i="1"/>
  <c r="CU54" i="1"/>
  <c r="CT54" i="1"/>
  <c r="CS54" i="1"/>
  <c r="CR54" i="1"/>
  <c r="CW53" i="1"/>
  <c r="CV53" i="1"/>
  <c r="CU53" i="1"/>
  <c r="CT53" i="1"/>
  <c r="CS53" i="1"/>
  <c r="CR53" i="1"/>
  <c r="CW52" i="1"/>
  <c r="CV52" i="1"/>
  <c r="CU52" i="1"/>
  <c r="CT52" i="1"/>
  <c r="CS52" i="1"/>
  <c r="CR52" i="1"/>
  <c r="CW51" i="1"/>
  <c r="CV51" i="1"/>
  <c r="CU51" i="1"/>
  <c r="CT51" i="1"/>
  <c r="CS51" i="1"/>
  <c r="CR51" i="1"/>
  <c r="CW50" i="1"/>
  <c r="CV50" i="1"/>
  <c r="CU50" i="1"/>
  <c r="CT50" i="1"/>
  <c r="CS50" i="1"/>
  <c r="CR50" i="1"/>
  <c r="CW49" i="1"/>
  <c r="CV49" i="1"/>
  <c r="CU49" i="1"/>
  <c r="CT49" i="1"/>
  <c r="CS49" i="1"/>
  <c r="CR49" i="1"/>
  <c r="CW48" i="1"/>
  <c r="CV48" i="1"/>
  <c r="CU48" i="1"/>
  <c r="CT48" i="1"/>
  <c r="CS48" i="1"/>
  <c r="CR48" i="1"/>
  <c r="CW47" i="1"/>
  <c r="CV47" i="1"/>
  <c r="CU47" i="1"/>
  <c r="CT47" i="1"/>
  <c r="CS47" i="1"/>
  <c r="CR47" i="1"/>
  <c r="CW46" i="1"/>
  <c r="CV46" i="1"/>
  <c r="CU46" i="1"/>
  <c r="CT46" i="1"/>
  <c r="CS46" i="1"/>
  <c r="CR46" i="1"/>
  <c r="CW45" i="1"/>
  <c r="CV45" i="1"/>
  <c r="CU45" i="1"/>
  <c r="CT45" i="1"/>
  <c r="CS45" i="1"/>
  <c r="CR45" i="1"/>
  <c r="CW44" i="1"/>
  <c r="CV44" i="1"/>
  <c r="CU44" i="1"/>
  <c r="CT44" i="1"/>
  <c r="CS44" i="1"/>
  <c r="CR44" i="1"/>
  <c r="CW43" i="1"/>
  <c r="CV43" i="1"/>
  <c r="CU43" i="1"/>
  <c r="CT43" i="1"/>
  <c r="CS43" i="1"/>
  <c r="CR43" i="1"/>
  <c r="CW42" i="1"/>
  <c r="CV42" i="1"/>
  <c r="CU42" i="1"/>
  <c r="CT42" i="1"/>
  <c r="CS42" i="1"/>
  <c r="CR42" i="1"/>
  <c r="CW41" i="1"/>
  <c r="CV41" i="1"/>
  <c r="CU41" i="1"/>
  <c r="CT41" i="1"/>
  <c r="CS41" i="1"/>
  <c r="CR41" i="1"/>
  <c r="CW40" i="1"/>
  <c r="CV40" i="1"/>
  <c r="CU40" i="1"/>
  <c r="CT40" i="1"/>
  <c r="CS40" i="1"/>
  <c r="CR40" i="1"/>
  <c r="CW39" i="1"/>
  <c r="CV39" i="1"/>
  <c r="CU39" i="1"/>
  <c r="CT39" i="1"/>
  <c r="CS39" i="1"/>
  <c r="CR39" i="1"/>
  <c r="CW38" i="1"/>
  <c r="CV38" i="1"/>
  <c r="CU38" i="1"/>
  <c r="CT38" i="1"/>
  <c r="CS38" i="1"/>
  <c r="CR38" i="1"/>
  <c r="CW37" i="1"/>
  <c r="CV37" i="1"/>
  <c r="CU37" i="1"/>
  <c r="CT37" i="1"/>
  <c r="CS37" i="1"/>
  <c r="CR37" i="1"/>
  <c r="CW36" i="1"/>
  <c r="CV36" i="1"/>
  <c r="CU36" i="1"/>
  <c r="CT36" i="1"/>
  <c r="CS36" i="1"/>
  <c r="CR36" i="1"/>
  <c r="CW35" i="1"/>
  <c r="CV35" i="1"/>
  <c r="CU35" i="1"/>
  <c r="CT35" i="1"/>
  <c r="CS35" i="1"/>
  <c r="CR35" i="1"/>
  <c r="CW34" i="1"/>
  <c r="CV34" i="1"/>
  <c r="CU34" i="1"/>
  <c r="CT34" i="1"/>
  <c r="CS34" i="1"/>
  <c r="CR34" i="1"/>
  <c r="CW33" i="1"/>
  <c r="CV33" i="1"/>
  <c r="CU33" i="1"/>
  <c r="CT33" i="1"/>
  <c r="CS33" i="1"/>
  <c r="CR33" i="1"/>
  <c r="CW32" i="1"/>
  <c r="CV32" i="1"/>
  <c r="CU32" i="1"/>
  <c r="CT32" i="1"/>
  <c r="CS32" i="1"/>
  <c r="CR32" i="1"/>
  <c r="CW31" i="1"/>
  <c r="CV31" i="1"/>
  <c r="CU31" i="1"/>
  <c r="CT31" i="1"/>
  <c r="CS31" i="1"/>
  <c r="CR31" i="1"/>
  <c r="CW30" i="1"/>
  <c r="CV30" i="1"/>
  <c r="CU30" i="1"/>
  <c r="CT30" i="1"/>
  <c r="CS30" i="1"/>
  <c r="CR30" i="1"/>
  <c r="CW29" i="1"/>
  <c r="CV29" i="1"/>
  <c r="CU29" i="1"/>
  <c r="CT29" i="1"/>
  <c r="CS29" i="1"/>
  <c r="CR29" i="1"/>
  <c r="CW28" i="1"/>
  <c r="CV28" i="1"/>
  <c r="CU28" i="1"/>
  <c r="CT28" i="1"/>
  <c r="CS28" i="1"/>
  <c r="CR28" i="1"/>
  <c r="CW27" i="1"/>
  <c r="CV27" i="1"/>
  <c r="CU27" i="1"/>
  <c r="CT27" i="1"/>
  <c r="CS27" i="1"/>
  <c r="CR27" i="1"/>
  <c r="CW26" i="1"/>
  <c r="CV26" i="1"/>
  <c r="CU26" i="1"/>
  <c r="CT26" i="1"/>
  <c r="CS26" i="1"/>
  <c r="CR26" i="1"/>
  <c r="CW25" i="1"/>
  <c r="CV25" i="1"/>
  <c r="CU25" i="1"/>
  <c r="CT25" i="1"/>
  <c r="CS25" i="1"/>
  <c r="CR25" i="1"/>
  <c r="CW24" i="1"/>
  <c r="CV24" i="1"/>
  <c r="CU24" i="1"/>
  <c r="CT24" i="1"/>
  <c r="CS24" i="1"/>
  <c r="CR24" i="1"/>
  <c r="CW23" i="1"/>
  <c r="CV23" i="1"/>
  <c r="CU23" i="1"/>
  <c r="CT23" i="1"/>
  <c r="CS23" i="1"/>
  <c r="CR23" i="1"/>
  <c r="CW22" i="1"/>
  <c r="CV22" i="1"/>
  <c r="CU22" i="1"/>
  <c r="CT22" i="1"/>
  <c r="CS22" i="1"/>
  <c r="CR22" i="1"/>
  <c r="CW21" i="1"/>
  <c r="CV21" i="1"/>
  <c r="CU21" i="1"/>
  <c r="CT21" i="1"/>
  <c r="CS21" i="1"/>
  <c r="CR21" i="1"/>
  <c r="CW20" i="1"/>
  <c r="CV20" i="1"/>
  <c r="CU20" i="1"/>
  <c r="CT20" i="1"/>
  <c r="CS20" i="1"/>
  <c r="CR20" i="1"/>
  <c r="CW19" i="1"/>
  <c r="CV19" i="1"/>
  <c r="CU19" i="1"/>
  <c r="CT19" i="1"/>
  <c r="CS19" i="1"/>
  <c r="CR19" i="1"/>
  <c r="CW18" i="1"/>
  <c r="CV18" i="1"/>
  <c r="CU18" i="1"/>
  <c r="CT18" i="1"/>
  <c r="CS18" i="1"/>
  <c r="CR18" i="1"/>
  <c r="CW17" i="1"/>
  <c r="CV17" i="1"/>
  <c r="CU17" i="1"/>
  <c r="CT17" i="1"/>
  <c r="CS17" i="1"/>
  <c r="CR17" i="1"/>
  <c r="CW16" i="1"/>
  <c r="CV16" i="1"/>
  <c r="CU16" i="1"/>
  <c r="CT16" i="1"/>
  <c r="CS16" i="1"/>
  <c r="CR16" i="1"/>
  <c r="CW15" i="1"/>
  <c r="CV15" i="1"/>
  <c r="CU15" i="1"/>
  <c r="CT15" i="1"/>
  <c r="CS15" i="1"/>
  <c r="CR15" i="1"/>
  <c r="CW14" i="1"/>
  <c r="CV14" i="1"/>
  <c r="CU14" i="1"/>
  <c r="CT14" i="1"/>
  <c r="CS14" i="1"/>
  <c r="CR14" i="1"/>
  <c r="CW13" i="1"/>
  <c r="CV13" i="1"/>
  <c r="CU13" i="1"/>
  <c r="CT13" i="1"/>
  <c r="CS13" i="1"/>
  <c r="CR13" i="1"/>
  <c r="CW12" i="1"/>
  <c r="CV12" i="1"/>
  <c r="CU12" i="1"/>
  <c r="CT12" i="1"/>
  <c r="CS12" i="1"/>
  <c r="CR12" i="1"/>
  <c r="CW11" i="1"/>
  <c r="CV11" i="1"/>
  <c r="CU11" i="1"/>
  <c r="CT11" i="1"/>
  <c r="CS11" i="1"/>
  <c r="CR11" i="1"/>
  <c r="CW10" i="1"/>
  <c r="CV10" i="1"/>
  <c r="CU10" i="1"/>
  <c r="CT10" i="1"/>
  <c r="CS10" i="1"/>
  <c r="CR10" i="1"/>
  <c r="CW9" i="1"/>
  <c r="CV9" i="1"/>
  <c r="CU9" i="1"/>
  <c r="CT9" i="1"/>
  <c r="CS9" i="1"/>
  <c r="CR9" i="1"/>
  <c r="CW8" i="1"/>
  <c r="CV8" i="1"/>
  <c r="CU8" i="1"/>
  <c r="CT8" i="1"/>
  <c r="CS8" i="1"/>
  <c r="CR8" i="1"/>
  <c r="CW7" i="1"/>
  <c r="CV7" i="1"/>
  <c r="CU7" i="1"/>
  <c r="CT7" i="1"/>
  <c r="CS7" i="1"/>
  <c r="CR7" i="1"/>
  <c r="CW6" i="1"/>
  <c r="CV6" i="1"/>
  <c r="CU6" i="1"/>
  <c r="CT6" i="1"/>
  <c r="CS6" i="1"/>
  <c r="CR6" i="1"/>
  <c r="CW5" i="1"/>
  <c r="CV5" i="1"/>
  <c r="CU5" i="1"/>
  <c r="CT5" i="1"/>
  <c r="CS5" i="1"/>
  <c r="CR5" i="1"/>
  <c r="CW4" i="1"/>
  <c r="CV4" i="1"/>
  <c r="CU4" i="1"/>
  <c r="CT4" i="1"/>
  <c r="CS4" i="1"/>
  <c r="CR4" i="1"/>
  <c r="CQ216" i="1"/>
  <c r="CP216" i="1"/>
  <c r="CO216" i="1"/>
  <c r="CN216" i="1"/>
  <c r="CM216" i="1"/>
  <c r="CL216" i="1"/>
  <c r="CQ215" i="1"/>
  <c r="CP215" i="1"/>
  <c r="CO215" i="1"/>
  <c r="CN215" i="1"/>
  <c r="CM215" i="1"/>
  <c r="CL215" i="1"/>
  <c r="CQ214" i="1"/>
  <c r="CP214" i="1"/>
  <c r="CO214" i="1"/>
  <c r="CN214" i="1"/>
  <c r="CM214" i="1"/>
  <c r="CL214" i="1"/>
  <c r="CQ213" i="1"/>
  <c r="CP213" i="1"/>
  <c r="CO213" i="1"/>
  <c r="CN213" i="1"/>
  <c r="CM213" i="1"/>
  <c r="CL213" i="1"/>
  <c r="CQ212" i="1"/>
  <c r="CP212" i="1"/>
  <c r="CO212" i="1"/>
  <c r="CN212" i="1"/>
  <c r="CM212" i="1"/>
  <c r="CL212" i="1"/>
  <c r="CQ211" i="1"/>
  <c r="CP211" i="1"/>
  <c r="CO211" i="1"/>
  <c r="CN211" i="1"/>
  <c r="CM211" i="1"/>
  <c r="CL211" i="1"/>
  <c r="CQ210" i="1"/>
  <c r="CP210" i="1"/>
  <c r="CO210" i="1"/>
  <c r="CN210" i="1"/>
  <c r="CM210" i="1"/>
  <c r="CL210" i="1"/>
  <c r="CQ209" i="1"/>
  <c r="CP209" i="1"/>
  <c r="CO209" i="1"/>
  <c r="CN209" i="1"/>
  <c r="CM209" i="1"/>
  <c r="CL209" i="1"/>
  <c r="CQ208" i="1"/>
  <c r="CP208" i="1"/>
  <c r="CO208" i="1"/>
  <c r="CN208" i="1"/>
  <c r="CM208" i="1"/>
  <c r="CL208" i="1"/>
  <c r="CQ207" i="1"/>
  <c r="CP207" i="1"/>
  <c r="CO207" i="1"/>
  <c r="CN207" i="1"/>
  <c r="CM207" i="1"/>
  <c r="CL207" i="1"/>
  <c r="CQ206" i="1"/>
  <c r="CP206" i="1"/>
  <c r="CO206" i="1"/>
  <c r="CN206" i="1"/>
  <c r="CM206" i="1"/>
  <c r="CL206" i="1"/>
  <c r="CQ205" i="1"/>
  <c r="CP205" i="1"/>
  <c r="CO205" i="1"/>
  <c r="CN205" i="1"/>
  <c r="CM205" i="1"/>
  <c r="CL205" i="1"/>
  <c r="CQ204" i="1"/>
  <c r="CP204" i="1"/>
  <c r="CO204" i="1"/>
  <c r="CN204" i="1"/>
  <c r="CM204" i="1"/>
  <c r="CL204" i="1"/>
  <c r="CQ203" i="1"/>
  <c r="CP203" i="1"/>
  <c r="CO203" i="1"/>
  <c r="CN203" i="1"/>
  <c r="CM203" i="1"/>
  <c r="CL203" i="1"/>
  <c r="CQ202" i="1"/>
  <c r="CP202" i="1"/>
  <c r="CO202" i="1"/>
  <c r="CN202" i="1"/>
  <c r="CM202" i="1"/>
  <c r="CL202" i="1"/>
  <c r="CQ201" i="1"/>
  <c r="CP201" i="1"/>
  <c r="CO201" i="1"/>
  <c r="CN201" i="1"/>
  <c r="CM201" i="1"/>
  <c r="CL201" i="1"/>
  <c r="CQ200" i="1"/>
  <c r="CP200" i="1"/>
  <c r="CO200" i="1"/>
  <c r="CN200" i="1"/>
  <c r="CM200" i="1"/>
  <c r="CL200" i="1"/>
  <c r="CQ199" i="1"/>
  <c r="CP199" i="1"/>
  <c r="CO199" i="1"/>
  <c r="CN199" i="1"/>
  <c r="CM199" i="1"/>
  <c r="CL199" i="1"/>
  <c r="CQ198" i="1"/>
  <c r="CP198" i="1"/>
  <c r="CO198" i="1"/>
  <c r="CN198" i="1"/>
  <c r="CM198" i="1"/>
  <c r="CL198" i="1"/>
  <c r="CQ197" i="1"/>
  <c r="CP197" i="1"/>
  <c r="CO197" i="1"/>
  <c r="CN197" i="1"/>
  <c r="CM197" i="1"/>
  <c r="CL197" i="1"/>
  <c r="CQ196" i="1"/>
  <c r="CP196" i="1"/>
  <c r="CO196" i="1"/>
  <c r="CN196" i="1"/>
  <c r="CM196" i="1"/>
  <c r="CL196" i="1"/>
  <c r="CQ195" i="1"/>
  <c r="CP195" i="1"/>
  <c r="CO195" i="1"/>
  <c r="CN195" i="1"/>
  <c r="CM195" i="1"/>
  <c r="CL195" i="1"/>
  <c r="CQ194" i="1"/>
  <c r="CP194" i="1"/>
  <c r="CO194" i="1"/>
  <c r="CN194" i="1"/>
  <c r="CM194" i="1"/>
  <c r="CL194" i="1"/>
  <c r="CQ193" i="1"/>
  <c r="CP193" i="1"/>
  <c r="CO193" i="1"/>
  <c r="CN193" i="1"/>
  <c r="CM193" i="1"/>
  <c r="CL193" i="1"/>
  <c r="CQ192" i="1"/>
  <c r="CP192" i="1"/>
  <c r="CO192" i="1"/>
  <c r="CN192" i="1"/>
  <c r="CM192" i="1"/>
  <c r="CL192" i="1"/>
  <c r="CQ191" i="1"/>
  <c r="CP191" i="1"/>
  <c r="CO191" i="1"/>
  <c r="CN191" i="1"/>
  <c r="CM191" i="1"/>
  <c r="CL191" i="1"/>
  <c r="CQ190" i="1"/>
  <c r="CP190" i="1"/>
  <c r="CO190" i="1"/>
  <c r="CN190" i="1"/>
  <c r="CM190" i="1"/>
  <c r="CL190" i="1"/>
  <c r="CQ189" i="1"/>
  <c r="CP189" i="1"/>
  <c r="CO189" i="1"/>
  <c r="CN189" i="1"/>
  <c r="CM189" i="1"/>
  <c r="CL189" i="1"/>
  <c r="CQ188" i="1"/>
  <c r="CP188" i="1"/>
  <c r="CO188" i="1"/>
  <c r="CN188" i="1"/>
  <c r="CM188" i="1"/>
  <c r="CL188" i="1"/>
  <c r="CQ187" i="1"/>
  <c r="CP187" i="1"/>
  <c r="CO187" i="1"/>
  <c r="CN187" i="1"/>
  <c r="CM187" i="1"/>
  <c r="CL187" i="1"/>
  <c r="CQ186" i="1"/>
  <c r="CP186" i="1"/>
  <c r="CO186" i="1"/>
  <c r="CN186" i="1"/>
  <c r="CM186" i="1"/>
  <c r="CL186" i="1"/>
  <c r="CQ185" i="1"/>
  <c r="CP185" i="1"/>
  <c r="CO185" i="1"/>
  <c r="CN185" i="1"/>
  <c r="CM185" i="1"/>
  <c r="CL185" i="1"/>
  <c r="CQ184" i="1"/>
  <c r="CP184" i="1"/>
  <c r="CO184" i="1"/>
  <c r="CN184" i="1"/>
  <c r="CM184" i="1"/>
  <c r="CL184" i="1"/>
  <c r="CQ183" i="1"/>
  <c r="CP183" i="1"/>
  <c r="CO183" i="1"/>
  <c r="CN183" i="1"/>
  <c r="CM183" i="1"/>
  <c r="CL183" i="1"/>
  <c r="CQ182" i="1"/>
  <c r="CP182" i="1"/>
  <c r="CO182" i="1"/>
  <c r="CN182" i="1"/>
  <c r="CM182" i="1"/>
  <c r="CL182" i="1"/>
  <c r="CQ181" i="1"/>
  <c r="CP181" i="1"/>
  <c r="CO181" i="1"/>
  <c r="CN181" i="1"/>
  <c r="CM181" i="1"/>
  <c r="CL181" i="1"/>
  <c r="CQ180" i="1"/>
  <c r="CP180" i="1"/>
  <c r="CO180" i="1"/>
  <c r="CN180" i="1"/>
  <c r="CM180" i="1"/>
  <c r="CL180" i="1"/>
  <c r="CQ179" i="1"/>
  <c r="CP179" i="1"/>
  <c r="CO179" i="1"/>
  <c r="CN179" i="1"/>
  <c r="CM179" i="1"/>
  <c r="CL179" i="1"/>
  <c r="CQ178" i="1"/>
  <c r="CP178" i="1"/>
  <c r="CO178" i="1"/>
  <c r="CN178" i="1"/>
  <c r="CM178" i="1"/>
  <c r="CL178" i="1"/>
  <c r="CQ177" i="1"/>
  <c r="CP177" i="1"/>
  <c r="CO177" i="1"/>
  <c r="CN177" i="1"/>
  <c r="CM177" i="1"/>
  <c r="CL177" i="1"/>
  <c r="CQ176" i="1"/>
  <c r="CP176" i="1"/>
  <c r="CO176" i="1"/>
  <c r="CN176" i="1"/>
  <c r="CM176" i="1"/>
  <c r="CL176" i="1"/>
  <c r="CQ175" i="1"/>
  <c r="CP175" i="1"/>
  <c r="CO175" i="1"/>
  <c r="CN175" i="1"/>
  <c r="CM175" i="1"/>
  <c r="CL175" i="1"/>
  <c r="CQ174" i="1"/>
  <c r="CP174" i="1"/>
  <c r="CO174" i="1"/>
  <c r="CN174" i="1"/>
  <c r="CM174" i="1"/>
  <c r="CL174" i="1"/>
  <c r="CQ173" i="1"/>
  <c r="CP173" i="1"/>
  <c r="CO173" i="1"/>
  <c r="CN173" i="1"/>
  <c r="CM173" i="1"/>
  <c r="CL173" i="1"/>
  <c r="CQ172" i="1"/>
  <c r="CP172" i="1"/>
  <c r="CO172" i="1"/>
  <c r="CN172" i="1"/>
  <c r="CM172" i="1"/>
  <c r="CL172" i="1"/>
  <c r="CQ171" i="1"/>
  <c r="CP171" i="1"/>
  <c r="CO171" i="1"/>
  <c r="CN171" i="1"/>
  <c r="CM171" i="1"/>
  <c r="CL171" i="1"/>
  <c r="CQ170" i="1"/>
  <c r="CP170" i="1"/>
  <c r="CO170" i="1"/>
  <c r="CN170" i="1"/>
  <c r="CM170" i="1"/>
  <c r="CL170" i="1"/>
  <c r="CQ169" i="1"/>
  <c r="CP169" i="1"/>
  <c r="CO169" i="1"/>
  <c r="CN169" i="1"/>
  <c r="CM169" i="1"/>
  <c r="CL169" i="1"/>
  <c r="CQ168" i="1"/>
  <c r="CP168" i="1"/>
  <c r="CO168" i="1"/>
  <c r="CN168" i="1"/>
  <c r="CM168" i="1"/>
  <c r="CL168" i="1"/>
  <c r="CQ167" i="1"/>
  <c r="CP167" i="1"/>
  <c r="CO167" i="1"/>
  <c r="CN167" i="1"/>
  <c r="CM167" i="1"/>
  <c r="CL167" i="1"/>
  <c r="CQ166" i="1"/>
  <c r="CP166" i="1"/>
  <c r="CO166" i="1"/>
  <c r="CN166" i="1"/>
  <c r="CM166" i="1"/>
  <c r="CL166" i="1"/>
  <c r="CQ165" i="1"/>
  <c r="CP165" i="1"/>
  <c r="CO165" i="1"/>
  <c r="CN165" i="1"/>
  <c r="CM165" i="1"/>
  <c r="CL165" i="1"/>
  <c r="CQ164" i="1"/>
  <c r="CP164" i="1"/>
  <c r="CO164" i="1"/>
  <c r="CN164" i="1"/>
  <c r="CM164" i="1"/>
  <c r="CL164" i="1"/>
  <c r="CQ163" i="1"/>
  <c r="CP163" i="1"/>
  <c r="CO163" i="1"/>
  <c r="CN163" i="1"/>
  <c r="CM163" i="1"/>
  <c r="CL163" i="1"/>
  <c r="CQ162" i="1"/>
  <c r="CP162" i="1"/>
  <c r="CO162" i="1"/>
  <c r="CN162" i="1"/>
  <c r="CM162" i="1"/>
  <c r="CL162" i="1"/>
  <c r="CQ161" i="1"/>
  <c r="CP161" i="1"/>
  <c r="CO161" i="1"/>
  <c r="CN161" i="1"/>
  <c r="CM161" i="1"/>
  <c r="CL161" i="1"/>
  <c r="CQ160" i="1"/>
  <c r="CP160" i="1"/>
  <c r="CO160" i="1"/>
  <c r="CN160" i="1"/>
  <c r="CM160" i="1"/>
  <c r="CL160" i="1"/>
  <c r="CQ159" i="1"/>
  <c r="CP159" i="1"/>
  <c r="CO159" i="1"/>
  <c r="CN159" i="1"/>
  <c r="CM159" i="1"/>
  <c r="CL159" i="1"/>
  <c r="CQ158" i="1"/>
  <c r="CP158" i="1"/>
  <c r="CO158" i="1"/>
  <c r="CN158" i="1"/>
  <c r="CM158" i="1"/>
  <c r="CL158" i="1"/>
  <c r="CQ157" i="1"/>
  <c r="CP157" i="1"/>
  <c r="CO157" i="1"/>
  <c r="CN157" i="1"/>
  <c r="CM157" i="1"/>
  <c r="CL157" i="1"/>
  <c r="CQ156" i="1"/>
  <c r="CP156" i="1"/>
  <c r="CO156" i="1"/>
  <c r="CN156" i="1"/>
  <c r="CM156" i="1"/>
  <c r="CL156" i="1"/>
  <c r="CQ155" i="1"/>
  <c r="CP155" i="1"/>
  <c r="CO155" i="1"/>
  <c r="CN155" i="1"/>
  <c r="CM155" i="1"/>
  <c r="CL155" i="1"/>
  <c r="CQ154" i="1"/>
  <c r="CP154" i="1"/>
  <c r="CO154" i="1"/>
  <c r="CN154" i="1"/>
  <c r="CM154" i="1"/>
  <c r="CL154" i="1"/>
  <c r="CQ153" i="1"/>
  <c r="CP153" i="1"/>
  <c r="CO153" i="1"/>
  <c r="CN153" i="1"/>
  <c r="CM153" i="1"/>
  <c r="CL153" i="1"/>
  <c r="CQ152" i="1"/>
  <c r="CP152" i="1"/>
  <c r="CO152" i="1"/>
  <c r="CN152" i="1"/>
  <c r="CM152" i="1"/>
  <c r="CL152" i="1"/>
  <c r="CQ151" i="1"/>
  <c r="CP151" i="1"/>
  <c r="CO151" i="1"/>
  <c r="CN151" i="1"/>
  <c r="CM151" i="1"/>
  <c r="CL151" i="1"/>
  <c r="CQ150" i="1"/>
  <c r="CP150" i="1"/>
  <c r="CO150" i="1"/>
  <c r="CN150" i="1"/>
  <c r="CM150" i="1"/>
  <c r="CL150" i="1"/>
  <c r="CQ149" i="1"/>
  <c r="CP149" i="1"/>
  <c r="CO149" i="1"/>
  <c r="CN149" i="1"/>
  <c r="CM149" i="1"/>
  <c r="CL149" i="1"/>
  <c r="CQ148" i="1"/>
  <c r="CP148" i="1"/>
  <c r="CO148" i="1"/>
  <c r="CN148" i="1"/>
  <c r="CM148" i="1"/>
  <c r="CL148" i="1"/>
  <c r="CQ147" i="1"/>
  <c r="CP147" i="1"/>
  <c r="CO147" i="1"/>
  <c r="CN147" i="1"/>
  <c r="CM147" i="1"/>
  <c r="CL147" i="1"/>
  <c r="CQ146" i="1"/>
  <c r="CP146" i="1"/>
  <c r="CO146" i="1"/>
  <c r="CN146" i="1"/>
  <c r="CM146" i="1"/>
  <c r="CL146" i="1"/>
  <c r="CQ145" i="1"/>
  <c r="CP145" i="1"/>
  <c r="CO145" i="1"/>
  <c r="CN145" i="1"/>
  <c r="CM145" i="1"/>
  <c r="CL145" i="1"/>
  <c r="CQ144" i="1"/>
  <c r="CP144" i="1"/>
  <c r="CO144" i="1"/>
  <c r="CN144" i="1"/>
  <c r="CM144" i="1"/>
  <c r="CL144" i="1"/>
  <c r="CQ143" i="1"/>
  <c r="CP143" i="1"/>
  <c r="CO143" i="1"/>
  <c r="CN143" i="1"/>
  <c r="CM143" i="1"/>
  <c r="CL143" i="1"/>
  <c r="CQ142" i="1"/>
  <c r="CP142" i="1"/>
  <c r="CO142" i="1"/>
  <c r="CN142" i="1"/>
  <c r="CM142" i="1"/>
  <c r="CL142" i="1"/>
  <c r="CQ141" i="1"/>
  <c r="CP141" i="1"/>
  <c r="CO141" i="1"/>
  <c r="CN141" i="1"/>
  <c r="CM141" i="1"/>
  <c r="CL141" i="1"/>
  <c r="CQ140" i="1"/>
  <c r="CP140" i="1"/>
  <c r="CO140" i="1"/>
  <c r="CN140" i="1"/>
  <c r="CM140" i="1"/>
  <c r="CL140" i="1"/>
  <c r="CQ139" i="1"/>
  <c r="CP139" i="1"/>
  <c r="CO139" i="1"/>
  <c r="CN139" i="1"/>
  <c r="CM139" i="1"/>
  <c r="CL139" i="1"/>
  <c r="CQ138" i="1"/>
  <c r="CP138" i="1"/>
  <c r="CO138" i="1"/>
  <c r="CN138" i="1"/>
  <c r="CM138" i="1"/>
  <c r="CL138" i="1"/>
  <c r="CQ137" i="1"/>
  <c r="CP137" i="1"/>
  <c r="CO137" i="1"/>
  <c r="CN137" i="1"/>
  <c r="CM137" i="1"/>
  <c r="CL137" i="1"/>
  <c r="CQ136" i="1"/>
  <c r="CP136" i="1"/>
  <c r="CO136" i="1"/>
  <c r="CN136" i="1"/>
  <c r="CM136" i="1"/>
  <c r="CL136" i="1"/>
  <c r="CQ135" i="1"/>
  <c r="CP135" i="1"/>
  <c r="CO135" i="1"/>
  <c r="CN135" i="1"/>
  <c r="CM135" i="1"/>
  <c r="CL135" i="1"/>
  <c r="CQ134" i="1"/>
  <c r="CP134" i="1"/>
  <c r="CO134" i="1"/>
  <c r="CN134" i="1"/>
  <c r="CM134" i="1"/>
  <c r="CL134" i="1"/>
  <c r="CQ133" i="1"/>
  <c r="CP133" i="1"/>
  <c r="CO133" i="1"/>
  <c r="CN133" i="1"/>
  <c r="CM133" i="1"/>
  <c r="CL133" i="1"/>
  <c r="CQ132" i="1"/>
  <c r="CP132" i="1"/>
  <c r="CO132" i="1"/>
  <c r="CN132" i="1"/>
  <c r="CM132" i="1"/>
  <c r="CL132" i="1"/>
  <c r="CQ131" i="1"/>
  <c r="CP131" i="1"/>
  <c r="CO131" i="1"/>
  <c r="CN131" i="1"/>
  <c r="CM131" i="1"/>
  <c r="CL131" i="1"/>
  <c r="CQ130" i="1"/>
  <c r="CP130" i="1"/>
  <c r="CO130" i="1"/>
  <c r="CN130" i="1"/>
  <c r="CM130" i="1"/>
  <c r="CL130" i="1"/>
  <c r="CQ129" i="1"/>
  <c r="CP129" i="1"/>
  <c r="CO129" i="1"/>
  <c r="CN129" i="1"/>
  <c r="CM129" i="1"/>
  <c r="CL129" i="1"/>
  <c r="CQ128" i="1"/>
  <c r="CP128" i="1"/>
  <c r="CO128" i="1"/>
  <c r="CN128" i="1"/>
  <c r="CM128" i="1"/>
  <c r="CL128" i="1"/>
  <c r="CQ127" i="1"/>
  <c r="CP127" i="1"/>
  <c r="CO127" i="1"/>
  <c r="CN127" i="1"/>
  <c r="CM127" i="1"/>
  <c r="CL127" i="1"/>
  <c r="CQ126" i="1"/>
  <c r="CP126" i="1"/>
  <c r="CO126" i="1"/>
  <c r="CN126" i="1"/>
  <c r="CM126" i="1"/>
  <c r="CL126" i="1"/>
  <c r="CQ125" i="1"/>
  <c r="CP125" i="1"/>
  <c r="CO125" i="1"/>
  <c r="CN125" i="1"/>
  <c r="CM125" i="1"/>
  <c r="CL125" i="1"/>
  <c r="CQ124" i="1"/>
  <c r="CP124" i="1"/>
  <c r="CO124" i="1"/>
  <c r="CN124" i="1"/>
  <c r="CM124" i="1"/>
  <c r="CL124" i="1"/>
  <c r="CQ123" i="1"/>
  <c r="CP123" i="1"/>
  <c r="CO123" i="1"/>
  <c r="CN123" i="1"/>
  <c r="CM123" i="1"/>
  <c r="CL123" i="1"/>
  <c r="CQ122" i="1"/>
  <c r="CP122" i="1"/>
  <c r="CO122" i="1"/>
  <c r="CN122" i="1"/>
  <c r="CM122" i="1"/>
  <c r="CL122" i="1"/>
  <c r="CQ121" i="1"/>
  <c r="CP121" i="1"/>
  <c r="CO121" i="1"/>
  <c r="CN121" i="1"/>
  <c r="CM121" i="1"/>
  <c r="CL121" i="1"/>
  <c r="CQ120" i="1"/>
  <c r="CP120" i="1"/>
  <c r="CO120" i="1"/>
  <c r="CN120" i="1"/>
  <c r="CM120" i="1"/>
  <c r="CL120" i="1"/>
  <c r="CQ119" i="1"/>
  <c r="CP119" i="1"/>
  <c r="CO119" i="1"/>
  <c r="CN119" i="1"/>
  <c r="CM119" i="1"/>
  <c r="CL119" i="1"/>
  <c r="CQ118" i="1"/>
  <c r="CP118" i="1"/>
  <c r="CO118" i="1"/>
  <c r="CN118" i="1"/>
  <c r="CM118" i="1"/>
  <c r="CL118" i="1"/>
  <c r="CQ117" i="1"/>
  <c r="CP117" i="1"/>
  <c r="CO117" i="1"/>
  <c r="CN117" i="1"/>
  <c r="CM117" i="1"/>
  <c r="CL117" i="1"/>
  <c r="CQ116" i="1"/>
  <c r="CP116" i="1"/>
  <c r="CO116" i="1"/>
  <c r="CN116" i="1"/>
  <c r="CM116" i="1"/>
  <c r="CL116" i="1"/>
  <c r="CQ115" i="1"/>
  <c r="CP115" i="1"/>
  <c r="CO115" i="1"/>
  <c r="CN115" i="1"/>
  <c r="CM115" i="1"/>
  <c r="CL115" i="1"/>
  <c r="CQ114" i="1"/>
  <c r="CP114" i="1"/>
  <c r="CO114" i="1"/>
  <c r="CN114" i="1"/>
  <c r="CM114" i="1"/>
  <c r="CL114" i="1"/>
  <c r="CQ113" i="1"/>
  <c r="CP113" i="1"/>
  <c r="CO113" i="1"/>
  <c r="CN113" i="1"/>
  <c r="CM113" i="1"/>
  <c r="CL113" i="1"/>
  <c r="CQ112" i="1"/>
  <c r="CP112" i="1"/>
  <c r="CO112" i="1"/>
  <c r="CN112" i="1"/>
  <c r="CM112" i="1"/>
  <c r="CL112" i="1"/>
  <c r="CQ111" i="1"/>
  <c r="CP111" i="1"/>
  <c r="CO111" i="1"/>
  <c r="CN111" i="1"/>
  <c r="CM111" i="1"/>
  <c r="CL111" i="1"/>
  <c r="CQ110" i="1"/>
  <c r="CP110" i="1"/>
  <c r="CO110" i="1"/>
  <c r="CN110" i="1"/>
  <c r="CM110" i="1"/>
  <c r="CL110" i="1"/>
  <c r="CQ109" i="1"/>
  <c r="CP109" i="1"/>
  <c r="CO109" i="1"/>
  <c r="CN109" i="1"/>
  <c r="CM109" i="1"/>
  <c r="CL109" i="1"/>
  <c r="CQ108" i="1"/>
  <c r="CP108" i="1"/>
  <c r="CO108" i="1"/>
  <c r="CN108" i="1"/>
  <c r="CM108" i="1"/>
  <c r="CL108" i="1"/>
  <c r="CQ107" i="1"/>
  <c r="CP107" i="1"/>
  <c r="CO107" i="1"/>
  <c r="CN107" i="1"/>
  <c r="CM107" i="1"/>
  <c r="CL107" i="1"/>
  <c r="CQ106" i="1"/>
  <c r="CP106" i="1"/>
  <c r="CO106" i="1"/>
  <c r="CN106" i="1"/>
  <c r="CM106" i="1"/>
  <c r="CL106" i="1"/>
  <c r="CQ105" i="1"/>
  <c r="CP105" i="1"/>
  <c r="CO105" i="1"/>
  <c r="CN105" i="1"/>
  <c r="CM105" i="1"/>
  <c r="CL105" i="1"/>
  <c r="CQ104" i="1"/>
  <c r="CP104" i="1"/>
  <c r="CO104" i="1"/>
  <c r="CN104" i="1"/>
  <c r="CM104" i="1"/>
  <c r="CL104" i="1"/>
  <c r="CQ103" i="1"/>
  <c r="CP103" i="1"/>
  <c r="CO103" i="1"/>
  <c r="CN103" i="1"/>
  <c r="CM103" i="1"/>
  <c r="CL103" i="1"/>
  <c r="CQ102" i="1"/>
  <c r="CP102" i="1"/>
  <c r="CO102" i="1"/>
  <c r="CN102" i="1"/>
  <c r="CM102" i="1"/>
  <c r="CL102" i="1"/>
  <c r="CQ101" i="1"/>
  <c r="CP101" i="1"/>
  <c r="CO101" i="1"/>
  <c r="CN101" i="1"/>
  <c r="CM101" i="1"/>
  <c r="CL101" i="1"/>
  <c r="CQ100" i="1"/>
  <c r="CP100" i="1"/>
  <c r="CO100" i="1"/>
  <c r="CN100" i="1"/>
  <c r="CM100" i="1"/>
  <c r="CL100" i="1"/>
  <c r="CQ99" i="1"/>
  <c r="CP99" i="1"/>
  <c r="CO99" i="1"/>
  <c r="CN99" i="1"/>
  <c r="CM99" i="1"/>
  <c r="CL99" i="1"/>
  <c r="CQ98" i="1"/>
  <c r="CP98" i="1"/>
  <c r="CO98" i="1"/>
  <c r="CN98" i="1"/>
  <c r="CM98" i="1"/>
  <c r="CL98" i="1"/>
  <c r="CQ97" i="1"/>
  <c r="CP97" i="1"/>
  <c r="CO97" i="1"/>
  <c r="CN97" i="1"/>
  <c r="CM97" i="1"/>
  <c r="CL97" i="1"/>
  <c r="CQ96" i="1"/>
  <c r="CP96" i="1"/>
  <c r="CO96" i="1"/>
  <c r="CN96" i="1"/>
  <c r="CM96" i="1"/>
  <c r="CL96" i="1"/>
  <c r="CQ95" i="1"/>
  <c r="CP95" i="1"/>
  <c r="CO95" i="1"/>
  <c r="CN95" i="1"/>
  <c r="CM95" i="1"/>
  <c r="CL95" i="1"/>
  <c r="CQ94" i="1"/>
  <c r="CP94" i="1"/>
  <c r="CO94" i="1"/>
  <c r="CN94" i="1"/>
  <c r="CM94" i="1"/>
  <c r="CL94" i="1"/>
  <c r="CQ93" i="1"/>
  <c r="CP93" i="1"/>
  <c r="CO93" i="1"/>
  <c r="CN93" i="1"/>
  <c r="CM93" i="1"/>
  <c r="CL93" i="1"/>
  <c r="CQ92" i="1"/>
  <c r="CP92" i="1"/>
  <c r="CO92" i="1"/>
  <c r="CN92" i="1"/>
  <c r="CM92" i="1"/>
  <c r="CL92" i="1"/>
  <c r="CQ91" i="1"/>
  <c r="CP91" i="1"/>
  <c r="CO91" i="1"/>
  <c r="CN91" i="1"/>
  <c r="CM91" i="1"/>
  <c r="CL91" i="1"/>
  <c r="CQ90" i="1"/>
  <c r="CP90" i="1"/>
  <c r="CO90" i="1"/>
  <c r="CN90" i="1"/>
  <c r="CM90" i="1"/>
  <c r="CL90" i="1"/>
  <c r="CQ89" i="1"/>
  <c r="CP89" i="1"/>
  <c r="CO89" i="1"/>
  <c r="CN89" i="1"/>
  <c r="CM89" i="1"/>
  <c r="CL89" i="1"/>
  <c r="CQ88" i="1"/>
  <c r="CP88" i="1"/>
  <c r="CO88" i="1"/>
  <c r="CN88" i="1"/>
  <c r="CM88" i="1"/>
  <c r="CL88" i="1"/>
  <c r="CQ87" i="1"/>
  <c r="CP87" i="1"/>
  <c r="CO87" i="1"/>
  <c r="CN87" i="1"/>
  <c r="CM87" i="1"/>
  <c r="CL87" i="1"/>
  <c r="CQ86" i="1"/>
  <c r="CP86" i="1"/>
  <c r="CO86" i="1"/>
  <c r="CN86" i="1"/>
  <c r="CM86" i="1"/>
  <c r="CL86" i="1"/>
  <c r="CQ85" i="1"/>
  <c r="CP85" i="1"/>
  <c r="CO85" i="1"/>
  <c r="CN85" i="1"/>
  <c r="CM85" i="1"/>
  <c r="CL85" i="1"/>
  <c r="CQ84" i="1"/>
  <c r="CP84" i="1"/>
  <c r="CO84" i="1"/>
  <c r="CN84" i="1"/>
  <c r="CM84" i="1"/>
  <c r="CL84" i="1"/>
  <c r="CQ83" i="1"/>
  <c r="CP83" i="1"/>
  <c r="CO83" i="1"/>
  <c r="CN83" i="1"/>
  <c r="CM83" i="1"/>
  <c r="CL83" i="1"/>
  <c r="CQ82" i="1"/>
  <c r="CP82" i="1"/>
  <c r="CO82" i="1"/>
  <c r="CN82" i="1"/>
  <c r="CM82" i="1"/>
  <c r="CL82" i="1"/>
  <c r="CQ81" i="1"/>
  <c r="CP81" i="1"/>
  <c r="CO81" i="1"/>
  <c r="CN81" i="1"/>
  <c r="CM81" i="1"/>
  <c r="CL81" i="1"/>
  <c r="CQ80" i="1"/>
  <c r="CP80" i="1"/>
  <c r="CO80" i="1"/>
  <c r="CN80" i="1"/>
  <c r="CM80" i="1"/>
  <c r="CL80" i="1"/>
  <c r="CQ79" i="1"/>
  <c r="CP79" i="1"/>
  <c r="CO79" i="1"/>
  <c r="CN79" i="1"/>
  <c r="CM79" i="1"/>
  <c r="CL79" i="1"/>
  <c r="CQ78" i="1"/>
  <c r="CP78" i="1"/>
  <c r="CO78" i="1"/>
  <c r="CN78" i="1"/>
  <c r="CM78" i="1"/>
  <c r="CL78" i="1"/>
  <c r="CQ77" i="1"/>
  <c r="CP77" i="1"/>
  <c r="CO77" i="1"/>
  <c r="CN77" i="1"/>
  <c r="CM77" i="1"/>
  <c r="CL77" i="1"/>
  <c r="CQ76" i="1"/>
  <c r="CP76" i="1"/>
  <c r="CO76" i="1"/>
  <c r="CN76" i="1"/>
  <c r="CM76" i="1"/>
  <c r="CL76" i="1"/>
  <c r="CQ75" i="1"/>
  <c r="CP75" i="1"/>
  <c r="CO75" i="1"/>
  <c r="CN75" i="1"/>
  <c r="CM75" i="1"/>
  <c r="CL75" i="1"/>
  <c r="CQ74" i="1"/>
  <c r="CP74" i="1"/>
  <c r="CO74" i="1"/>
  <c r="CN74" i="1"/>
  <c r="CM74" i="1"/>
  <c r="CL74" i="1"/>
  <c r="CQ73" i="1"/>
  <c r="CP73" i="1"/>
  <c r="CO73" i="1"/>
  <c r="CN73" i="1"/>
  <c r="CM73" i="1"/>
  <c r="CL73" i="1"/>
  <c r="CQ72" i="1"/>
  <c r="CP72" i="1"/>
  <c r="CO72" i="1"/>
  <c r="CN72" i="1"/>
  <c r="CM72" i="1"/>
  <c r="CL72" i="1"/>
  <c r="CQ71" i="1"/>
  <c r="CP71" i="1"/>
  <c r="CO71" i="1"/>
  <c r="CN71" i="1"/>
  <c r="CM71" i="1"/>
  <c r="CL71" i="1"/>
  <c r="CQ70" i="1"/>
  <c r="CP70" i="1"/>
  <c r="CO70" i="1"/>
  <c r="CN70" i="1"/>
  <c r="CM70" i="1"/>
  <c r="CL70" i="1"/>
  <c r="CQ69" i="1"/>
  <c r="CP69" i="1"/>
  <c r="CO69" i="1"/>
  <c r="CN69" i="1"/>
  <c r="CM69" i="1"/>
  <c r="CL69" i="1"/>
  <c r="CQ68" i="1"/>
  <c r="CP68" i="1"/>
  <c r="CO68" i="1"/>
  <c r="CN68" i="1"/>
  <c r="CM68" i="1"/>
  <c r="CL68" i="1"/>
  <c r="CQ67" i="1"/>
  <c r="CP67" i="1"/>
  <c r="CO67" i="1"/>
  <c r="CN67" i="1"/>
  <c r="CM67" i="1"/>
  <c r="CL67" i="1"/>
  <c r="CQ66" i="1"/>
  <c r="CP66" i="1"/>
  <c r="CO66" i="1"/>
  <c r="CN66" i="1"/>
  <c r="CM66" i="1"/>
  <c r="CL66" i="1"/>
  <c r="CQ65" i="1"/>
  <c r="CP65" i="1"/>
  <c r="CO65" i="1"/>
  <c r="CN65" i="1"/>
  <c r="CM65" i="1"/>
  <c r="CL65" i="1"/>
  <c r="CQ64" i="1"/>
  <c r="CP64" i="1"/>
  <c r="CO64" i="1"/>
  <c r="CN64" i="1"/>
  <c r="CM64" i="1"/>
  <c r="CL64" i="1"/>
  <c r="CQ63" i="1"/>
  <c r="CP63" i="1"/>
  <c r="CO63" i="1"/>
  <c r="CN63" i="1"/>
  <c r="CM63" i="1"/>
  <c r="CL63" i="1"/>
  <c r="CQ62" i="1"/>
  <c r="CP62" i="1"/>
  <c r="CO62" i="1"/>
  <c r="CN62" i="1"/>
  <c r="CM62" i="1"/>
  <c r="CL62" i="1"/>
  <c r="CQ61" i="1"/>
  <c r="CP61" i="1"/>
  <c r="CO61" i="1"/>
  <c r="CN61" i="1"/>
  <c r="CM61" i="1"/>
  <c r="CL61" i="1"/>
  <c r="CQ60" i="1"/>
  <c r="CP60" i="1"/>
  <c r="CO60" i="1"/>
  <c r="CN60" i="1"/>
  <c r="CM60" i="1"/>
  <c r="CL60" i="1"/>
  <c r="CQ59" i="1"/>
  <c r="CP59" i="1"/>
  <c r="CO59" i="1"/>
  <c r="CN59" i="1"/>
  <c r="CM59" i="1"/>
  <c r="CL59" i="1"/>
  <c r="CQ58" i="1"/>
  <c r="CP58" i="1"/>
  <c r="CO58" i="1"/>
  <c r="CN58" i="1"/>
  <c r="CM58" i="1"/>
  <c r="CL58" i="1"/>
  <c r="CQ57" i="1"/>
  <c r="CP57" i="1"/>
  <c r="CO57" i="1"/>
  <c r="CN57" i="1"/>
  <c r="CM57" i="1"/>
  <c r="CL57" i="1"/>
  <c r="CQ56" i="1"/>
  <c r="CP56" i="1"/>
  <c r="CO56" i="1"/>
  <c r="CN56" i="1"/>
  <c r="CM56" i="1"/>
  <c r="CL56" i="1"/>
  <c r="CQ55" i="1"/>
  <c r="CP55" i="1"/>
  <c r="CO55" i="1"/>
  <c r="CN55" i="1"/>
  <c r="CM55" i="1"/>
  <c r="CL55" i="1"/>
  <c r="CQ54" i="1"/>
  <c r="CP54" i="1"/>
  <c r="CO54" i="1"/>
  <c r="CN54" i="1"/>
  <c r="CM54" i="1"/>
  <c r="CL54" i="1"/>
  <c r="CQ53" i="1"/>
  <c r="CP53" i="1"/>
  <c r="CO53" i="1"/>
  <c r="CN53" i="1"/>
  <c r="CM53" i="1"/>
  <c r="CL53" i="1"/>
  <c r="CQ52" i="1"/>
  <c r="CP52" i="1"/>
  <c r="CO52" i="1"/>
  <c r="CN52" i="1"/>
  <c r="CM52" i="1"/>
  <c r="CL52" i="1"/>
  <c r="CQ51" i="1"/>
  <c r="CP51" i="1"/>
  <c r="CO51" i="1"/>
  <c r="CN51" i="1"/>
  <c r="CM51" i="1"/>
  <c r="CL51" i="1"/>
  <c r="CQ50" i="1"/>
  <c r="CP50" i="1"/>
  <c r="CO50" i="1"/>
  <c r="CN50" i="1"/>
  <c r="CM50" i="1"/>
  <c r="CL50" i="1"/>
  <c r="CQ49" i="1"/>
  <c r="CP49" i="1"/>
  <c r="CO49" i="1"/>
  <c r="CN49" i="1"/>
  <c r="CM49" i="1"/>
  <c r="CL49" i="1"/>
  <c r="CQ48" i="1"/>
  <c r="CP48" i="1"/>
  <c r="CO48" i="1"/>
  <c r="CN48" i="1"/>
  <c r="CM48" i="1"/>
  <c r="CL48" i="1"/>
  <c r="CQ47" i="1"/>
  <c r="CP47" i="1"/>
  <c r="CO47" i="1"/>
  <c r="CN47" i="1"/>
  <c r="CM47" i="1"/>
  <c r="CL47" i="1"/>
  <c r="CQ46" i="1"/>
  <c r="CP46" i="1"/>
  <c r="CO46" i="1"/>
  <c r="CN46" i="1"/>
  <c r="CM46" i="1"/>
  <c r="CL46" i="1"/>
  <c r="CQ45" i="1"/>
  <c r="CP45" i="1"/>
  <c r="CO45" i="1"/>
  <c r="CN45" i="1"/>
  <c r="CM45" i="1"/>
  <c r="CL45" i="1"/>
  <c r="CQ44" i="1"/>
  <c r="CP44" i="1"/>
  <c r="CO44" i="1"/>
  <c r="CN44" i="1"/>
  <c r="CM44" i="1"/>
  <c r="CL44" i="1"/>
  <c r="CQ43" i="1"/>
  <c r="CP43" i="1"/>
  <c r="CO43" i="1"/>
  <c r="CN43" i="1"/>
  <c r="CM43" i="1"/>
  <c r="CL43" i="1"/>
  <c r="CQ42" i="1"/>
  <c r="CP42" i="1"/>
  <c r="CO42" i="1"/>
  <c r="CN42" i="1"/>
  <c r="CM42" i="1"/>
  <c r="CL42" i="1"/>
  <c r="CQ41" i="1"/>
  <c r="CP41" i="1"/>
  <c r="CO41" i="1"/>
  <c r="CN41" i="1"/>
  <c r="CM41" i="1"/>
  <c r="CL41" i="1"/>
  <c r="CQ40" i="1"/>
  <c r="CP40" i="1"/>
  <c r="CO40" i="1"/>
  <c r="CN40" i="1"/>
  <c r="CM40" i="1"/>
  <c r="CL40" i="1"/>
  <c r="CQ39" i="1"/>
  <c r="CP39" i="1"/>
  <c r="CO39" i="1"/>
  <c r="CN39" i="1"/>
  <c r="CM39" i="1"/>
  <c r="CL39" i="1"/>
  <c r="CQ38" i="1"/>
  <c r="CP38" i="1"/>
  <c r="CO38" i="1"/>
  <c r="CN38" i="1"/>
  <c r="CM38" i="1"/>
  <c r="CL38" i="1"/>
  <c r="CQ37" i="1"/>
  <c r="CP37" i="1"/>
  <c r="CO37" i="1"/>
  <c r="CN37" i="1"/>
  <c r="CM37" i="1"/>
  <c r="CL37" i="1"/>
  <c r="CQ36" i="1"/>
  <c r="CP36" i="1"/>
  <c r="CO36" i="1"/>
  <c r="CN36" i="1"/>
  <c r="CM36" i="1"/>
  <c r="CL36" i="1"/>
  <c r="CQ35" i="1"/>
  <c r="CP35" i="1"/>
  <c r="CO35" i="1"/>
  <c r="CN35" i="1"/>
  <c r="CM35" i="1"/>
  <c r="CL35" i="1"/>
  <c r="CQ34" i="1"/>
  <c r="CP34" i="1"/>
  <c r="CO34" i="1"/>
  <c r="CN34" i="1"/>
  <c r="CM34" i="1"/>
  <c r="CL34" i="1"/>
  <c r="CQ33" i="1"/>
  <c r="CP33" i="1"/>
  <c r="CO33" i="1"/>
  <c r="CN33" i="1"/>
  <c r="CM33" i="1"/>
  <c r="CL33" i="1"/>
  <c r="CQ32" i="1"/>
  <c r="CP32" i="1"/>
  <c r="CO32" i="1"/>
  <c r="CN32" i="1"/>
  <c r="CM32" i="1"/>
  <c r="CL32" i="1"/>
  <c r="CQ31" i="1"/>
  <c r="CP31" i="1"/>
  <c r="CO31" i="1"/>
  <c r="CN31" i="1"/>
  <c r="CM31" i="1"/>
  <c r="CL31" i="1"/>
  <c r="CQ30" i="1"/>
  <c r="CP30" i="1"/>
  <c r="CO30" i="1"/>
  <c r="CN30" i="1"/>
  <c r="CM30" i="1"/>
  <c r="CL30" i="1"/>
  <c r="CQ29" i="1"/>
  <c r="CP29" i="1"/>
  <c r="CO29" i="1"/>
  <c r="CN29" i="1"/>
  <c r="CM29" i="1"/>
  <c r="CL29" i="1"/>
  <c r="CQ28" i="1"/>
  <c r="CP28" i="1"/>
  <c r="CO28" i="1"/>
  <c r="CN28" i="1"/>
  <c r="CM28" i="1"/>
  <c r="CL28" i="1"/>
  <c r="CQ27" i="1"/>
  <c r="CP27" i="1"/>
  <c r="CO27" i="1"/>
  <c r="CN27" i="1"/>
  <c r="CM27" i="1"/>
  <c r="CL27" i="1"/>
  <c r="CQ26" i="1"/>
  <c r="CP26" i="1"/>
  <c r="CO26" i="1"/>
  <c r="CN26" i="1"/>
  <c r="CM26" i="1"/>
  <c r="CL26" i="1"/>
  <c r="CQ25" i="1"/>
  <c r="CP25" i="1"/>
  <c r="CO25" i="1"/>
  <c r="CN25" i="1"/>
  <c r="CM25" i="1"/>
  <c r="CL25" i="1"/>
  <c r="CQ24" i="1"/>
  <c r="CP24" i="1"/>
  <c r="CO24" i="1"/>
  <c r="CN24" i="1"/>
  <c r="CM24" i="1"/>
  <c r="CL24" i="1"/>
  <c r="CQ23" i="1"/>
  <c r="CP23" i="1"/>
  <c r="CO23" i="1"/>
  <c r="CN23" i="1"/>
  <c r="CM23" i="1"/>
  <c r="CL23" i="1"/>
  <c r="CQ22" i="1"/>
  <c r="CP22" i="1"/>
  <c r="CO22" i="1"/>
  <c r="CN22" i="1"/>
  <c r="CM22" i="1"/>
  <c r="CL22" i="1"/>
  <c r="CQ21" i="1"/>
  <c r="CP21" i="1"/>
  <c r="CO21" i="1"/>
  <c r="CN21" i="1"/>
  <c r="CM21" i="1"/>
  <c r="CL21" i="1"/>
  <c r="CQ20" i="1"/>
  <c r="CP20" i="1"/>
  <c r="CO20" i="1"/>
  <c r="CN20" i="1"/>
  <c r="CM20" i="1"/>
  <c r="CL20" i="1"/>
  <c r="CQ19" i="1"/>
  <c r="CP19" i="1"/>
  <c r="CO19" i="1"/>
  <c r="CN19" i="1"/>
  <c r="CM19" i="1"/>
  <c r="CL19" i="1"/>
  <c r="CQ18" i="1"/>
  <c r="CP18" i="1"/>
  <c r="CO18" i="1"/>
  <c r="CN18" i="1"/>
  <c r="CM18" i="1"/>
  <c r="CL18" i="1"/>
  <c r="CQ17" i="1"/>
  <c r="CP17" i="1"/>
  <c r="CO17" i="1"/>
  <c r="CN17" i="1"/>
  <c r="CM17" i="1"/>
  <c r="CL17" i="1"/>
  <c r="CQ16" i="1"/>
  <c r="CP16" i="1"/>
  <c r="CO16" i="1"/>
  <c r="CN16" i="1"/>
  <c r="CM16" i="1"/>
  <c r="CL16" i="1"/>
  <c r="CQ15" i="1"/>
  <c r="CP15" i="1"/>
  <c r="CO15" i="1"/>
  <c r="CN15" i="1"/>
  <c r="CM15" i="1"/>
  <c r="CL15" i="1"/>
  <c r="CQ14" i="1"/>
  <c r="CP14" i="1"/>
  <c r="CO14" i="1"/>
  <c r="CN14" i="1"/>
  <c r="CM14" i="1"/>
  <c r="CL14" i="1"/>
  <c r="CQ13" i="1"/>
  <c r="CP13" i="1"/>
  <c r="CO13" i="1"/>
  <c r="CN13" i="1"/>
  <c r="CM13" i="1"/>
  <c r="CL13" i="1"/>
  <c r="CQ12" i="1"/>
  <c r="CP12" i="1"/>
  <c r="CO12" i="1"/>
  <c r="CN12" i="1"/>
  <c r="CM12" i="1"/>
  <c r="CL12" i="1"/>
  <c r="CQ11" i="1"/>
  <c r="CP11" i="1"/>
  <c r="CO11" i="1"/>
  <c r="CN11" i="1"/>
  <c r="CM11" i="1"/>
  <c r="CL11" i="1"/>
  <c r="CQ10" i="1"/>
  <c r="CP10" i="1"/>
  <c r="CO10" i="1"/>
  <c r="CN10" i="1"/>
  <c r="CM10" i="1"/>
  <c r="CL10" i="1"/>
  <c r="CQ9" i="1"/>
  <c r="CP9" i="1"/>
  <c r="CO9" i="1"/>
  <c r="CN9" i="1"/>
  <c r="CM9" i="1"/>
  <c r="CL9" i="1"/>
  <c r="CQ8" i="1"/>
  <c r="CP8" i="1"/>
  <c r="CO8" i="1"/>
  <c r="CN8" i="1"/>
  <c r="CM8" i="1"/>
  <c r="CL8" i="1"/>
  <c r="CQ7" i="1"/>
  <c r="CP7" i="1"/>
  <c r="CO7" i="1"/>
  <c r="CN7" i="1"/>
  <c r="CM7" i="1"/>
  <c r="CL7" i="1"/>
  <c r="CQ6" i="1"/>
  <c r="CP6" i="1"/>
  <c r="CO6" i="1"/>
  <c r="CN6" i="1"/>
  <c r="CM6" i="1"/>
  <c r="CL6" i="1"/>
  <c r="CQ5" i="1"/>
  <c r="CP5" i="1"/>
  <c r="CO5" i="1"/>
  <c r="CN5" i="1"/>
  <c r="CM5" i="1"/>
  <c r="CL5" i="1"/>
  <c r="CQ4" i="1"/>
  <c r="CP4" i="1"/>
  <c r="CO4" i="1"/>
  <c r="CN4" i="1"/>
  <c r="CM4" i="1"/>
  <c r="CL4" i="1"/>
  <c r="CK216" i="1"/>
  <c r="CJ216" i="1"/>
  <c r="CI216" i="1"/>
  <c r="CH216" i="1"/>
  <c r="CG216" i="1"/>
  <c r="CF216" i="1"/>
  <c r="CK215" i="1"/>
  <c r="CJ215" i="1"/>
  <c r="CI215" i="1"/>
  <c r="CH215" i="1"/>
  <c r="CG215" i="1"/>
  <c r="CF215" i="1"/>
  <c r="CK214" i="1"/>
  <c r="CJ214" i="1"/>
  <c r="CI214" i="1"/>
  <c r="CH214" i="1"/>
  <c r="CG214" i="1"/>
  <c r="CF214" i="1"/>
  <c r="CK213" i="1"/>
  <c r="CJ213" i="1"/>
  <c r="CI213" i="1"/>
  <c r="CH213" i="1"/>
  <c r="CG213" i="1"/>
  <c r="CF213" i="1"/>
  <c r="CK212" i="1"/>
  <c r="CJ212" i="1"/>
  <c r="CI212" i="1"/>
  <c r="CH212" i="1"/>
  <c r="CG212" i="1"/>
  <c r="CF212" i="1"/>
  <c r="CK211" i="1"/>
  <c r="CJ211" i="1"/>
  <c r="CI211" i="1"/>
  <c r="CH211" i="1"/>
  <c r="CG211" i="1"/>
  <c r="CF211" i="1"/>
  <c r="CK210" i="1"/>
  <c r="CJ210" i="1"/>
  <c r="CI210" i="1"/>
  <c r="CH210" i="1"/>
  <c r="CG210" i="1"/>
  <c r="CF210" i="1"/>
  <c r="CK209" i="1"/>
  <c r="CJ209" i="1"/>
  <c r="CI209" i="1"/>
  <c r="CH209" i="1"/>
  <c r="CG209" i="1"/>
  <c r="CF209" i="1"/>
  <c r="CK208" i="1"/>
  <c r="CJ208" i="1"/>
  <c r="CI208" i="1"/>
  <c r="CH208" i="1"/>
  <c r="CG208" i="1"/>
  <c r="CF208" i="1"/>
  <c r="CK207" i="1"/>
  <c r="CJ207" i="1"/>
  <c r="CI207" i="1"/>
  <c r="CH207" i="1"/>
  <c r="CG207" i="1"/>
  <c r="CF207" i="1"/>
  <c r="CK206" i="1"/>
  <c r="CJ206" i="1"/>
  <c r="CI206" i="1"/>
  <c r="CH206" i="1"/>
  <c r="CG206" i="1"/>
  <c r="CF206" i="1"/>
  <c r="CK205" i="1"/>
  <c r="CJ205" i="1"/>
  <c r="CI205" i="1"/>
  <c r="CH205" i="1"/>
  <c r="CG205" i="1"/>
  <c r="CF205" i="1"/>
  <c r="CK204" i="1"/>
  <c r="CJ204" i="1"/>
  <c r="CI204" i="1"/>
  <c r="CH204" i="1"/>
  <c r="CG204" i="1"/>
  <c r="CF204" i="1"/>
  <c r="CK203" i="1"/>
  <c r="CJ203" i="1"/>
  <c r="CI203" i="1"/>
  <c r="CH203" i="1"/>
  <c r="CG203" i="1"/>
  <c r="CF203" i="1"/>
  <c r="CK202" i="1"/>
  <c r="CJ202" i="1"/>
  <c r="CI202" i="1"/>
  <c r="CH202" i="1"/>
  <c r="CG202" i="1"/>
  <c r="CF202" i="1"/>
  <c r="CK201" i="1"/>
  <c r="CJ201" i="1"/>
  <c r="CI201" i="1"/>
  <c r="CH201" i="1"/>
  <c r="CG201" i="1"/>
  <c r="CF201" i="1"/>
  <c r="CK200" i="1"/>
  <c r="CJ200" i="1"/>
  <c r="CI200" i="1"/>
  <c r="CH200" i="1"/>
  <c r="CG200" i="1"/>
  <c r="CF200" i="1"/>
  <c r="CK199" i="1"/>
  <c r="CJ199" i="1"/>
  <c r="CI199" i="1"/>
  <c r="CH199" i="1"/>
  <c r="CG199" i="1"/>
  <c r="CF199" i="1"/>
  <c r="CK198" i="1"/>
  <c r="CJ198" i="1"/>
  <c r="CI198" i="1"/>
  <c r="CH198" i="1"/>
  <c r="CG198" i="1"/>
  <c r="CF198" i="1"/>
  <c r="CK197" i="1"/>
  <c r="CJ197" i="1"/>
  <c r="CI197" i="1"/>
  <c r="CH197" i="1"/>
  <c r="CG197" i="1"/>
  <c r="CF197" i="1"/>
  <c r="CK196" i="1"/>
  <c r="CJ196" i="1"/>
  <c r="CI196" i="1"/>
  <c r="CH196" i="1"/>
  <c r="CG196" i="1"/>
  <c r="CF196" i="1"/>
  <c r="CK195" i="1"/>
  <c r="CJ195" i="1"/>
  <c r="CI195" i="1"/>
  <c r="CH195" i="1"/>
  <c r="CG195" i="1"/>
  <c r="CF195" i="1"/>
  <c r="CK194" i="1"/>
  <c r="CJ194" i="1"/>
  <c r="CI194" i="1"/>
  <c r="CH194" i="1"/>
  <c r="CG194" i="1"/>
  <c r="CF194" i="1"/>
  <c r="CK193" i="1"/>
  <c r="CJ193" i="1"/>
  <c r="CI193" i="1"/>
  <c r="CH193" i="1"/>
  <c r="CG193" i="1"/>
  <c r="CF193" i="1"/>
  <c r="CK192" i="1"/>
  <c r="CJ192" i="1"/>
  <c r="CI192" i="1"/>
  <c r="CH192" i="1"/>
  <c r="CG192" i="1"/>
  <c r="CF192" i="1"/>
  <c r="CK191" i="1"/>
  <c r="CJ191" i="1"/>
  <c r="CI191" i="1"/>
  <c r="CH191" i="1"/>
  <c r="CG191" i="1"/>
  <c r="CF191" i="1"/>
  <c r="CK190" i="1"/>
  <c r="CJ190" i="1"/>
  <c r="CI190" i="1"/>
  <c r="CH190" i="1"/>
  <c r="CG190" i="1"/>
  <c r="CF190" i="1"/>
  <c r="CK189" i="1"/>
  <c r="CJ189" i="1"/>
  <c r="CI189" i="1"/>
  <c r="CH189" i="1"/>
  <c r="CG189" i="1"/>
  <c r="CF189" i="1"/>
  <c r="CK188" i="1"/>
  <c r="CJ188" i="1"/>
  <c r="CI188" i="1"/>
  <c r="CH188" i="1"/>
  <c r="CG188" i="1"/>
  <c r="CF188" i="1"/>
  <c r="CK187" i="1"/>
  <c r="CJ187" i="1"/>
  <c r="CI187" i="1"/>
  <c r="CH187" i="1"/>
  <c r="CG187" i="1"/>
  <c r="CF187" i="1"/>
  <c r="CK186" i="1"/>
  <c r="CJ186" i="1"/>
  <c r="CI186" i="1"/>
  <c r="CH186" i="1"/>
  <c r="CG186" i="1"/>
  <c r="CF186" i="1"/>
  <c r="CK185" i="1"/>
  <c r="CJ185" i="1"/>
  <c r="CI185" i="1"/>
  <c r="CH185" i="1"/>
  <c r="CG185" i="1"/>
  <c r="CF185" i="1"/>
  <c r="CK184" i="1"/>
  <c r="CJ184" i="1"/>
  <c r="CI184" i="1"/>
  <c r="CH184" i="1"/>
  <c r="CG184" i="1"/>
  <c r="CF184" i="1"/>
  <c r="CK183" i="1"/>
  <c r="CJ183" i="1"/>
  <c r="CI183" i="1"/>
  <c r="CH183" i="1"/>
  <c r="CG183" i="1"/>
  <c r="CF183" i="1"/>
  <c r="CK182" i="1"/>
  <c r="CJ182" i="1"/>
  <c r="CI182" i="1"/>
  <c r="CH182" i="1"/>
  <c r="CG182" i="1"/>
  <c r="CF182" i="1"/>
  <c r="CK181" i="1"/>
  <c r="CJ181" i="1"/>
  <c r="CI181" i="1"/>
  <c r="CH181" i="1"/>
  <c r="CG181" i="1"/>
  <c r="CF181" i="1"/>
  <c r="CK180" i="1"/>
  <c r="CJ180" i="1"/>
  <c r="CI180" i="1"/>
  <c r="CH180" i="1"/>
  <c r="CG180" i="1"/>
  <c r="CF180" i="1"/>
  <c r="CK179" i="1"/>
  <c r="CJ179" i="1"/>
  <c r="CI179" i="1"/>
  <c r="CH179" i="1"/>
  <c r="CG179" i="1"/>
  <c r="CF179" i="1"/>
  <c r="CK178" i="1"/>
  <c r="CJ178" i="1"/>
  <c r="CI178" i="1"/>
  <c r="CH178" i="1"/>
  <c r="CG178" i="1"/>
  <c r="CF178" i="1"/>
  <c r="CK177" i="1"/>
  <c r="CJ177" i="1"/>
  <c r="CI177" i="1"/>
  <c r="CH177" i="1"/>
  <c r="CG177" i="1"/>
  <c r="CF177" i="1"/>
  <c r="CK176" i="1"/>
  <c r="CJ176" i="1"/>
  <c r="CI176" i="1"/>
  <c r="CH176" i="1"/>
  <c r="CG176" i="1"/>
  <c r="CF176" i="1"/>
  <c r="CK175" i="1"/>
  <c r="CJ175" i="1"/>
  <c r="CI175" i="1"/>
  <c r="CH175" i="1"/>
  <c r="CG175" i="1"/>
  <c r="CF175" i="1"/>
  <c r="CK174" i="1"/>
  <c r="CJ174" i="1"/>
  <c r="CI174" i="1"/>
  <c r="CH174" i="1"/>
  <c r="CG174" i="1"/>
  <c r="CF174" i="1"/>
  <c r="CK173" i="1"/>
  <c r="CJ173" i="1"/>
  <c r="CI173" i="1"/>
  <c r="CH173" i="1"/>
  <c r="CG173" i="1"/>
  <c r="CF173" i="1"/>
  <c r="CK172" i="1"/>
  <c r="CJ172" i="1"/>
  <c r="CI172" i="1"/>
  <c r="CH172" i="1"/>
  <c r="CG172" i="1"/>
  <c r="CF172" i="1"/>
  <c r="CK171" i="1"/>
  <c r="CJ171" i="1"/>
  <c r="CI171" i="1"/>
  <c r="CH171" i="1"/>
  <c r="CG171" i="1"/>
  <c r="CF171" i="1"/>
  <c r="CK170" i="1"/>
  <c r="CJ170" i="1"/>
  <c r="CI170" i="1"/>
  <c r="CH170" i="1"/>
  <c r="CG170" i="1"/>
  <c r="CF170" i="1"/>
  <c r="CK169" i="1"/>
  <c r="CJ169" i="1"/>
  <c r="CI169" i="1"/>
  <c r="CH169" i="1"/>
  <c r="CG169" i="1"/>
  <c r="CF169" i="1"/>
  <c r="CK168" i="1"/>
  <c r="CJ168" i="1"/>
  <c r="CI168" i="1"/>
  <c r="CH168" i="1"/>
  <c r="CG168" i="1"/>
  <c r="CF168" i="1"/>
  <c r="CK167" i="1"/>
  <c r="CJ167" i="1"/>
  <c r="CI167" i="1"/>
  <c r="CH167" i="1"/>
  <c r="CG167" i="1"/>
  <c r="CF167" i="1"/>
  <c r="CK166" i="1"/>
  <c r="CJ166" i="1"/>
  <c r="CI166" i="1"/>
  <c r="CH166" i="1"/>
  <c r="CG166" i="1"/>
  <c r="CF166" i="1"/>
  <c r="CK165" i="1"/>
  <c r="CJ165" i="1"/>
  <c r="CI165" i="1"/>
  <c r="CH165" i="1"/>
  <c r="CG165" i="1"/>
  <c r="CF165" i="1"/>
  <c r="CK164" i="1"/>
  <c r="CJ164" i="1"/>
  <c r="CI164" i="1"/>
  <c r="CH164" i="1"/>
  <c r="CG164" i="1"/>
  <c r="CF164" i="1"/>
  <c r="CK163" i="1"/>
  <c r="CJ163" i="1"/>
  <c r="CI163" i="1"/>
  <c r="CH163" i="1"/>
  <c r="CG163" i="1"/>
  <c r="CF163" i="1"/>
  <c r="CK162" i="1"/>
  <c r="CJ162" i="1"/>
  <c r="CI162" i="1"/>
  <c r="CH162" i="1"/>
  <c r="CG162" i="1"/>
  <c r="CF162" i="1"/>
  <c r="CK161" i="1"/>
  <c r="CJ161" i="1"/>
  <c r="CI161" i="1"/>
  <c r="CH161" i="1"/>
  <c r="CG161" i="1"/>
  <c r="CF161" i="1"/>
  <c r="CK160" i="1"/>
  <c r="CJ160" i="1"/>
  <c r="CI160" i="1"/>
  <c r="CH160" i="1"/>
  <c r="CG160" i="1"/>
  <c r="CF160" i="1"/>
  <c r="CK159" i="1"/>
  <c r="CJ159" i="1"/>
  <c r="CI159" i="1"/>
  <c r="CH159" i="1"/>
  <c r="CG159" i="1"/>
  <c r="CF159" i="1"/>
  <c r="CK158" i="1"/>
  <c r="CJ158" i="1"/>
  <c r="CI158" i="1"/>
  <c r="CH158" i="1"/>
  <c r="CG158" i="1"/>
  <c r="CF158" i="1"/>
  <c r="CK157" i="1"/>
  <c r="CJ157" i="1"/>
  <c r="CI157" i="1"/>
  <c r="CH157" i="1"/>
  <c r="CG157" i="1"/>
  <c r="CF157" i="1"/>
  <c r="CK156" i="1"/>
  <c r="CJ156" i="1"/>
  <c r="CI156" i="1"/>
  <c r="CH156" i="1"/>
  <c r="CG156" i="1"/>
  <c r="CF156" i="1"/>
  <c r="CK155" i="1"/>
  <c r="CJ155" i="1"/>
  <c r="CI155" i="1"/>
  <c r="CH155" i="1"/>
  <c r="CG155" i="1"/>
  <c r="CF155" i="1"/>
  <c r="CK154" i="1"/>
  <c r="CJ154" i="1"/>
  <c r="CI154" i="1"/>
  <c r="CH154" i="1"/>
  <c r="CG154" i="1"/>
  <c r="CF154" i="1"/>
  <c r="CK153" i="1"/>
  <c r="CJ153" i="1"/>
  <c r="CI153" i="1"/>
  <c r="CH153" i="1"/>
  <c r="CG153" i="1"/>
  <c r="CF153" i="1"/>
  <c r="CK152" i="1"/>
  <c r="CJ152" i="1"/>
  <c r="CI152" i="1"/>
  <c r="CH152" i="1"/>
  <c r="CG152" i="1"/>
  <c r="CF152" i="1"/>
  <c r="CK151" i="1"/>
  <c r="CJ151" i="1"/>
  <c r="CI151" i="1"/>
  <c r="CH151" i="1"/>
  <c r="CG151" i="1"/>
  <c r="CF151" i="1"/>
  <c r="CK150" i="1"/>
  <c r="CJ150" i="1"/>
  <c r="CI150" i="1"/>
  <c r="CH150" i="1"/>
  <c r="CG150" i="1"/>
  <c r="CF150" i="1"/>
  <c r="CK149" i="1"/>
  <c r="CJ149" i="1"/>
  <c r="CI149" i="1"/>
  <c r="CH149" i="1"/>
  <c r="CG149" i="1"/>
  <c r="CF149" i="1"/>
  <c r="CK148" i="1"/>
  <c r="CJ148" i="1"/>
  <c r="CI148" i="1"/>
  <c r="CH148" i="1"/>
  <c r="CG148" i="1"/>
  <c r="CF148" i="1"/>
  <c r="CK147" i="1"/>
  <c r="CJ147" i="1"/>
  <c r="CI147" i="1"/>
  <c r="CH147" i="1"/>
  <c r="CG147" i="1"/>
  <c r="CF147" i="1"/>
  <c r="CK146" i="1"/>
  <c r="CJ146" i="1"/>
  <c r="CI146" i="1"/>
  <c r="CH146" i="1"/>
  <c r="CG146" i="1"/>
  <c r="CF146" i="1"/>
  <c r="CK145" i="1"/>
  <c r="CJ145" i="1"/>
  <c r="CI145" i="1"/>
  <c r="CH145" i="1"/>
  <c r="CG145" i="1"/>
  <c r="CF145" i="1"/>
  <c r="CK144" i="1"/>
  <c r="CJ144" i="1"/>
  <c r="CI144" i="1"/>
  <c r="CH144" i="1"/>
  <c r="CG144" i="1"/>
  <c r="CF144" i="1"/>
  <c r="CK143" i="1"/>
  <c r="CJ143" i="1"/>
  <c r="CI143" i="1"/>
  <c r="CH143" i="1"/>
  <c r="CG143" i="1"/>
  <c r="CF143" i="1"/>
  <c r="CK142" i="1"/>
  <c r="CJ142" i="1"/>
  <c r="CI142" i="1"/>
  <c r="CH142" i="1"/>
  <c r="CG142" i="1"/>
  <c r="CF142" i="1"/>
  <c r="CK141" i="1"/>
  <c r="CJ141" i="1"/>
  <c r="CI141" i="1"/>
  <c r="CH141" i="1"/>
  <c r="CG141" i="1"/>
  <c r="CF141" i="1"/>
  <c r="CK140" i="1"/>
  <c r="CJ140" i="1"/>
  <c r="CI140" i="1"/>
  <c r="CH140" i="1"/>
  <c r="CG140" i="1"/>
  <c r="CF140" i="1"/>
  <c r="CK139" i="1"/>
  <c r="CJ139" i="1"/>
  <c r="CI139" i="1"/>
  <c r="CH139" i="1"/>
  <c r="CG139" i="1"/>
  <c r="CF139" i="1"/>
  <c r="CK138" i="1"/>
  <c r="CJ138" i="1"/>
  <c r="CI138" i="1"/>
  <c r="CH138" i="1"/>
  <c r="CG138" i="1"/>
  <c r="CF138" i="1"/>
  <c r="CK137" i="1"/>
  <c r="CJ137" i="1"/>
  <c r="CI137" i="1"/>
  <c r="CH137" i="1"/>
  <c r="CG137" i="1"/>
  <c r="CF137" i="1"/>
  <c r="CK136" i="1"/>
  <c r="CJ136" i="1"/>
  <c r="CI136" i="1"/>
  <c r="CH136" i="1"/>
  <c r="CG136" i="1"/>
  <c r="CF136" i="1"/>
  <c r="CK135" i="1"/>
  <c r="CJ135" i="1"/>
  <c r="CI135" i="1"/>
  <c r="CH135" i="1"/>
  <c r="CG135" i="1"/>
  <c r="CF135" i="1"/>
  <c r="CK134" i="1"/>
  <c r="CJ134" i="1"/>
  <c r="CI134" i="1"/>
  <c r="CH134" i="1"/>
  <c r="CG134" i="1"/>
  <c r="CF134" i="1"/>
  <c r="CK133" i="1"/>
  <c r="CJ133" i="1"/>
  <c r="CI133" i="1"/>
  <c r="CH133" i="1"/>
  <c r="CG133" i="1"/>
  <c r="CF133" i="1"/>
  <c r="CK132" i="1"/>
  <c r="CJ132" i="1"/>
  <c r="CI132" i="1"/>
  <c r="CH132" i="1"/>
  <c r="CG132" i="1"/>
  <c r="CF132" i="1"/>
  <c r="CK131" i="1"/>
  <c r="CJ131" i="1"/>
  <c r="CI131" i="1"/>
  <c r="CH131" i="1"/>
  <c r="CG131" i="1"/>
  <c r="CF131" i="1"/>
  <c r="CK130" i="1"/>
  <c r="CJ130" i="1"/>
  <c r="CI130" i="1"/>
  <c r="CH130" i="1"/>
  <c r="CG130" i="1"/>
  <c r="CF130" i="1"/>
  <c r="CK129" i="1"/>
  <c r="CJ129" i="1"/>
  <c r="CI129" i="1"/>
  <c r="CH129" i="1"/>
  <c r="CG129" i="1"/>
  <c r="CF129" i="1"/>
  <c r="CK128" i="1"/>
  <c r="CJ128" i="1"/>
  <c r="CI128" i="1"/>
  <c r="CH128" i="1"/>
  <c r="CG128" i="1"/>
  <c r="CF128" i="1"/>
  <c r="CK127" i="1"/>
  <c r="CJ127" i="1"/>
  <c r="CI127" i="1"/>
  <c r="CH127" i="1"/>
  <c r="CG127" i="1"/>
  <c r="CF127" i="1"/>
  <c r="CK126" i="1"/>
  <c r="CJ126" i="1"/>
  <c r="CI126" i="1"/>
  <c r="CH126" i="1"/>
  <c r="CG126" i="1"/>
  <c r="CF126" i="1"/>
  <c r="CK125" i="1"/>
  <c r="CJ125" i="1"/>
  <c r="CI125" i="1"/>
  <c r="CH125" i="1"/>
  <c r="CG125" i="1"/>
  <c r="CF125" i="1"/>
  <c r="CK124" i="1"/>
  <c r="CJ124" i="1"/>
  <c r="CI124" i="1"/>
  <c r="CH124" i="1"/>
  <c r="CG124" i="1"/>
  <c r="CF124" i="1"/>
  <c r="CK123" i="1"/>
  <c r="CJ123" i="1"/>
  <c r="CI123" i="1"/>
  <c r="CH123" i="1"/>
  <c r="CG123" i="1"/>
  <c r="CF123" i="1"/>
  <c r="CK122" i="1"/>
  <c r="CJ122" i="1"/>
  <c r="CI122" i="1"/>
  <c r="CH122" i="1"/>
  <c r="CG122" i="1"/>
  <c r="CF122" i="1"/>
  <c r="CK121" i="1"/>
  <c r="CJ121" i="1"/>
  <c r="CI121" i="1"/>
  <c r="CH121" i="1"/>
  <c r="CG121" i="1"/>
  <c r="CF121" i="1"/>
  <c r="CK120" i="1"/>
  <c r="CJ120" i="1"/>
  <c r="CI120" i="1"/>
  <c r="CH120" i="1"/>
  <c r="CG120" i="1"/>
  <c r="CF120" i="1"/>
  <c r="CK119" i="1"/>
  <c r="CJ119" i="1"/>
  <c r="CI119" i="1"/>
  <c r="CH119" i="1"/>
  <c r="CG119" i="1"/>
  <c r="CF119" i="1"/>
  <c r="CK118" i="1"/>
  <c r="CJ118" i="1"/>
  <c r="CI118" i="1"/>
  <c r="CH118" i="1"/>
  <c r="CG118" i="1"/>
  <c r="CF118" i="1"/>
  <c r="CK117" i="1"/>
  <c r="CJ117" i="1"/>
  <c r="CI117" i="1"/>
  <c r="CH117" i="1"/>
  <c r="CG117" i="1"/>
  <c r="CF117" i="1"/>
  <c r="CK116" i="1"/>
  <c r="CJ116" i="1"/>
  <c r="CI116" i="1"/>
  <c r="CH116" i="1"/>
  <c r="CG116" i="1"/>
  <c r="CF116" i="1"/>
  <c r="CK115" i="1"/>
  <c r="CJ115" i="1"/>
  <c r="CI115" i="1"/>
  <c r="CH115" i="1"/>
  <c r="CG115" i="1"/>
  <c r="CF115" i="1"/>
  <c r="CK114" i="1"/>
  <c r="CJ114" i="1"/>
  <c r="CI114" i="1"/>
  <c r="CH114" i="1"/>
  <c r="CG114" i="1"/>
  <c r="CF114" i="1"/>
  <c r="CK113" i="1"/>
  <c r="CJ113" i="1"/>
  <c r="CI113" i="1"/>
  <c r="CH113" i="1"/>
  <c r="CG113" i="1"/>
  <c r="CF113" i="1"/>
  <c r="CK112" i="1"/>
  <c r="CJ112" i="1"/>
  <c r="CI112" i="1"/>
  <c r="CH112" i="1"/>
  <c r="CG112" i="1"/>
  <c r="CF112" i="1"/>
  <c r="CK111" i="1"/>
  <c r="CJ111" i="1"/>
  <c r="CI111" i="1"/>
  <c r="CH111" i="1"/>
  <c r="CG111" i="1"/>
  <c r="CF111" i="1"/>
  <c r="CK110" i="1"/>
  <c r="CJ110" i="1"/>
  <c r="CI110" i="1"/>
  <c r="CH110" i="1"/>
  <c r="CG110" i="1"/>
  <c r="CF110" i="1"/>
  <c r="CK109" i="1"/>
  <c r="CJ109" i="1"/>
  <c r="CI109" i="1"/>
  <c r="CH109" i="1"/>
  <c r="CG109" i="1"/>
  <c r="CF109" i="1"/>
  <c r="CK108" i="1"/>
  <c r="CJ108" i="1"/>
  <c r="CI108" i="1"/>
  <c r="CH108" i="1"/>
  <c r="CG108" i="1"/>
  <c r="CF108" i="1"/>
  <c r="CK107" i="1"/>
  <c r="CJ107" i="1"/>
  <c r="CI107" i="1"/>
  <c r="CH107" i="1"/>
  <c r="CG107" i="1"/>
  <c r="CF107" i="1"/>
  <c r="CK106" i="1"/>
  <c r="CJ106" i="1"/>
  <c r="CI106" i="1"/>
  <c r="CH106" i="1"/>
  <c r="CG106" i="1"/>
  <c r="CF106" i="1"/>
  <c r="CK105" i="1"/>
  <c r="CJ105" i="1"/>
  <c r="CI105" i="1"/>
  <c r="CH105" i="1"/>
  <c r="CG105" i="1"/>
  <c r="CF105" i="1"/>
  <c r="CK104" i="1"/>
  <c r="CJ104" i="1"/>
  <c r="CI104" i="1"/>
  <c r="CH104" i="1"/>
  <c r="CG104" i="1"/>
  <c r="CF104" i="1"/>
  <c r="CK103" i="1"/>
  <c r="CJ103" i="1"/>
  <c r="CI103" i="1"/>
  <c r="CH103" i="1"/>
  <c r="CG103" i="1"/>
  <c r="CF103" i="1"/>
  <c r="CK102" i="1"/>
  <c r="CJ102" i="1"/>
  <c r="CI102" i="1"/>
  <c r="CH102" i="1"/>
  <c r="CG102" i="1"/>
  <c r="CF102" i="1"/>
  <c r="CK101" i="1"/>
  <c r="CJ101" i="1"/>
  <c r="CI101" i="1"/>
  <c r="CH101" i="1"/>
  <c r="CG101" i="1"/>
  <c r="CF101" i="1"/>
  <c r="CK100" i="1"/>
  <c r="CJ100" i="1"/>
  <c r="CI100" i="1"/>
  <c r="CH100" i="1"/>
  <c r="CG100" i="1"/>
  <c r="CF100" i="1"/>
  <c r="CK99" i="1"/>
  <c r="CJ99" i="1"/>
  <c r="CI99" i="1"/>
  <c r="CH99" i="1"/>
  <c r="CG99" i="1"/>
  <c r="CF99" i="1"/>
  <c r="CK98" i="1"/>
  <c r="CJ98" i="1"/>
  <c r="CI98" i="1"/>
  <c r="CH98" i="1"/>
  <c r="CG98" i="1"/>
  <c r="CF98" i="1"/>
  <c r="CK97" i="1"/>
  <c r="CJ97" i="1"/>
  <c r="CI97" i="1"/>
  <c r="CH97" i="1"/>
  <c r="CG97" i="1"/>
  <c r="CF97" i="1"/>
  <c r="CK96" i="1"/>
  <c r="CJ96" i="1"/>
  <c r="CI96" i="1"/>
  <c r="CH96" i="1"/>
  <c r="CG96" i="1"/>
  <c r="CF96" i="1"/>
  <c r="CK95" i="1"/>
  <c r="CJ95" i="1"/>
  <c r="CI95" i="1"/>
  <c r="CH95" i="1"/>
  <c r="CG95" i="1"/>
  <c r="CF95" i="1"/>
  <c r="CK94" i="1"/>
  <c r="CJ94" i="1"/>
  <c r="CI94" i="1"/>
  <c r="CH94" i="1"/>
  <c r="CG94" i="1"/>
  <c r="CF94" i="1"/>
  <c r="CK93" i="1"/>
  <c r="CJ93" i="1"/>
  <c r="CI93" i="1"/>
  <c r="CH93" i="1"/>
  <c r="CG93" i="1"/>
  <c r="CF93" i="1"/>
  <c r="CK92" i="1"/>
  <c r="CJ92" i="1"/>
  <c r="CI92" i="1"/>
  <c r="CH92" i="1"/>
  <c r="CG92" i="1"/>
  <c r="CF92" i="1"/>
  <c r="CK91" i="1"/>
  <c r="CJ91" i="1"/>
  <c r="CI91" i="1"/>
  <c r="CH91" i="1"/>
  <c r="CG91" i="1"/>
  <c r="CF91" i="1"/>
  <c r="CK90" i="1"/>
  <c r="CJ90" i="1"/>
  <c r="CI90" i="1"/>
  <c r="CH90" i="1"/>
  <c r="CG90" i="1"/>
  <c r="CF90" i="1"/>
  <c r="CK89" i="1"/>
  <c r="CJ89" i="1"/>
  <c r="CI89" i="1"/>
  <c r="CH89" i="1"/>
  <c r="CG89" i="1"/>
  <c r="CF89" i="1"/>
  <c r="CK88" i="1"/>
  <c r="CJ88" i="1"/>
  <c r="CI88" i="1"/>
  <c r="CH88" i="1"/>
  <c r="CG88" i="1"/>
  <c r="CF88" i="1"/>
  <c r="CK87" i="1"/>
  <c r="CJ87" i="1"/>
  <c r="CI87" i="1"/>
  <c r="CH87" i="1"/>
  <c r="CG87" i="1"/>
  <c r="CF87" i="1"/>
  <c r="CK86" i="1"/>
  <c r="CJ86" i="1"/>
  <c r="CI86" i="1"/>
  <c r="CH86" i="1"/>
  <c r="CG86" i="1"/>
  <c r="CF86" i="1"/>
  <c r="CK85" i="1"/>
  <c r="CJ85" i="1"/>
  <c r="CI85" i="1"/>
  <c r="CH85" i="1"/>
  <c r="CG85" i="1"/>
  <c r="CF85" i="1"/>
  <c r="CK84" i="1"/>
  <c r="CJ84" i="1"/>
  <c r="CI84" i="1"/>
  <c r="CH84" i="1"/>
  <c r="CG84" i="1"/>
  <c r="CF84" i="1"/>
  <c r="CK83" i="1"/>
  <c r="CJ83" i="1"/>
  <c r="CI83" i="1"/>
  <c r="CH83" i="1"/>
  <c r="CG83" i="1"/>
  <c r="CF83" i="1"/>
  <c r="CK82" i="1"/>
  <c r="CJ82" i="1"/>
  <c r="CI82" i="1"/>
  <c r="CH82" i="1"/>
  <c r="CG82" i="1"/>
  <c r="CF82" i="1"/>
  <c r="CK81" i="1"/>
  <c r="CJ81" i="1"/>
  <c r="CI81" i="1"/>
  <c r="CH81" i="1"/>
  <c r="CG81" i="1"/>
  <c r="CF81" i="1"/>
  <c r="CK80" i="1"/>
  <c r="CJ80" i="1"/>
  <c r="CI80" i="1"/>
  <c r="CH80" i="1"/>
  <c r="CG80" i="1"/>
  <c r="CF80" i="1"/>
  <c r="CK79" i="1"/>
  <c r="CJ79" i="1"/>
  <c r="CI79" i="1"/>
  <c r="CH79" i="1"/>
  <c r="CG79" i="1"/>
  <c r="CF79" i="1"/>
  <c r="CK78" i="1"/>
  <c r="CJ78" i="1"/>
  <c r="CI78" i="1"/>
  <c r="CH78" i="1"/>
  <c r="CG78" i="1"/>
  <c r="CF78" i="1"/>
  <c r="CK77" i="1"/>
  <c r="CJ77" i="1"/>
  <c r="CI77" i="1"/>
  <c r="CH77" i="1"/>
  <c r="CG77" i="1"/>
  <c r="CF77" i="1"/>
  <c r="CK76" i="1"/>
  <c r="CJ76" i="1"/>
  <c r="CI76" i="1"/>
  <c r="CH76" i="1"/>
  <c r="CG76" i="1"/>
  <c r="CF76" i="1"/>
  <c r="CK75" i="1"/>
  <c r="CJ75" i="1"/>
  <c r="CI75" i="1"/>
  <c r="CH75" i="1"/>
  <c r="CG75" i="1"/>
  <c r="CF75" i="1"/>
  <c r="CK74" i="1"/>
  <c r="CJ74" i="1"/>
  <c r="CI74" i="1"/>
  <c r="CH74" i="1"/>
  <c r="CG74" i="1"/>
  <c r="CF74" i="1"/>
  <c r="CK73" i="1"/>
  <c r="CJ73" i="1"/>
  <c r="CI73" i="1"/>
  <c r="CH73" i="1"/>
  <c r="CG73" i="1"/>
  <c r="CF73" i="1"/>
  <c r="CK72" i="1"/>
  <c r="CJ72" i="1"/>
  <c r="CI72" i="1"/>
  <c r="CH72" i="1"/>
  <c r="CG72" i="1"/>
  <c r="CF72" i="1"/>
  <c r="CK71" i="1"/>
  <c r="CJ71" i="1"/>
  <c r="CI71" i="1"/>
  <c r="CH71" i="1"/>
  <c r="CG71" i="1"/>
  <c r="CF71" i="1"/>
  <c r="CK70" i="1"/>
  <c r="CJ70" i="1"/>
  <c r="CI70" i="1"/>
  <c r="CH70" i="1"/>
  <c r="CG70" i="1"/>
  <c r="CF70" i="1"/>
  <c r="CK69" i="1"/>
  <c r="CJ69" i="1"/>
  <c r="CI69" i="1"/>
  <c r="CH69" i="1"/>
  <c r="CG69" i="1"/>
  <c r="CF69" i="1"/>
  <c r="CK68" i="1"/>
  <c r="CJ68" i="1"/>
  <c r="CI68" i="1"/>
  <c r="CH68" i="1"/>
  <c r="CG68" i="1"/>
  <c r="CF68" i="1"/>
  <c r="CK67" i="1"/>
  <c r="CJ67" i="1"/>
  <c r="CI67" i="1"/>
  <c r="CH67" i="1"/>
  <c r="CG67" i="1"/>
  <c r="CF67" i="1"/>
  <c r="CK66" i="1"/>
  <c r="CJ66" i="1"/>
  <c r="CI66" i="1"/>
  <c r="CH66" i="1"/>
  <c r="CG66" i="1"/>
  <c r="CF66" i="1"/>
  <c r="CK65" i="1"/>
  <c r="CJ65" i="1"/>
  <c r="CI65" i="1"/>
  <c r="CH65" i="1"/>
  <c r="CG65" i="1"/>
  <c r="CF65" i="1"/>
  <c r="CK64" i="1"/>
  <c r="CJ64" i="1"/>
  <c r="CI64" i="1"/>
  <c r="CH64" i="1"/>
  <c r="CG64" i="1"/>
  <c r="CF64" i="1"/>
  <c r="CK63" i="1"/>
  <c r="CJ63" i="1"/>
  <c r="CI63" i="1"/>
  <c r="CH63" i="1"/>
  <c r="CG63" i="1"/>
  <c r="CF63" i="1"/>
  <c r="CK62" i="1"/>
  <c r="CJ62" i="1"/>
  <c r="CI62" i="1"/>
  <c r="CH62" i="1"/>
  <c r="CG62" i="1"/>
  <c r="CF62" i="1"/>
  <c r="CK61" i="1"/>
  <c r="CJ61" i="1"/>
  <c r="CI61" i="1"/>
  <c r="CH61" i="1"/>
  <c r="CG61" i="1"/>
  <c r="CF61" i="1"/>
  <c r="CK60" i="1"/>
  <c r="CJ60" i="1"/>
  <c r="CI60" i="1"/>
  <c r="CH60" i="1"/>
  <c r="CG60" i="1"/>
  <c r="CF60" i="1"/>
  <c r="CK59" i="1"/>
  <c r="CJ59" i="1"/>
  <c r="CI59" i="1"/>
  <c r="CH59" i="1"/>
  <c r="CG59" i="1"/>
  <c r="CF59" i="1"/>
  <c r="CK58" i="1"/>
  <c r="CJ58" i="1"/>
  <c r="CI58" i="1"/>
  <c r="CH58" i="1"/>
  <c r="CG58" i="1"/>
  <c r="CF58" i="1"/>
  <c r="CK57" i="1"/>
  <c r="CJ57" i="1"/>
  <c r="CI57" i="1"/>
  <c r="CH57" i="1"/>
  <c r="CG57" i="1"/>
  <c r="CF57" i="1"/>
  <c r="CK56" i="1"/>
  <c r="CJ56" i="1"/>
  <c r="CI56" i="1"/>
  <c r="CH56" i="1"/>
  <c r="CG56" i="1"/>
  <c r="CF56" i="1"/>
  <c r="CK55" i="1"/>
  <c r="CJ55" i="1"/>
  <c r="CI55" i="1"/>
  <c r="CH55" i="1"/>
  <c r="CG55" i="1"/>
  <c r="CF55" i="1"/>
  <c r="CK54" i="1"/>
  <c r="CJ54" i="1"/>
  <c r="CI54" i="1"/>
  <c r="CH54" i="1"/>
  <c r="CG54" i="1"/>
  <c r="CF54" i="1"/>
  <c r="CK53" i="1"/>
  <c r="CJ53" i="1"/>
  <c r="CI53" i="1"/>
  <c r="CH53" i="1"/>
  <c r="CG53" i="1"/>
  <c r="CF53" i="1"/>
  <c r="CK52" i="1"/>
  <c r="CJ52" i="1"/>
  <c r="CI52" i="1"/>
  <c r="CH52" i="1"/>
  <c r="CG52" i="1"/>
  <c r="CF52" i="1"/>
  <c r="CK51" i="1"/>
  <c r="CJ51" i="1"/>
  <c r="CI51" i="1"/>
  <c r="CH51" i="1"/>
  <c r="CG51" i="1"/>
  <c r="CF51" i="1"/>
  <c r="CK50" i="1"/>
  <c r="CJ50" i="1"/>
  <c r="CI50" i="1"/>
  <c r="CH50" i="1"/>
  <c r="CG50" i="1"/>
  <c r="CF50" i="1"/>
  <c r="CK49" i="1"/>
  <c r="CJ49" i="1"/>
  <c r="CI49" i="1"/>
  <c r="CH49" i="1"/>
  <c r="CG49" i="1"/>
  <c r="CF49" i="1"/>
  <c r="CK48" i="1"/>
  <c r="CJ48" i="1"/>
  <c r="CI48" i="1"/>
  <c r="CH48" i="1"/>
  <c r="CG48" i="1"/>
  <c r="CF48" i="1"/>
  <c r="CK47" i="1"/>
  <c r="CJ47" i="1"/>
  <c r="CI47" i="1"/>
  <c r="CH47" i="1"/>
  <c r="CG47" i="1"/>
  <c r="CF47" i="1"/>
  <c r="CK46" i="1"/>
  <c r="CJ46" i="1"/>
  <c r="CI46" i="1"/>
  <c r="CH46" i="1"/>
  <c r="CG46" i="1"/>
  <c r="CF46" i="1"/>
  <c r="CK45" i="1"/>
  <c r="CJ45" i="1"/>
  <c r="CI45" i="1"/>
  <c r="CH45" i="1"/>
  <c r="CG45" i="1"/>
  <c r="CF45" i="1"/>
  <c r="CK44" i="1"/>
  <c r="CJ44" i="1"/>
  <c r="CI44" i="1"/>
  <c r="CH44" i="1"/>
  <c r="CG44" i="1"/>
  <c r="CF44" i="1"/>
  <c r="CK43" i="1"/>
  <c r="CJ43" i="1"/>
  <c r="CI43" i="1"/>
  <c r="CH43" i="1"/>
  <c r="CG43" i="1"/>
  <c r="CF43" i="1"/>
  <c r="CK42" i="1"/>
  <c r="CJ42" i="1"/>
  <c r="CI42" i="1"/>
  <c r="CH42" i="1"/>
  <c r="CG42" i="1"/>
  <c r="CF42" i="1"/>
  <c r="CK41" i="1"/>
  <c r="CJ41" i="1"/>
  <c r="CI41" i="1"/>
  <c r="CH41" i="1"/>
  <c r="CG41" i="1"/>
  <c r="CF41" i="1"/>
  <c r="CK40" i="1"/>
  <c r="CJ40" i="1"/>
  <c r="CI40" i="1"/>
  <c r="CH40" i="1"/>
  <c r="CG40" i="1"/>
  <c r="CF40" i="1"/>
  <c r="CK39" i="1"/>
  <c r="CJ39" i="1"/>
  <c r="CI39" i="1"/>
  <c r="CH39" i="1"/>
  <c r="CG39" i="1"/>
  <c r="CF39" i="1"/>
  <c r="CK38" i="1"/>
  <c r="CJ38" i="1"/>
  <c r="CI38" i="1"/>
  <c r="CH38" i="1"/>
  <c r="CG38" i="1"/>
  <c r="CF38" i="1"/>
  <c r="CK37" i="1"/>
  <c r="CJ37" i="1"/>
  <c r="CI37" i="1"/>
  <c r="CH37" i="1"/>
  <c r="CG37" i="1"/>
  <c r="CF37" i="1"/>
  <c r="CK36" i="1"/>
  <c r="CJ36" i="1"/>
  <c r="CI36" i="1"/>
  <c r="CH36" i="1"/>
  <c r="CG36" i="1"/>
  <c r="CF36" i="1"/>
  <c r="CK35" i="1"/>
  <c r="CJ35" i="1"/>
  <c r="CI35" i="1"/>
  <c r="CH35" i="1"/>
  <c r="CG35" i="1"/>
  <c r="CF35" i="1"/>
  <c r="CK34" i="1"/>
  <c r="CJ34" i="1"/>
  <c r="CI34" i="1"/>
  <c r="CH34" i="1"/>
  <c r="CG34" i="1"/>
  <c r="CF34" i="1"/>
  <c r="CK33" i="1"/>
  <c r="CJ33" i="1"/>
  <c r="CI33" i="1"/>
  <c r="CH33" i="1"/>
  <c r="CG33" i="1"/>
  <c r="CF33" i="1"/>
  <c r="CK32" i="1"/>
  <c r="CJ32" i="1"/>
  <c r="CI32" i="1"/>
  <c r="CH32" i="1"/>
  <c r="CG32" i="1"/>
  <c r="CF32" i="1"/>
  <c r="CK31" i="1"/>
  <c r="CJ31" i="1"/>
  <c r="CI31" i="1"/>
  <c r="CH31" i="1"/>
  <c r="CG31" i="1"/>
  <c r="CF31" i="1"/>
  <c r="CK30" i="1"/>
  <c r="CJ30" i="1"/>
  <c r="CI30" i="1"/>
  <c r="CH30" i="1"/>
  <c r="CG30" i="1"/>
  <c r="CF30" i="1"/>
  <c r="CK29" i="1"/>
  <c r="CJ29" i="1"/>
  <c r="CI29" i="1"/>
  <c r="CH29" i="1"/>
  <c r="CG29" i="1"/>
  <c r="CF29" i="1"/>
  <c r="CK28" i="1"/>
  <c r="CJ28" i="1"/>
  <c r="CI28" i="1"/>
  <c r="CH28" i="1"/>
  <c r="CG28" i="1"/>
  <c r="CF28" i="1"/>
  <c r="CK27" i="1"/>
  <c r="CJ27" i="1"/>
  <c r="CI27" i="1"/>
  <c r="CH27" i="1"/>
  <c r="CG27" i="1"/>
  <c r="CF27" i="1"/>
  <c r="CK26" i="1"/>
  <c r="CJ26" i="1"/>
  <c r="CI26" i="1"/>
  <c r="CH26" i="1"/>
  <c r="CG26" i="1"/>
  <c r="CF26" i="1"/>
  <c r="CK25" i="1"/>
  <c r="CJ25" i="1"/>
  <c r="CI25" i="1"/>
  <c r="CH25" i="1"/>
  <c r="CG25" i="1"/>
  <c r="CF25" i="1"/>
  <c r="CK24" i="1"/>
  <c r="CJ24" i="1"/>
  <c r="CI24" i="1"/>
  <c r="CH24" i="1"/>
  <c r="CG24" i="1"/>
  <c r="CF24" i="1"/>
  <c r="CK23" i="1"/>
  <c r="CJ23" i="1"/>
  <c r="CI23" i="1"/>
  <c r="CH23" i="1"/>
  <c r="CG23" i="1"/>
  <c r="CF23" i="1"/>
  <c r="CK22" i="1"/>
  <c r="CJ22" i="1"/>
  <c r="CI22" i="1"/>
  <c r="CH22" i="1"/>
  <c r="CG22" i="1"/>
  <c r="CF22" i="1"/>
  <c r="CK21" i="1"/>
  <c r="CJ21" i="1"/>
  <c r="CI21" i="1"/>
  <c r="CH21" i="1"/>
  <c r="CG21" i="1"/>
  <c r="CF21" i="1"/>
  <c r="CK20" i="1"/>
  <c r="CJ20" i="1"/>
  <c r="CI20" i="1"/>
  <c r="CH20" i="1"/>
  <c r="CG20" i="1"/>
  <c r="CF20" i="1"/>
  <c r="CK19" i="1"/>
  <c r="CJ19" i="1"/>
  <c r="CI19" i="1"/>
  <c r="CH19" i="1"/>
  <c r="CG19" i="1"/>
  <c r="CF19" i="1"/>
  <c r="CK18" i="1"/>
  <c r="CJ18" i="1"/>
  <c r="CI18" i="1"/>
  <c r="CH18" i="1"/>
  <c r="CG18" i="1"/>
  <c r="CF18" i="1"/>
  <c r="CK17" i="1"/>
  <c r="CJ17" i="1"/>
  <c r="CI17" i="1"/>
  <c r="CH17" i="1"/>
  <c r="CG17" i="1"/>
  <c r="CF17" i="1"/>
  <c r="CK16" i="1"/>
  <c r="CJ16" i="1"/>
  <c r="CI16" i="1"/>
  <c r="CH16" i="1"/>
  <c r="CG16" i="1"/>
  <c r="CF16" i="1"/>
  <c r="CK15" i="1"/>
  <c r="CJ15" i="1"/>
  <c r="CI15" i="1"/>
  <c r="CH15" i="1"/>
  <c r="CG15" i="1"/>
  <c r="CF15" i="1"/>
  <c r="CK14" i="1"/>
  <c r="CJ14" i="1"/>
  <c r="CI14" i="1"/>
  <c r="CH14" i="1"/>
  <c r="CG14" i="1"/>
  <c r="CF14" i="1"/>
  <c r="CK13" i="1"/>
  <c r="CJ13" i="1"/>
  <c r="CI13" i="1"/>
  <c r="CH13" i="1"/>
  <c r="CG13" i="1"/>
  <c r="CF13" i="1"/>
  <c r="CK12" i="1"/>
  <c r="CJ12" i="1"/>
  <c r="CI12" i="1"/>
  <c r="CH12" i="1"/>
  <c r="CG12" i="1"/>
  <c r="CF12" i="1"/>
  <c r="CK11" i="1"/>
  <c r="CJ11" i="1"/>
  <c r="CI11" i="1"/>
  <c r="CH11" i="1"/>
  <c r="CG11" i="1"/>
  <c r="CF11" i="1"/>
  <c r="CK10" i="1"/>
  <c r="CJ10" i="1"/>
  <c r="CI10" i="1"/>
  <c r="CH10" i="1"/>
  <c r="CG10" i="1"/>
  <c r="CF10" i="1"/>
  <c r="CK9" i="1"/>
  <c r="CJ9" i="1"/>
  <c r="CI9" i="1"/>
  <c r="CH9" i="1"/>
  <c r="CG9" i="1"/>
  <c r="CF9" i="1"/>
  <c r="CK8" i="1"/>
  <c r="CJ8" i="1"/>
  <c r="CI8" i="1"/>
  <c r="CH8" i="1"/>
  <c r="CG8" i="1"/>
  <c r="CF8" i="1"/>
  <c r="CK7" i="1"/>
  <c r="CJ7" i="1"/>
  <c r="CI7" i="1"/>
  <c r="CH7" i="1"/>
  <c r="CG7" i="1"/>
  <c r="CF7" i="1"/>
  <c r="CK6" i="1"/>
  <c r="CJ6" i="1"/>
  <c r="CI6" i="1"/>
  <c r="CH6" i="1"/>
  <c r="CG6" i="1"/>
  <c r="CF6" i="1"/>
  <c r="CK5" i="1"/>
  <c r="CJ5" i="1"/>
  <c r="CI5" i="1"/>
  <c r="CH5" i="1"/>
  <c r="CG5" i="1"/>
  <c r="CF5" i="1"/>
  <c r="CK4" i="1"/>
  <c r="CJ4" i="1"/>
  <c r="CI4" i="1"/>
  <c r="CH4" i="1"/>
  <c r="CG4" i="1"/>
  <c r="CF4" i="1"/>
  <c r="CE216" i="1"/>
  <c r="CD216" i="1"/>
  <c r="CC216" i="1"/>
  <c r="CB216" i="1"/>
  <c r="CA216" i="1"/>
  <c r="BZ216" i="1"/>
  <c r="CE215" i="1"/>
  <c r="CD215" i="1"/>
  <c r="CC215" i="1"/>
  <c r="CB215" i="1"/>
  <c r="CA215" i="1"/>
  <c r="BZ215" i="1"/>
  <c r="CE214" i="1"/>
  <c r="CD214" i="1"/>
  <c r="CC214" i="1"/>
  <c r="CB214" i="1"/>
  <c r="CA214" i="1"/>
  <c r="BZ214" i="1"/>
  <c r="CE213" i="1"/>
  <c r="CD213" i="1"/>
  <c r="CC213" i="1"/>
  <c r="CB213" i="1"/>
  <c r="CA213" i="1"/>
  <c r="BZ213" i="1"/>
  <c r="CE212" i="1"/>
  <c r="CD212" i="1"/>
  <c r="CC212" i="1"/>
  <c r="CB212" i="1"/>
  <c r="CA212" i="1"/>
  <c r="BZ212" i="1"/>
  <c r="CE211" i="1"/>
  <c r="CD211" i="1"/>
  <c r="CC211" i="1"/>
  <c r="CB211" i="1"/>
  <c r="CA211" i="1"/>
  <c r="BZ211" i="1"/>
  <c r="CE210" i="1"/>
  <c r="CD210" i="1"/>
  <c r="CC210" i="1"/>
  <c r="CB210" i="1"/>
  <c r="CA210" i="1"/>
  <c r="BZ210" i="1"/>
  <c r="CE209" i="1"/>
  <c r="CD209" i="1"/>
  <c r="CC209" i="1"/>
  <c r="CB209" i="1"/>
  <c r="CA209" i="1"/>
  <c r="BZ209" i="1"/>
  <c r="CE208" i="1"/>
  <c r="CD208" i="1"/>
  <c r="CC208" i="1"/>
  <c r="CB208" i="1"/>
  <c r="CA208" i="1"/>
  <c r="BZ208" i="1"/>
  <c r="CE207" i="1"/>
  <c r="CD207" i="1"/>
  <c r="CC207" i="1"/>
  <c r="CB207" i="1"/>
  <c r="CA207" i="1"/>
  <c r="BZ207" i="1"/>
  <c r="CE206" i="1"/>
  <c r="CD206" i="1"/>
  <c r="CC206" i="1"/>
  <c r="CB206" i="1"/>
  <c r="CA206" i="1"/>
  <c r="BZ206" i="1"/>
  <c r="CE205" i="1"/>
  <c r="CD205" i="1"/>
  <c r="CC205" i="1"/>
  <c r="CB205" i="1"/>
  <c r="CA205" i="1"/>
  <c r="BZ205" i="1"/>
  <c r="CE204" i="1"/>
  <c r="CD204" i="1"/>
  <c r="CC204" i="1"/>
  <c r="CB204" i="1"/>
  <c r="CA204" i="1"/>
  <c r="BZ204" i="1"/>
  <c r="CE203" i="1"/>
  <c r="CD203" i="1"/>
  <c r="CC203" i="1"/>
  <c r="CB203" i="1"/>
  <c r="CA203" i="1"/>
  <c r="BZ203" i="1"/>
  <c r="CE202" i="1"/>
  <c r="CD202" i="1"/>
  <c r="CC202" i="1"/>
  <c r="CB202" i="1"/>
  <c r="CA202" i="1"/>
  <c r="BZ202" i="1"/>
  <c r="CE201" i="1"/>
  <c r="CD201" i="1"/>
  <c r="CC201" i="1"/>
  <c r="CB201" i="1"/>
  <c r="CA201" i="1"/>
  <c r="BZ201" i="1"/>
  <c r="CE200" i="1"/>
  <c r="CD200" i="1"/>
  <c r="CC200" i="1"/>
  <c r="CB200" i="1"/>
  <c r="CA200" i="1"/>
  <c r="BZ200" i="1"/>
  <c r="CE199" i="1"/>
  <c r="CD199" i="1"/>
  <c r="CC199" i="1"/>
  <c r="CB199" i="1"/>
  <c r="CA199" i="1"/>
  <c r="BZ199" i="1"/>
  <c r="CE198" i="1"/>
  <c r="CD198" i="1"/>
  <c r="CC198" i="1"/>
  <c r="CB198" i="1"/>
  <c r="CA198" i="1"/>
  <c r="BZ198" i="1"/>
  <c r="CE197" i="1"/>
  <c r="CD197" i="1"/>
  <c r="CC197" i="1"/>
  <c r="CB197" i="1"/>
  <c r="CA197" i="1"/>
  <c r="BZ197" i="1"/>
  <c r="CE196" i="1"/>
  <c r="CD196" i="1"/>
  <c r="CC196" i="1"/>
  <c r="CB196" i="1"/>
  <c r="CA196" i="1"/>
  <c r="BZ196" i="1"/>
  <c r="CE195" i="1"/>
  <c r="CD195" i="1"/>
  <c r="CC195" i="1"/>
  <c r="CB195" i="1"/>
  <c r="CA195" i="1"/>
  <c r="BZ195" i="1"/>
  <c r="CE194" i="1"/>
  <c r="CD194" i="1"/>
  <c r="CC194" i="1"/>
  <c r="CB194" i="1"/>
  <c r="CA194" i="1"/>
  <c r="BZ194" i="1"/>
  <c r="CE193" i="1"/>
  <c r="CD193" i="1"/>
  <c r="CC193" i="1"/>
  <c r="CB193" i="1"/>
  <c r="CA193" i="1"/>
  <c r="BZ193" i="1"/>
  <c r="CE192" i="1"/>
  <c r="CD192" i="1"/>
  <c r="CC192" i="1"/>
  <c r="CB192" i="1"/>
  <c r="CA192" i="1"/>
  <c r="BZ192" i="1"/>
  <c r="CE191" i="1"/>
  <c r="CD191" i="1"/>
  <c r="CC191" i="1"/>
  <c r="CB191" i="1"/>
  <c r="CA191" i="1"/>
  <c r="BZ191" i="1"/>
  <c r="CE190" i="1"/>
  <c r="CD190" i="1"/>
  <c r="CC190" i="1"/>
  <c r="CB190" i="1"/>
  <c r="CA190" i="1"/>
  <c r="BZ190" i="1"/>
  <c r="CE189" i="1"/>
  <c r="CD189" i="1"/>
  <c r="CC189" i="1"/>
  <c r="CB189" i="1"/>
  <c r="CA189" i="1"/>
  <c r="BZ189" i="1"/>
  <c r="CE188" i="1"/>
  <c r="CD188" i="1"/>
  <c r="CC188" i="1"/>
  <c r="CB188" i="1"/>
  <c r="CA188" i="1"/>
  <c r="BZ188" i="1"/>
  <c r="CE187" i="1"/>
  <c r="CD187" i="1"/>
  <c r="CC187" i="1"/>
  <c r="CB187" i="1"/>
  <c r="CA187" i="1"/>
  <c r="BZ187" i="1"/>
  <c r="CE186" i="1"/>
  <c r="CD186" i="1"/>
  <c r="CC186" i="1"/>
  <c r="CB186" i="1"/>
  <c r="CA186" i="1"/>
  <c r="BZ186" i="1"/>
  <c r="CE185" i="1"/>
  <c r="CD185" i="1"/>
  <c r="CC185" i="1"/>
  <c r="CB185" i="1"/>
  <c r="CA185" i="1"/>
  <c r="BZ185" i="1"/>
  <c r="CE184" i="1"/>
  <c r="CD184" i="1"/>
  <c r="CC184" i="1"/>
  <c r="CB184" i="1"/>
  <c r="CA184" i="1"/>
  <c r="BZ184" i="1"/>
  <c r="CE183" i="1"/>
  <c r="CD183" i="1"/>
  <c r="CC183" i="1"/>
  <c r="CB183" i="1"/>
  <c r="CA183" i="1"/>
  <c r="BZ183" i="1"/>
  <c r="CE182" i="1"/>
  <c r="CD182" i="1"/>
  <c r="CC182" i="1"/>
  <c r="CB182" i="1"/>
  <c r="CA182" i="1"/>
  <c r="BZ182" i="1"/>
  <c r="CE181" i="1"/>
  <c r="CD181" i="1"/>
  <c r="CC181" i="1"/>
  <c r="CB181" i="1"/>
  <c r="CA181" i="1"/>
  <c r="BZ181" i="1"/>
  <c r="CE180" i="1"/>
  <c r="CD180" i="1"/>
  <c r="CC180" i="1"/>
  <c r="CB180" i="1"/>
  <c r="CA180" i="1"/>
  <c r="BZ180" i="1"/>
  <c r="CE179" i="1"/>
  <c r="CD179" i="1"/>
  <c r="CC179" i="1"/>
  <c r="CB179" i="1"/>
  <c r="CA179" i="1"/>
  <c r="BZ179" i="1"/>
  <c r="CE178" i="1"/>
  <c r="CD178" i="1"/>
  <c r="CC178" i="1"/>
  <c r="CB178" i="1"/>
  <c r="CA178" i="1"/>
  <c r="BZ178" i="1"/>
  <c r="CE177" i="1"/>
  <c r="CD177" i="1"/>
  <c r="CC177" i="1"/>
  <c r="CB177" i="1"/>
  <c r="CA177" i="1"/>
  <c r="BZ177" i="1"/>
  <c r="CE176" i="1"/>
  <c r="CD176" i="1"/>
  <c r="CC176" i="1"/>
  <c r="CB176" i="1"/>
  <c r="CA176" i="1"/>
  <c r="BZ176" i="1"/>
  <c r="CE175" i="1"/>
  <c r="CD175" i="1"/>
  <c r="CC175" i="1"/>
  <c r="CB175" i="1"/>
  <c r="CA175" i="1"/>
  <c r="BZ175" i="1"/>
  <c r="CE174" i="1"/>
  <c r="CD174" i="1"/>
  <c r="CC174" i="1"/>
  <c r="CB174" i="1"/>
  <c r="CA174" i="1"/>
  <c r="BZ174" i="1"/>
  <c r="CE173" i="1"/>
  <c r="CD173" i="1"/>
  <c r="CC173" i="1"/>
  <c r="CB173" i="1"/>
  <c r="CA173" i="1"/>
  <c r="BZ173" i="1"/>
  <c r="CE172" i="1"/>
  <c r="CD172" i="1"/>
  <c r="CC172" i="1"/>
  <c r="CB172" i="1"/>
  <c r="CA172" i="1"/>
  <c r="BZ172" i="1"/>
  <c r="CE171" i="1"/>
  <c r="CD171" i="1"/>
  <c r="CC171" i="1"/>
  <c r="CB171" i="1"/>
  <c r="CA171" i="1"/>
  <c r="BZ171" i="1"/>
  <c r="CE170" i="1"/>
  <c r="CD170" i="1"/>
  <c r="CC170" i="1"/>
  <c r="CB170" i="1"/>
  <c r="CA170" i="1"/>
  <c r="BZ170" i="1"/>
  <c r="CE169" i="1"/>
  <c r="CD169" i="1"/>
  <c r="CC169" i="1"/>
  <c r="CB169" i="1"/>
  <c r="CA169" i="1"/>
  <c r="BZ169" i="1"/>
  <c r="CE168" i="1"/>
  <c r="CD168" i="1"/>
  <c r="CC168" i="1"/>
  <c r="CB168" i="1"/>
  <c r="CA168" i="1"/>
  <c r="BZ168" i="1"/>
  <c r="CE167" i="1"/>
  <c r="CD167" i="1"/>
  <c r="CC167" i="1"/>
  <c r="CB167" i="1"/>
  <c r="CA167" i="1"/>
  <c r="BZ167" i="1"/>
  <c r="CE166" i="1"/>
  <c r="CD166" i="1"/>
  <c r="CC166" i="1"/>
  <c r="CB166" i="1"/>
  <c r="CA166" i="1"/>
  <c r="BZ166" i="1"/>
  <c r="CE165" i="1"/>
  <c r="CD165" i="1"/>
  <c r="CC165" i="1"/>
  <c r="CB165" i="1"/>
  <c r="CA165" i="1"/>
  <c r="BZ165" i="1"/>
  <c r="CE164" i="1"/>
  <c r="CD164" i="1"/>
  <c r="CC164" i="1"/>
  <c r="CB164" i="1"/>
  <c r="CA164" i="1"/>
  <c r="BZ164" i="1"/>
  <c r="CE163" i="1"/>
  <c r="CD163" i="1"/>
  <c r="CC163" i="1"/>
  <c r="CB163" i="1"/>
  <c r="CA163" i="1"/>
  <c r="BZ163" i="1"/>
  <c r="CE162" i="1"/>
  <c r="CD162" i="1"/>
  <c r="CC162" i="1"/>
  <c r="CB162" i="1"/>
  <c r="CA162" i="1"/>
  <c r="BZ162" i="1"/>
  <c r="CE161" i="1"/>
  <c r="CD161" i="1"/>
  <c r="CC161" i="1"/>
  <c r="CB161" i="1"/>
  <c r="CA161" i="1"/>
  <c r="BZ161" i="1"/>
  <c r="CE160" i="1"/>
  <c r="CD160" i="1"/>
  <c r="CC160" i="1"/>
  <c r="CB160" i="1"/>
  <c r="CA160" i="1"/>
  <c r="BZ160" i="1"/>
  <c r="CE159" i="1"/>
  <c r="CD159" i="1"/>
  <c r="CC159" i="1"/>
  <c r="CB159" i="1"/>
  <c r="CA159" i="1"/>
  <c r="BZ159" i="1"/>
  <c r="CE158" i="1"/>
  <c r="CD158" i="1"/>
  <c r="CC158" i="1"/>
  <c r="CB158" i="1"/>
  <c r="CA158" i="1"/>
  <c r="BZ158" i="1"/>
  <c r="CE157" i="1"/>
  <c r="CD157" i="1"/>
  <c r="CC157" i="1"/>
  <c r="CB157" i="1"/>
  <c r="CA157" i="1"/>
  <c r="BZ157" i="1"/>
  <c r="CE156" i="1"/>
  <c r="CD156" i="1"/>
  <c r="CC156" i="1"/>
  <c r="CB156" i="1"/>
  <c r="CA156" i="1"/>
  <c r="BZ156" i="1"/>
  <c r="CE155" i="1"/>
  <c r="CD155" i="1"/>
  <c r="CC155" i="1"/>
  <c r="CB155" i="1"/>
  <c r="CA155" i="1"/>
  <c r="BZ155" i="1"/>
  <c r="CE154" i="1"/>
  <c r="CD154" i="1"/>
  <c r="CC154" i="1"/>
  <c r="CB154" i="1"/>
  <c r="CA154" i="1"/>
  <c r="BZ154" i="1"/>
  <c r="CE153" i="1"/>
  <c r="CD153" i="1"/>
  <c r="CC153" i="1"/>
  <c r="CB153" i="1"/>
  <c r="CA153" i="1"/>
  <c r="BZ153" i="1"/>
  <c r="CE152" i="1"/>
  <c r="CD152" i="1"/>
  <c r="CC152" i="1"/>
  <c r="CB152" i="1"/>
  <c r="CA152" i="1"/>
  <c r="BZ152" i="1"/>
  <c r="CE151" i="1"/>
  <c r="CD151" i="1"/>
  <c r="CC151" i="1"/>
  <c r="CB151" i="1"/>
  <c r="CA151" i="1"/>
  <c r="BZ151" i="1"/>
  <c r="CE150" i="1"/>
  <c r="CD150" i="1"/>
  <c r="CC150" i="1"/>
  <c r="CB150" i="1"/>
  <c r="CA150" i="1"/>
  <c r="BZ150" i="1"/>
  <c r="CE149" i="1"/>
  <c r="CD149" i="1"/>
  <c r="CC149" i="1"/>
  <c r="CB149" i="1"/>
  <c r="CA149" i="1"/>
  <c r="BZ149" i="1"/>
  <c r="CE148" i="1"/>
  <c r="CD148" i="1"/>
  <c r="CC148" i="1"/>
  <c r="CB148" i="1"/>
  <c r="CA148" i="1"/>
  <c r="BZ148" i="1"/>
  <c r="CE147" i="1"/>
  <c r="CD147" i="1"/>
  <c r="CC147" i="1"/>
  <c r="CB147" i="1"/>
  <c r="CA147" i="1"/>
  <c r="BZ147" i="1"/>
  <c r="CE146" i="1"/>
  <c r="CD146" i="1"/>
  <c r="CC146" i="1"/>
  <c r="CB146" i="1"/>
  <c r="CA146" i="1"/>
  <c r="BZ146" i="1"/>
  <c r="CE145" i="1"/>
  <c r="CD145" i="1"/>
  <c r="CC145" i="1"/>
  <c r="CB145" i="1"/>
  <c r="CA145" i="1"/>
  <c r="BZ145" i="1"/>
  <c r="CE144" i="1"/>
  <c r="CD144" i="1"/>
  <c r="CC144" i="1"/>
  <c r="CB144" i="1"/>
  <c r="CA144" i="1"/>
  <c r="BZ144" i="1"/>
  <c r="CE143" i="1"/>
  <c r="CD143" i="1"/>
  <c r="CC143" i="1"/>
  <c r="CB143" i="1"/>
  <c r="CA143" i="1"/>
  <c r="BZ143" i="1"/>
  <c r="CE142" i="1"/>
  <c r="CD142" i="1"/>
  <c r="CC142" i="1"/>
  <c r="CB142" i="1"/>
  <c r="CA142" i="1"/>
  <c r="BZ142" i="1"/>
  <c r="CE141" i="1"/>
  <c r="CD141" i="1"/>
  <c r="CC141" i="1"/>
  <c r="CB141" i="1"/>
  <c r="CA141" i="1"/>
  <c r="BZ141" i="1"/>
  <c r="CE140" i="1"/>
  <c r="CD140" i="1"/>
  <c r="CC140" i="1"/>
  <c r="CB140" i="1"/>
  <c r="CA140" i="1"/>
  <c r="BZ140" i="1"/>
  <c r="CE139" i="1"/>
  <c r="CD139" i="1"/>
  <c r="CC139" i="1"/>
  <c r="CB139" i="1"/>
  <c r="CA139" i="1"/>
  <c r="BZ139" i="1"/>
  <c r="CE138" i="1"/>
  <c r="CD138" i="1"/>
  <c r="CC138" i="1"/>
  <c r="CB138" i="1"/>
  <c r="CA138" i="1"/>
  <c r="BZ138" i="1"/>
  <c r="CE137" i="1"/>
  <c r="CD137" i="1"/>
  <c r="CC137" i="1"/>
  <c r="CB137" i="1"/>
  <c r="CA137" i="1"/>
  <c r="BZ137" i="1"/>
  <c r="CE136" i="1"/>
  <c r="CD136" i="1"/>
  <c r="CC136" i="1"/>
  <c r="CB136" i="1"/>
  <c r="CA136" i="1"/>
  <c r="BZ136" i="1"/>
  <c r="CE135" i="1"/>
  <c r="CD135" i="1"/>
  <c r="CC135" i="1"/>
  <c r="CB135" i="1"/>
  <c r="CA135" i="1"/>
  <c r="BZ135" i="1"/>
  <c r="CE134" i="1"/>
  <c r="CD134" i="1"/>
  <c r="CC134" i="1"/>
  <c r="CB134" i="1"/>
  <c r="CA134" i="1"/>
  <c r="BZ134" i="1"/>
  <c r="CE133" i="1"/>
  <c r="CD133" i="1"/>
  <c r="CC133" i="1"/>
  <c r="CB133" i="1"/>
  <c r="CA133" i="1"/>
  <c r="BZ133" i="1"/>
  <c r="CE132" i="1"/>
  <c r="CD132" i="1"/>
  <c r="CC132" i="1"/>
  <c r="CB132" i="1"/>
  <c r="CA132" i="1"/>
  <c r="BZ132" i="1"/>
  <c r="CE131" i="1"/>
  <c r="CD131" i="1"/>
  <c r="CC131" i="1"/>
  <c r="CB131" i="1"/>
  <c r="CA131" i="1"/>
  <c r="BZ131" i="1"/>
  <c r="CE130" i="1"/>
  <c r="CD130" i="1"/>
  <c r="CC130" i="1"/>
  <c r="CB130" i="1"/>
  <c r="CA130" i="1"/>
  <c r="BZ130" i="1"/>
  <c r="CE129" i="1"/>
  <c r="CD129" i="1"/>
  <c r="CC129" i="1"/>
  <c r="CB129" i="1"/>
  <c r="CA129" i="1"/>
  <c r="BZ129" i="1"/>
  <c r="CE128" i="1"/>
  <c r="CD128" i="1"/>
  <c r="CC128" i="1"/>
  <c r="CB128" i="1"/>
  <c r="CA128" i="1"/>
  <c r="BZ128" i="1"/>
  <c r="CE127" i="1"/>
  <c r="CD127" i="1"/>
  <c r="CC127" i="1"/>
  <c r="CB127" i="1"/>
  <c r="CA127" i="1"/>
  <c r="BZ127" i="1"/>
  <c r="CE126" i="1"/>
  <c r="CD126" i="1"/>
  <c r="CC126" i="1"/>
  <c r="CB126" i="1"/>
  <c r="CA126" i="1"/>
  <c r="BZ126" i="1"/>
  <c r="CE125" i="1"/>
  <c r="CD125" i="1"/>
  <c r="CC125" i="1"/>
  <c r="CB125" i="1"/>
  <c r="CA125" i="1"/>
  <c r="BZ125" i="1"/>
  <c r="CE124" i="1"/>
  <c r="CD124" i="1"/>
  <c r="CC124" i="1"/>
  <c r="CB124" i="1"/>
  <c r="CA124" i="1"/>
  <c r="BZ124" i="1"/>
  <c r="CE123" i="1"/>
  <c r="CD123" i="1"/>
  <c r="CC123" i="1"/>
  <c r="CB123" i="1"/>
  <c r="CA123" i="1"/>
  <c r="BZ123" i="1"/>
  <c r="CE122" i="1"/>
  <c r="CD122" i="1"/>
  <c r="CC122" i="1"/>
  <c r="CB122" i="1"/>
  <c r="CA122" i="1"/>
  <c r="BZ122" i="1"/>
  <c r="CE121" i="1"/>
  <c r="CD121" i="1"/>
  <c r="CC121" i="1"/>
  <c r="CB121" i="1"/>
  <c r="CA121" i="1"/>
  <c r="BZ121" i="1"/>
  <c r="CE120" i="1"/>
  <c r="CD120" i="1"/>
  <c r="CC120" i="1"/>
  <c r="CB120" i="1"/>
  <c r="CA120" i="1"/>
  <c r="BZ120" i="1"/>
  <c r="CE119" i="1"/>
  <c r="CD119" i="1"/>
  <c r="CC119" i="1"/>
  <c r="CB119" i="1"/>
  <c r="CA119" i="1"/>
  <c r="BZ119" i="1"/>
  <c r="CE118" i="1"/>
  <c r="CD118" i="1"/>
  <c r="CC118" i="1"/>
  <c r="CB118" i="1"/>
  <c r="CA118" i="1"/>
  <c r="BZ118" i="1"/>
  <c r="CE117" i="1"/>
  <c r="CD117" i="1"/>
  <c r="CC117" i="1"/>
  <c r="CB117" i="1"/>
  <c r="CA117" i="1"/>
  <c r="BZ117" i="1"/>
  <c r="CE116" i="1"/>
  <c r="CD116" i="1"/>
  <c r="CC116" i="1"/>
  <c r="CB116" i="1"/>
  <c r="CA116" i="1"/>
  <c r="BZ116" i="1"/>
  <c r="CE115" i="1"/>
  <c r="CD115" i="1"/>
  <c r="CC115" i="1"/>
  <c r="CB115" i="1"/>
  <c r="CA115" i="1"/>
  <c r="BZ115" i="1"/>
  <c r="CE114" i="1"/>
  <c r="CD114" i="1"/>
  <c r="CC114" i="1"/>
  <c r="CB114" i="1"/>
  <c r="CA114" i="1"/>
  <c r="BZ114" i="1"/>
  <c r="CE113" i="1"/>
  <c r="CD113" i="1"/>
  <c r="CC113" i="1"/>
  <c r="CB113" i="1"/>
  <c r="CA113" i="1"/>
  <c r="BZ113" i="1"/>
  <c r="CE112" i="1"/>
  <c r="CD112" i="1"/>
  <c r="CC112" i="1"/>
  <c r="CB112" i="1"/>
  <c r="CA112" i="1"/>
  <c r="BZ112" i="1"/>
  <c r="CE111" i="1"/>
  <c r="CD111" i="1"/>
  <c r="CC111" i="1"/>
  <c r="CB111" i="1"/>
  <c r="CA111" i="1"/>
  <c r="BZ111" i="1"/>
  <c r="CE110" i="1"/>
  <c r="CD110" i="1"/>
  <c r="CC110" i="1"/>
  <c r="CB110" i="1"/>
  <c r="CA110" i="1"/>
  <c r="BZ110" i="1"/>
  <c r="CE109" i="1"/>
  <c r="CD109" i="1"/>
  <c r="CC109" i="1"/>
  <c r="CB109" i="1"/>
  <c r="CA109" i="1"/>
  <c r="BZ109" i="1"/>
  <c r="CE108" i="1"/>
  <c r="CD108" i="1"/>
  <c r="CC108" i="1"/>
  <c r="CB108" i="1"/>
  <c r="CA108" i="1"/>
  <c r="BZ108" i="1"/>
  <c r="CE107" i="1"/>
  <c r="CD107" i="1"/>
  <c r="CC107" i="1"/>
  <c r="CB107" i="1"/>
  <c r="CA107" i="1"/>
  <c r="BZ107" i="1"/>
  <c r="CE106" i="1"/>
  <c r="CD106" i="1"/>
  <c r="CC106" i="1"/>
  <c r="CB106" i="1"/>
  <c r="CA106" i="1"/>
  <c r="BZ106" i="1"/>
  <c r="CE105" i="1"/>
  <c r="CD105" i="1"/>
  <c r="CC105" i="1"/>
  <c r="CB105" i="1"/>
  <c r="CA105" i="1"/>
  <c r="BZ105" i="1"/>
  <c r="CE104" i="1"/>
  <c r="CD104" i="1"/>
  <c r="CC104" i="1"/>
  <c r="CB104" i="1"/>
  <c r="CA104" i="1"/>
  <c r="BZ104" i="1"/>
  <c r="CE103" i="1"/>
  <c r="CD103" i="1"/>
  <c r="CC103" i="1"/>
  <c r="CB103" i="1"/>
  <c r="CA103" i="1"/>
  <c r="BZ103" i="1"/>
  <c r="CE102" i="1"/>
  <c r="CD102" i="1"/>
  <c r="CC102" i="1"/>
  <c r="CB102" i="1"/>
  <c r="CA102" i="1"/>
  <c r="BZ102" i="1"/>
  <c r="CE101" i="1"/>
  <c r="CD101" i="1"/>
  <c r="CC101" i="1"/>
  <c r="CB101" i="1"/>
  <c r="CA101" i="1"/>
  <c r="BZ101" i="1"/>
  <c r="CE100" i="1"/>
  <c r="CD100" i="1"/>
  <c r="CC100" i="1"/>
  <c r="CB100" i="1"/>
  <c r="CA100" i="1"/>
  <c r="BZ100" i="1"/>
  <c r="CE99" i="1"/>
  <c r="CD99" i="1"/>
  <c r="CC99" i="1"/>
  <c r="CB99" i="1"/>
  <c r="CA99" i="1"/>
  <c r="BZ99" i="1"/>
  <c r="CE98" i="1"/>
  <c r="CD98" i="1"/>
  <c r="CC98" i="1"/>
  <c r="CB98" i="1"/>
  <c r="CA98" i="1"/>
  <c r="BZ98" i="1"/>
  <c r="CE97" i="1"/>
  <c r="CD97" i="1"/>
  <c r="CC97" i="1"/>
  <c r="CB97" i="1"/>
  <c r="CA97" i="1"/>
  <c r="BZ97" i="1"/>
  <c r="CE96" i="1"/>
  <c r="CD96" i="1"/>
  <c r="CC96" i="1"/>
  <c r="CB96" i="1"/>
  <c r="CA96" i="1"/>
  <c r="BZ96" i="1"/>
  <c r="CE95" i="1"/>
  <c r="CD95" i="1"/>
  <c r="CC95" i="1"/>
  <c r="CB95" i="1"/>
  <c r="CA95" i="1"/>
  <c r="BZ95" i="1"/>
  <c r="CE94" i="1"/>
  <c r="CD94" i="1"/>
  <c r="CC94" i="1"/>
  <c r="CB94" i="1"/>
  <c r="CA94" i="1"/>
  <c r="BZ94" i="1"/>
  <c r="CE93" i="1"/>
  <c r="CD93" i="1"/>
  <c r="CC93" i="1"/>
  <c r="CB93" i="1"/>
  <c r="CA93" i="1"/>
  <c r="BZ93" i="1"/>
  <c r="CE92" i="1"/>
  <c r="CD92" i="1"/>
  <c r="CC92" i="1"/>
  <c r="CB92" i="1"/>
  <c r="CA92" i="1"/>
  <c r="BZ92" i="1"/>
  <c r="CE91" i="1"/>
  <c r="CD91" i="1"/>
  <c r="CC91" i="1"/>
  <c r="CB91" i="1"/>
  <c r="CA91" i="1"/>
  <c r="BZ91" i="1"/>
  <c r="CE90" i="1"/>
  <c r="CD90" i="1"/>
  <c r="CC90" i="1"/>
  <c r="CB90" i="1"/>
  <c r="CA90" i="1"/>
  <c r="BZ90" i="1"/>
  <c r="CE89" i="1"/>
  <c r="CD89" i="1"/>
  <c r="CC89" i="1"/>
  <c r="CB89" i="1"/>
  <c r="CA89" i="1"/>
  <c r="BZ89" i="1"/>
  <c r="CE88" i="1"/>
  <c r="CD88" i="1"/>
  <c r="CC88" i="1"/>
  <c r="CB88" i="1"/>
  <c r="CA88" i="1"/>
  <c r="BZ88" i="1"/>
  <c r="CE87" i="1"/>
  <c r="CD87" i="1"/>
  <c r="CC87" i="1"/>
  <c r="CB87" i="1"/>
  <c r="CA87" i="1"/>
  <c r="BZ87" i="1"/>
  <c r="CE86" i="1"/>
  <c r="CD86" i="1"/>
  <c r="CC86" i="1"/>
  <c r="CB86" i="1"/>
  <c r="CA86" i="1"/>
  <c r="BZ86" i="1"/>
  <c r="CE85" i="1"/>
  <c r="CD85" i="1"/>
  <c r="CC85" i="1"/>
  <c r="CB85" i="1"/>
  <c r="CA85" i="1"/>
  <c r="BZ85" i="1"/>
  <c r="CE84" i="1"/>
  <c r="CD84" i="1"/>
  <c r="CC84" i="1"/>
  <c r="CB84" i="1"/>
  <c r="CA84" i="1"/>
  <c r="BZ84" i="1"/>
  <c r="CE83" i="1"/>
  <c r="CD83" i="1"/>
  <c r="CC83" i="1"/>
  <c r="CB83" i="1"/>
  <c r="CA83" i="1"/>
  <c r="BZ83" i="1"/>
  <c r="CE82" i="1"/>
  <c r="CD82" i="1"/>
  <c r="CC82" i="1"/>
  <c r="CB82" i="1"/>
  <c r="CA82" i="1"/>
  <c r="BZ82" i="1"/>
  <c r="CE81" i="1"/>
  <c r="CD81" i="1"/>
  <c r="CC81" i="1"/>
  <c r="CB81" i="1"/>
  <c r="CA81" i="1"/>
  <c r="BZ81" i="1"/>
  <c r="CE80" i="1"/>
  <c r="CD80" i="1"/>
  <c r="CC80" i="1"/>
  <c r="CB80" i="1"/>
  <c r="CA80" i="1"/>
  <c r="BZ80" i="1"/>
  <c r="CE79" i="1"/>
  <c r="CD79" i="1"/>
  <c r="CC79" i="1"/>
  <c r="CB79" i="1"/>
  <c r="CA79" i="1"/>
  <c r="BZ79" i="1"/>
  <c r="CE78" i="1"/>
  <c r="CD78" i="1"/>
  <c r="CC78" i="1"/>
  <c r="CB78" i="1"/>
  <c r="CA78" i="1"/>
  <c r="BZ78" i="1"/>
  <c r="CE77" i="1"/>
  <c r="CD77" i="1"/>
  <c r="CC77" i="1"/>
  <c r="CB77" i="1"/>
  <c r="CA77" i="1"/>
  <c r="BZ77" i="1"/>
  <c r="CE76" i="1"/>
  <c r="CD76" i="1"/>
  <c r="CC76" i="1"/>
  <c r="CB76" i="1"/>
  <c r="CA76" i="1"/>
  <c r="BZ76" i="1"/>
  <c r="CE75" i="1"/>
  <c r="CD75" i="1"/>
  <c r="CC75" i="1"/>
  <c r="CB75" i="1"/>
  <c r="CA75" i="1"/>
  <c r="BZ75" i="1"/>
  <c r="CE74" i="1"/>
  <c r="CD74" i="1"/>
  <c r="CC74" i="1"/>
  <c r="CB74" i="1"/>
  <c r="CA74" i="1"/>
  <c r="BZ74" i="1"/>
  <c r="CE73" i="1"/>
  <c r="CD73" i="1"/>
  <c r="CC73" i="1"/>
  <c r="CB73" i="1"/>
  <c r="CA73" i="1"/>
  <c r="BZ73" i="1"/>
  <c r="CE72" i="1"/>
  <c r="CD72" i="1"/>
  <c r="CC72" i="1"/>
  <c r="CB72" i="1"/>
  <c r="CA72" i="1"/>
  <c r="BZ72" i="1"/>
  <c r="CE71" i="1"/>
  <c r="CD71" i="1"/>
  <c r="CC71" i="1"/>
  <c r="CB71" i="1"/>
  <c r="CA71" i="1"/>
  <c r="BZ71" i="1"/>
  <c r="CE70" i="1"/>
  <c r="CD70" i="1"/>
  <c r="CC70" i="1"/>
  <c r="CB70" i="1"/>
  <c r="CA70" i="1"/>
  <c r="BZ70" i="1"/>
  <c r="CE69" i="1"/>
  <c r="CD69" i="1"/>
  <c r="CC69" i="1"/>
  <c r="CB69" i="1"/>
  <c r="CA69" i="1"/>
  <c r="BZ69" i="1"/>
  <c r="CE68" i="1"/>
  <c r="CD68" i="1"/>
  <c r="CC68" i="1"/>
  <c r="CB68" i="1"/>
  <c r="CA68" i="1"/>
  <c r="BZ68" i="1"/>
  <c r="CE67" i="1"/>
  <c r="CD67" i="1"/>
  <c r="CC67" i="1"/>
  <c r="CB67" i="1"/>
  <c r="CA67" i="1"/>
  <c r="BZ67" i="1"/>
  <c r="CE66" i="1"/>
  <c r="CD66" i="1"/>
  <c r="CC66" i="1"/>
  <c r="CB66" i="1"/>
  <c r="CA66" i="1"/>
  <c r="BZ66" i="1"/>
  <c r="CE65" i="1"/>
  <c r="CD65" i="1"/>
  <c r="CC65" i="1"/>
  <c r="CB65" i="1"/>
  <c r="CA65" i="1"/>
  <c r="BZ65" i="1"/>
  <c r="CE64" i="1"/>
  <c r="CD64" i="1"/>
  <c r="CC64" i="1"/>
  <c r="CB64" i="1"/>
  <c r="CA64" i="1"/>
  <c r="BZ64" i="1"/>
  <c r="CE63" i="1"/>
  <c r="CD63" i="1"/>
  <c r="CC63" i="1"/>
  <c r="CB63" i="1"/>
  <c r="CA63" i="1"/>
  <c r="BZ63" i="1"/>
  <c r="CE62" i="1"/>
  <c r="CD62" i="1"/>
  <c r="CC62" i="1"/>
  <c r="CB62" i="1"/>
  <c r="CA62" i="1"/>
  <c r="BZ62" i="1"/>
  <c r="CE61" i="1"/>
  <c r="CD61" i="1"/>
  <c r="CC61" i="1"/>
  <c r="CB61" i="1"/>
  <c r="CA61" i="1"/>
  <c r="BZ61" i="1"/>
  <c r="CE60" i="1"/>
  <c r="CD60" i="1"/>
  <c r="CC60" i="1"/>
  <c r="CB60" i="1"/>
  <c r="CA60" i="1"/>
  <c r="BZ60" i="1"/>
  <c r="CE59" i="1"/>
  <c r="CD59" i="1"/>
  <c r="CC59" i="1"/>
  <c r="CB59" i="1"/>
  <c r="CA59" i="1"/>
  <c r="BZ59" i="1"/>
  <c r="CE58" i="1"/>
  <c r="CD58" i="1"/>
  <c r="CC58" i="1"/>
  <c r="CB58" i="1"/>
  <c r="CA58" i="1"/>
  <c r="BZ58" i="1"/>
  <c r="CE57" i="1"/>
  <c r="CD57" i="1"/>
  <c r="CC57" i="1"/>
  <c r="CB57" i="1"/>
  <c r="CA57" i="1"/>
  <c r="BZ57" i="1"/>
  <c r="CE56" i="1"/>
  <c r="CD56" i="1"/>
  <c r="CC56" i="1"/>
  <c r="CB56" i="1"/>
  <c r="CA56" i="1"/>
  <c r="BZ56" i="1"/>
  <c r="CE55" i="1"/>
  <c r="CD55" i="1"/>
  <c r="CC55" i="1"/>
  <c r="CB55" i="1"/>
  <c r="CA55" i="1"/>
  <c r="BZ55" i="1"/>
  <c r="CE54" i="1"/>
  <c r="CD54" i="1"/>
  <c r="CC54" i="1"/>
  <c r="CB54" i="1"/>
  <c r="CA54" i="1"/>
  <c r="BZ54" i="1"/>
  <c r="CE53" i="1"/>
  <c r="CD53" i="1"/>
  <c r="CC53" i="1"/>
  <c r="CB53" i="1"/>
  <c r="CA53" i="1"/>
  <c r="BZ53" i="1"/>
  <c r="CE52" i="1"/>
  <c r="CD52" i="1"/>
  <c r="CC52" i="1"/>
  <c r="CB52" i="1"/>
  <c r="CA52" i="1"/>
  <c r="BZ52" i="1"/>
  <c r="CE51" i="1"/>
  <c r="CD51" i="1"/>
  <c r="CC51" i="1"/>
  <c r="CB51" i="1"/>
  <c r="CA51" i="1"/>
  <c r="BZ51" i="1"/>
  <c r="CE50" i="1"/>
  <c r="CD50" i="1"/>
  <c r="CC50" i="1"/>
  <c r="CB50" i="1"/>
  <c r="CA50" i="1"/>
  <c r="BZ50" i="1"/>
  <c r="CE49" i="1"/>
  <c r="CD49" i="1"/>
  <c r="CC49" i="1"/>
  <c r="CB49" i="1"/>
  <c r="CA49" i="1"/>
  <c r="BZ49" i="1"/>
  <c r="CE48" i="1"/>
  <c r="CD48" i="1"/>
  <c r="CC48" i="1"/>
  <c r="CB48" i="1"/>
  <c r="CA48" i="1"/>
  <c r="BZ48" i="1"/>
  <c r="CE47" i="1"/>
  <c r="CD47" i="1"/>
  <c r="CC47" i="1"/>
  <c r="CB47" i="1"/>
  <c r="CA47" i="1"/>
  <c r="BZ47" i="1"/>
  <c r="CE46" i="1"/>
  <c r="CD46" i="1"/>
  <c r="CC46" i="1"/>
  <c r="CB46" i="1"/>
  <c r="CA46" i="1"/>
  <c r="BZ46" i="1"/>
  <c r="CE45" i="1"/>
  <c r="CD45" i="1"/>
  <c r="CC45" i="1"/>
  <c r="CB45" i="1"/>
  <c r="CA45" i="1"/>
  <c r="BZ45" i="1"/>
  <c r="CE44" i="1"/>
  <c r="CD44" i="1"/>
  <c r="CC44" i="1"/>
  <c r="CB44" i="1"/>
  <c r="CA44" i="1"/>
  <c r="BZ44" i="1"/>
  <c r="CE43" i="1"/>
  <c r="CD43" i="1"/>
  <c r="CC43" i="1"/>
  <c r="CB43" i="1"/>
  <c r="CA43" i="1"/>
  <c r="BZ43" i="1"/>
  <c r="CE42" i="1"/>
  <c r="CD42" i="1"/>
  <c r="CC42" i="1"/>
  <c r="CB42" i="1"/>
  <c r="CA42" i="1"/>
  <c r="BZ42" i="1"/>
  <c r="CE41" i="1"/>
  <c r="CD41" i="1"/>
  <c r="CC41" i="1"/>
  <c r="CB41" i="1"/>
  <c r="CA41" i="1"/>
  <c r="BZ41" i="1"/>
  <c r="CE40" i="1"/>
  <c r="CD40" i="1"/>
  <c r="CC40" i="1"/>
  <c r="CB40" i="1"/>
  <c r="CA40" i="1"/>
  <c r="BZ40" i="1"/>
  <c r="CE39" i="1"/>
  <c r="CD39" i="1"/>
  <c r="CC39" i="1"/>
  <c r="CB39" i="1"/>
  <c r="CA39" i="1"/>
  <c r="BZ39" i="1"/>
  <c r="CE38" i="1"/>
  <c r="CD38" i="1"/>
  <c r="CC38" i="1"/>
  <c r="CB38" i="1"/>
  <c r="CA38" i="1"/>
  <c r="BZ38" i="1"/>
  <c r="CE37" i="1"/>
  <c r="CD37" i="1"/>
  <c r="CC37" i="1"/>
  <c r="CB37" i="1"/>
  <c r="CA37" i="1"/>
  <c r="BZ37" i="1"/>
  <c r="CE36" i="1"/>
  <c r="CD36" i="1"/>
  <c r="CC36" i="1"/>
  <c r="CB36" i="1"/>
  <c r="CA36" i="1"/>
  <c r="BZ36" i="1"/>
  <c r="CE35" i="1"/>
  <c r="CD35" i="1"/>
  <c r="CC35" i="1"/>
  <c r="CB35" i="1"/>
  <c r="CA35" i="1"/>
  <c r="BZ35" i="1"/>
  <c r="CE34" i="1"/>
  <c r="CD34" i="1"/>
  <c r="CC34" i="1"/>
  <c r="CB34" i="1"/>
  <c r="CA34" i="1"/>
  <c r="BZ34" i="1"/>
  <c r="CE33" i="1"/>
  <c r="CD33" i="1"/>
  <c r="CC33" i="1"/>
  <c r="CB33" i="1"/>
  <c r="CA33" i="1"/>
  <c r="BZ33" i="1"/>
  <c r="CE32" i="1"/>
  <c r="CD32" i="1"/>
  <c r="CC32" i="1"/>
  <c r="CB32" i="1"/>
  <c r="CA32" i="1"/>
  <c r="BZ32" i="1"/>
  <c r="CE31" i="1"/>
  <c r="CD31" i="1"/>
  <c r="CC31" i="1"/>
  <c r="CB31" i="1"/>
  <c r="CA31" i="1"/>
  <c r="BZ31" i="1"/>
  <c r="CE30" i="1"/>
  <c r="CD30" i="1"/>
  <c r="CC30" i="1"/>
  <c r="CB30" i="1"/>
  <c r="CA30" i="1"/>
  <c r="BZ30" i="1"/>
  <c r="CE29" i="1"/>
  <c r="CD29" i="1"/>
  <c r="CC29" i="1"/>
  <c r="CB29" i="1"/>
  <c r="CA29" i="1"/>
  <c r="BZ29" i="1"/>
  <c r="CE28" i="1"/>
  <c r="CD28" i="1"/>
  <c r="CC28" i="1"/>
  <c r="CB28" i="1"/>
  <c r="CA28" i="1"/>
  <c r="BZ28" i="1"/>
  <c r="CE27" i="1"/>
  <c r="CD27" i="1"/>
  <c r="CC27" i="1"/>
  <c r="CB27" i="1"/>
  <c r="CA27" i="1"/>
  <c r="BZ27" i="1"/>
  <c r="CE26" i="1"/>
  <c r="CD26" i="1"/>
  <c r="CC26" i="1"/>
  <c r="CB26" i="1"/>
  <c r="CA26" i="1"/>
  <c r="BZ26" i="1"/>
  <c r="CE25" i="1"/>
  <c r="CD25" i="1"/>
  <c r="CC25" i="1"/>
  <c r="CB25" i="1"/>
  <c r="CA25" i="1"/>
  <c r="BZ25" i="1"/>
  <c r="CE24" i="1"/>
  <c r="CD24" i="1"/>
  <c r="CC24" i="1"/>
  <c r="CB24" i="1"/>
  <c r="CA24" i="1"/>
  <c r="BZ24" i="1"/>
  <c r="CE23" i="1"/>
  <c r="CD23" i="1"/>
  <c r="CC23" i="1"/>
  <c r="CB23" i="1"/>
  <c r="CA23" i="1"/>
  <c r="BZ23" i="1"/>
  <c r="CE22" i="1"/>
  <c r="CD22" i="1"/>
  <c r="CC22" i="1"/>
  <c r="CB22" i="1"/>
  <c r="CA22" i="1"/>
  <c r="BZ22" i="1"/>
  <c r="CE21" i="1"/>
  <c r="CD21" i="1"/>
  <c r="CC21" i="1"/>
  <c r="CB21" i="1"/>
  <c r="CA21" i="1"/>
  <c r="BZ21" i="1"/>
  <c r="CE20" i="1"/>
  <c r="CD20" i="1"/>
  <c r="CC20" i="1"/>
  <c r="CB20" i="1"/>
  <c r="CA20" i="1"/>
  <c r="BZ20" i="1"/>
  <c r="CE19" i="1"/>
  <c r="CD19" i="1"/>
  <c r="CC19" i="1"/>
  <c r="CB19" i="1"/>
  <c r="CA19" i="1"/>
  <c r="BZ19" i="1"/>
  <c r="CE18" i="1"/>
  <c r="CD18" i="1"/>
  <c r="CC18" i="1"/>
  <c r="CB18" i="1"/>
  <c r="CA18" i="1"/>
  <c r="BZ18" i="1"/>
  <c r="CE17" i="1"/>
  <c r="CD17" i="1"/>
  <c r="CC17" i="1"/>
  <c r="CB17" i="1"/>
  <c r="CA17" i="1"/>
  <c r="BZ17" i="1"/>
  <c r="CE16" i="1"/>
  <c r="CD16" i="1"/>
  <c r="CC16" i="1"/>
  <c r="CB16" i="1"/>
  <c r="CA16" i="1"/>
  <c r="BZ16" i="1"/>
  <c r="CE15" i="1"/>
  <c r="CD15" i="1"/>
  <c r="CC15" i="1"/>
  <c r="CB15" i="1"/>
  <c r="CA15" i="1"/>
  <c r="BZ15" i="1"/>
  <c r="CE14" i="1"/>
  <c r="CD14" i="1"/>
  <c r="CC14" i="1"/>
  <c r="CB14" i="1"/>
  <c r="CA14" i="1"/>
  <c r="BZ14" i="1"/>
  <c r="CE13" i="1"/>
  <c r="CD13" i="1"/>
  <c r="CC13" i="1"/>
  <c r="CB13" i="1"/>
  <c r="CA13" i="1"/>
  <c r="BZ13" i="1"/>
  <c r="CE12" i="1"/>
  <c r="CD12" i="1"/>
  <c r="CC12" i="1"/>
  <c r="CB12" i="1"/>
  <c r="CA12" i="1"/>
  <c r="BZ12" i="1"/>
  <c r="CE11" i="1"/>
  <c r="CD11" i="1"/>
  <c r="CC11" i="1"/>
  <c r="CB11" i="1"/>
  <c r="CA11" i="1"/>
  <c r="BZ11" i="1"/>
  <c r="CE10" i="1"/>
  <c r="CD10" i="1"/>
  <c r="CC10" i="1"/>
  <c r="CB10" i="1"/>
  <c r="CA10" i="1"/>
  <c r="BZ10" i="1"/>
  <c r="CE9" i="1"/>
  <c r="CD9" i="1"/>
  <c r="CC9" i="1"/>
  <c r="CB9" i="1"/>
  <c r="CA9" i="1"/>
  <c r="BZ9" i="1"/>
  <c r="CE8" i="1"/>
  <c r="CD8" i="1"/>
  <c r="CC8" i="1"/>
  <c r="CB8" i="1"/>
  <c r="CA8" i="1"/>
  <c r="BZ8" i="1"/>
  <c r="CE7" i="1"/>
  <c r="CD7" i="1"/>
  <c r="CC7" i="1"/>
  <c r="CB7" i="1"/>
  <c r="CA7" i="1"/>
  <c r="BZ7" i="1"/>
  <c r="CE6" i="1"/>
  <c r="CD6" i="1"/>
  <c r="CC6" i="1"/>
  <c r="CB6" i="1"/>
  <c r="CA6" i="1"/>
  <c r="BZ6" i="1"/>
  <c r="CE5" i="1"/>
  <c r="CD5" i="1"/>
  <c r="CC5" i="1"/>
  <c r="CB5" i="1"/>
  <c r="CA5" i="1"/>
  <c r="BZ5" i="1"/>
  <c r="CE4" i="1"/>
  <c r="CD4" i="1"/>
  <c r="CC4" i="1"/>
  <c r="CB4" i="1"/>
  <c r="CA4" i="1"/>
  <c r="BZ4" i="1"/>
  <c r="BY216" i="1"/>
  <c r="BX216" i="1"/>
  <c r="BW216" i="1"/>
  <c r="BV216" i="1"/>
  <c r="BU216" i="1"/>
  <c r="BT216" i="1"/>
  <c r="BY215" i="1"/>
  <c r="BX215" i="1"/>
  <c r="BW215" i="1"/>
  <c r="BV215" i="1"/>
  <c r="BU215" i="1"/>
  <c r="BT215" i="1"/>
  <c r="BY214" i="1"/>
  <c r="BX214" i="1"/>
  <c r="BW214" i="1"/>
  <c r="BV214" i="1"/>
  <c r="BU214" i="1"/>
  <c r="BT214" i="1"/>
  <c r="BY213" i="1"/>
  <c r="BX213" i="1"/>
  <c r="BW213" i="1"/>
  <c r="BV213" i="1"/>
  <c r="BU213" i="1"/>
  <c r="BT213" i="1"/>
  <c r="BY212" i="1"/>
  <c r="BX212" i="1"/>
  <c r="BW212" i="1"/>
  <c r="BV212" i="1"/>
  <c r="BU212" i="1"/>
  <c r="BT212" i="1"/>
  <c r="BY211" i="1"/>
  <c r="BX211" i="1"/>
  <c r="BW211" i="1"/>
  <c r="BV211" i="1"/>
  <c r="BU211" i="1"/>
  <c r="BT211" i="1"/>
  <c r="BY210" i="1"/>
  <c r="BX210" i="1"/>
  <c r="BW210" i="1"/>
  <c r="BV210" i="1"/>
  <c r="BU210" i="1"/>
  <c r="BT210" i="1"/>
  <c r="BY209" i="1"/>
  <c r="BX209" i="1"/>
  <c r="BW209" i="1"/>
  <c r="BV209" i="1"/>
  <c r="BU209" i="1"/>
  <c r="BT209" i="1"/>
  <c r="BY208" i="1"/>
  <c r="BX208" i="1"/>
  <c r="BW208" i="1"/>
  <c r="BV208" i="1"/>
  <c r="BU208" i="1"/>
  <c r="BT208" i="1"/>
  <c r="BY207" i="1"/>
  <c r="BX207" i="1"/>
  <c r="BW207" i="1"/>
  <c r="BV207" i="1"/>
  <c r="BU207" i="1"/>
  <c r="BT207" i="1"/>
  <c r="BY206" i="1"/>
  <c r="BX206" i="1"/>
  <c r="BW206" i="1"/>
  <c r="BV206" i="1"/>
  <c r="BU206" i="1"/>
  <c r="BT206" i="1"/>
  <c r="BY205" i="1"/>
  <c r="BX205" i="1"/>
  <c r="BW205" i="1"/>
  <c r="BV205" i="1"/>
  <c r="BU205" i="1"/>
  <c r="BT205" i="1"/>
  <c r="BY204" i="1"/>
  <c r="BX204" i="1"/>
  <c r="BW204" i="1"/>
  <c r="BV204" i="1"/>
  <c r="BU204" i="1"/>
  <c r="BT204" i="1"/>
  <c r="BY203" i="1"/>
  <c r="BX203" i="1"/>
  <c r="BW203" i="1"/>
  <c r="BV203" i="1"/>
  <c r="BU203" i="1"/>
  <c r="BT203" i="1"/>
  <c r="BY202" i="1"/>
  <c r="BX202" i="1"/>
  <c r="BW202" i="1"/>
  <c r="BV202" i="1"/>
  <c r="BU202" i="1"/>
  <c r="BT202" i="1"/>
  <c r="BY201" i="1"/>
  <c r="BX201" i="1"/>
  <c r="BW201" i="1"/>
  <c r="BV201" i="1"/>
  <c r="BU201" i="1"/>
  <c r="BT201" i="1"/>
  <c r="BY200" i="1"/>
  <c r="BX200" i="1"/>
  <c r="BW200" i="1"/>
  <c r="BV200" i="1"/>
  <c r="BU200" i="1"/>
  <c r="BT200" i="1"/>
  <c r="BY199" i="1"/>
  <c r="BX199" i="1"/>
  <c r="BW199" i="1"/>
  <c r="BV199" i="1"/>
  <c r="BU199" i="1"/>
  <c r="BT199" i="1"/>
  <c r="BY198" i="1"/>
  <c r="BX198" i="1"/>
  <c r="BW198" i="1"/>
  <c r="BV198" i="1"/>
  <c r="BU198" i="1"/>
  <c r="BT198" i="1"/>
  <c r="BY197" i="1"/>
  <c r="BX197" i="1"/>
  <c r="BW197" i="1"/>
  <c r="BV197" i="1"/>
  <c r="BU197" i="1"/>
  <c r="BT197" i="1"/>
  <c r="BY196" i="1"/>
  <c r="BX196" i="1"/>
  <c r="BW196" i="1"/>
  <c r="BV196" i="1"/>
  <c r="BU196" i="1"/>
  <c r="BT196" i="1"/>
  <c r="BY195" i="1"/>
  <c r="BX195" i="1"/>
  <c r="BW195" i="1"/>
  <c r="BV195" i="1"/>
  <c r="BU195" i="1"/>
  <c r="BT195" i="1"/>
  <c r="BY194" i="1"/>
  <c r="BX194" i="1"/>
  <c r="BW194" i="1"/>
  <c r="BV194" i="1"/>
  <c r="BU194" i="1"/>
  <c r="BT194" i="1"/>
  <c r="BY193" i="1"/>
  <c r="BX193" i="1"/>
  <c r="BW193" i="1"/>
  <c r="BV193" i="1"/>
  <c r="BU193" i="1"/>
  <c r="BT193" i="1"/>
  <c r="BY192" i="1"/>
  <c r="BX192" i="1"/>
  <c r="BW192" i="1"/>
  <c r="BV192" i="1"/>
  <c r="BU192" i="1"/>
  <c r="BT192" i="1"/>
  <c r="BY191" i="1"/>
  <c r="BX191" i="1"/>
  <c r="BW191" i="1"/>
  <c r="BV191" i="1"/>
  <c r="BU191" i="1"/>
  <c r="BT191" i="1"/>
  <c r="BY190" i="1"/>
  <c r="BX190" i="1"/>
  <c r="BW190" i="1"/>
  <c r="BV190" i="1"/>
  <c r="BU190" i="1"/>
  <c r="BT190" i="1"/>
  <c r="BY189" i="1"/>
  <c r="BX189" i="1"/>
  <c r="BW189" i="1"/>
  <c r="BV189" i="1"/>
  <c r="BU189" i="1"/>
  <c r="BT189" i="1"/>
  <c r="BY188" i="1"/>
  <c r="BX188" i="1"/>
  <c r="BW188" i="1"/>
  <c r="BV188" i="1"/>
  <c r="BU188" i="1"/>
  <c r="BT188" i="1"/>
  <c r="BY187" i="1"/>
  <c r="BX187" i="1"/>
  <c r="BW187" i="1"/>
  <c r="BV187" i="1"/>
  <c r="BU187" i="1"/>
  <c r="BT187" i="1"/>
  <c r="BY186" i="1"/>
  <c r="BX186" i="1"/>
  <c r="BW186" i="1"/>
  <c r="BV186" i="1"/>
  <c r="BU186" i="1"/>
  <c r="BT186" i="1"/>
  <c r="BY185" i="1"/>
  <c r="BX185" i="1"/>
  <c r="BW185" i="1"/>
  <c r="BV185" i="1"/>
  <c r="BU185" i="1"/>
  <c r="BT185" i="1"/>
  <c r="BY184" i="1"/>
  <c r="BX184" i="1"/>
  <c r="BW184" i="1"/>
  <c r="BV184" i="1"/>
  <c r="BU184" i="1"/>
  <c r="BT184" i="1"/>
  <c r="BY183" i="1"/>
  <c r="BX183" i="1"/>
  <c r="BW183" i="1"/>
  <c r="BV183" i="1"/>
  <c r="BU183" i="1"/>
  <c r="BT183" i="1"/>
  <c r="BY182" i="1"/>
  <c r="BX182" i="1"/>
  <c r="BW182" i="1"/>
  <c r="BV182" i="1"/>
  <c r="BU182" i="1"/>
  <c r="BT182" i="1"/>
  <c r="BY181" i="1"/>
  <c r="BX181" i="1"/>
  <c r="BW181" i="1"/>
  <c r="BV181" i="1"/>
  <c r="BU181" i="1"/>
  <c r="BT181" i="1"/>
  <c r="BY180" i="1"/>
  <c r="BX180" i="1"/>
  <c r="BW180" i="1"/>
  <c r="BV180" i="1"/>
  <c r="BU180" i="1"/>
  <c r="BT180" i="1"/>
  <c r="BY179" i="1"/>
  <c r="BX179" i="1"/>
  <c r="BW179" i="1"/>
  <c r="BV179" i="1"/>
  <c r="BU179" i="1"/>
  <c r="BT179" i="1"/>
  <c r="BY178" i="1"/>
  <c r="BX178" i="1"/>
  <c r="BW178" i="1"/>
  <c r="BV178" i="1"/>
  <c r="BU178" i="1"/>
  <c r="BT178" i="1"/>
  <c r="BY177" i="1"/>
  <c r="BX177" i="1"/>
  <c r="BW177" i="1"/>
  <c r="BV177" i="1"/>
  <c r="BU177" i="1"/>
  <c r="BT177" i="1"/>
  <c r="BY176" i="1"/>
  <c r="BX176" i="1"/>
  <c r="BW176" i="1"/>
  <c r="BV176" i="1"/>
  <c r="BU176" i="1"/>
  <c r="BT176" i="1"/>
  <c r="BY175" i="1"/>
  <c r="BX175" i="1"/>
  <c r="BW175" i="1"/>
  <c r="BV175" i="1"/>
  <c r="BU175" i="1"/>
  <c r="BT175" i="1"/>
  <c r="BY174" i="1"/>
  <c r="BX174" i="1"/>
  <c r="BW174" i="1"/>
  <c r="BV174" i="1"/>
  <c r="BU174" i="1"/>
  <c r="BT174" i="1"/>
  <c r="BY173" i="1"/>
  <c r="BX173" i="1"/>
  <c r="BW173" i="1"/>
  <c r="BV173" i="1"/>
  <c r="BU173" i="1"/>
  <c r="BT173" i="1"/>
  <c r="BY172" i="1"/>
  <c r="BX172" i="1"/>
  <c r="BW172" i="1"/>
  <c r="BV172" i="1"/>
  <c r="BU172" i="1"/>
  <c r="BT172" i="1"/>
  <c r="BY171" i="1"/>
  <c r="BX171" i="1"/>
  <c r="BW171" i="1"/>
  <c r="BV171" i="1"/>
  <c r="BU171" i="1"/>
  <c r="BT171" i="1"/>
  <c r="BY170" i="1"/>
  <c r="BX170" i="1"/>
  <c r="BW170" i="1"/>
  <c r="BV170" i="1"/>
  <c r="BU170" i="1"/>
  <c r="BT170" i="1"/>
  <c r="BY169" i="1"/>
  <c r="BX169" i="1"/>
  <c r="BW169" i="1"/>
  <c r="BV169" i="1"/>
  <c r="BU169" i="1"/>
  <c r="BT169" i="1"/>
  <c r="BY168" i="1"/>
  <c r="BX168" i="1"/>
  <c r="BW168" i="1"/>
  <c r="BV168" i="1"/>
  <c r="BU168" i="1"/>
  <c r="BT168" i="1"/>
  <c r="BY167" i="1"/>
  <c r="BX167" i="1"/>
  <c r="BW167" i="1"/>
  <c r="BV167" i="1"/>
  <c r="BU167" i="1"/>
  <c r="BT167" i="1"/>
  <c r="BY166" i="1"/>
  <c r="BX166" i="1"/>
  <c r="BW166" i="1"/>
  <c r="BV166" i="1"/>
  <c r="BU166" i="1"/>
  <c r="BT166" i="1"/>
  <c r="BY165" i="1"/>
  <c r="BX165" i="1"/>
  <c r="BW165" i="1"/>
  <c r="BV165" i="1"/>
  <c r="BU165" i="1"/>
  <c r="BT165" i="1"/>
  <c r="BY164" i="1"/>
  <c r="BX164" i="1"/>
  <c r="BW164" i="1"/>
  <c r="BV164" i="1"/>
  <c r="BU164" i="1"/>
  <c r="BT164" i="1"/>
  <c r="BY163" i="1"/>
  <c r="BX163" i="1"/>
  <c r="BW163" i="1"/>
  <c r="BV163" i="1"/>
  <c r="BU163" i="1"/>
  <c r="BT163" i="1"/>
  <c r="BY162" i="1"/>
  <c r="BX162" i="1"/>
  <c r="BW162" i="1"/>
  <c r="BV162" i="1"/>
  <c r="BU162" i="1"/>
  <c r="BT162" i="1"/>
  <c r="BY161" i="1"/>
  <c r="BX161" i="1"/>
  <c r="BW161" i="1"/>
  <c r="BV161" i="1"/>
  <c r="BU161" i="1"/>
  <c r="BT161" i="1"/>
  <c r="BY160" i="1"/>
  <c r="BX160" i="1"/>
  <c r="BW160" i="1"/>
  <c r="BV160" i="1"/>
  <c r="BU160" i="1"/>
  <c r="BT160" i="1"/>
  <c r="BY159" i="1"/>
  <c r="BX159" i="1"/>
  <c r="BW159" i="1"/>
  <c r="BV159" i="1"/>
  <c r="BU159" i="1"/>
  <c r="BT159" i="1"/>
  <c r="BY158" i="1"/>
  <c r="BX158" i="1"/>
  <c r="BW158" i="1"/>
  <c r="BV158" i="1"/>
  <c r="BU158" i="1"/>
  <c r="BT158" i="1"/>
  <c r="BY157" i="1"/>
  <c r="BX157" i="1"/>
  <c r="BW157" i="1"/>
  <c r="BV157" i="1"/>
  <c r="BU157" i="1"/>
  <c r="BT157" i="1"/>
  <c r="BY156" i="1"/>
  <c r="BX156" i="1"/>
  <c r="BW156" i="1"/>
  <c r="BV156" i="1"/>
  <c r="BU156" i="1"/>
  <c r="BT156" i="1"/>
  <c r="BY155" i="1"/>
  <c r="BX155" i="1"/>
  <c r="BW155" i="1"/>
  <c r="BV155" i="1"/>
  <c r="BU155" i="1"/>
  <c r="BT155" i="1"/>
  <c r="BY154" i="1"/>
  <c r="BX154" i="1"/>
  <c r="BW154" i="1"/>
  <c r="BV154" i="1"/>
  <c r="BU154" i="1"/>
  <c r="BT154" i="1"/>
  <c r="BY153" i="1"/>
  <c r="BX153" i="1"/>
  <c r="BW153" i="1"/>
  <c r="BV153" i="1"/>
  <c r="BU153" i="1"/>
  <c r="BT153" i="1"/>
  <c r="BY152" i="1"/>
  <c r="BX152" i="1"/>
  <c r="BW152" i="1"/>
  <c r="BV152" i="1"/>
  <c r="BU152" i="1"/>
  <c r="BT152" i="1"/>
  <c r="BY151" i="1"/>
  <c r="BX151" i="1"/>
  <c r="BW151" i="1"/>
  <c r="BV151" i="1"/>
  <c r="BU151" i="1"/>
  <c r="BT151" i="1"/>
  <c r="BY150" i="1"/>
  <c r="BX150" i="1"/>
  <c r="BW150" i="1"/>
  <c r="BV150" i="1"/>
  <c r="BU150" i="1"/>
  <c r="BT150" i="1"/>
  <c r="BY149" i="1"/>
  <c r="BX149" i="1"/>
  <c r="BW149" i="1"/>
  <c r="BV149" i="1"/>
  <c r="BU149" i="1"/>
  <c r="BT149" i="1"/>
  <c r="BY148" i="1"/>
  <c r="BX148" i="1"/>
  <c r="BW148" i="1"/>
  <c r="BV148" i="1"/>
  <c r="BU148" i="1"/>
  <c r="BT148" i="1"/>
  <c r="BY147" i="1"/>
  <c r="BX147" i="1"/>
  <c r="BW147" i="1"/>
  <c r="BV147" i="1"/>
  <c r="BU147" i="1"/>
  <c r="BT147" i="1"/>
  <c r="BY146" i="1"/>
  <c r="BX146" i="1"/>
  <c r="BW146" i="1"/>
  <c r="BV146" i="1"/>
  <c r="BU146" i="1"/>
  <c r="BT146" i="1"/>
  <c r="BY145" i="1"/>
  <c r="BX145" i="1"/>
  <c r="BW145" i="1"/>
  <c r="BV145" i="1"/>
  <c r="BU145" i="1"/>
  <c r="BT145" i="1"/>
  <c r="BY144" i="1"/>
  <c r="BX144" i="1"/>
  <c r="BW144" i="1"/>
  <c r="BV144" i="1"/>
  <c r="BU144" i="1"/>
  <c r="BT144" i="1"/>
  <c r="BY143" i="1"/>
  <c r="BX143" i="1"/>
  <c r="BW143" i="1"/>
  <c r="BV143" i="1"/>
  <c r="BU143" i="1"/>
  <c r="BT143" i="1"/>
  <c r="BY142" i="1"/>
  <c r="BX142" i="1"/>
  <c r="BW142" i="1"/>
  <c r="BV142" i="1"/>
  <c r="BU142" i="1"/>
  <c r="BT142" i="1"/>
  <c r="BY141" i="1"/>
  <c r="BX141" i="1"/>
  <c r="BW141" i="1"/>
  <c r="BV141" i="1"/>
  <c r="BU141" i="1"/>
  <c r="BT141" i="1"/>
  <c r="BY140" i="1"/>
  <c r="BX140" i="1"/>
  <c r="BW140" i="1"/>
  <c r="BV140" i="1"/>
  <c r="BU140" i="1"/>
  <c r="BT140" i="1"/>
  <c r="BY139" i="1"/>
  <c r="BX139" i="1"/>
  <c r="BW139" i="1"/>
  <c r="BV139" i="1"/>
  <c r="BU139" i="1"/>
  <c r="BT139" i="1"/>
  <c r="BY138" i="1"/>
  <c r="BX138" i="1"/>
  <c r="BW138" i="1"/>
  <c r="BV138" i="1"/>
  <c r="BU138" i="1"/>
  <c r="BT138" i="1"/>
  <c r="BY137" i="1"/>
  <c r="BX137" i="1"/>
  <c r="BW137" i="1"/>
  <c r="BV137" i="1"/>
  <c r="BU137" i="1"/>
  <c r="BT137" i="1"/>
  <c r="BY136" i="1"/>
  <c r="BX136" i="1"/>
  <c r="BW136" i="1"/>
  <c r="BV136" i="1"/>
  <c r="BU136" i="1"/>
  <c r="BT136" i="1"/>
  <c r="BY135" i="1"/>
  <c r="BX135" i="1"/>
  <c r="BW135" i="1"/>
  <c r="BV135" i="1"/>
  <c r="BU135" i="1"/>
  <c r="BT135" i="1"/>
  <c r="BY134" i="1"/>
  <c r="BX134" i="1"/>
  <c r="BW134" i="1"/>
  <c r="BV134" i="1"/>
  <c r="BU134" i="1"/>
  <c r="BT134" i="1"/>
  <c r="BY133" i="1"/>
  <c r="BX133" i="1"/>
  <c r="BW133" i="1"/>
  <c r="BV133" i="1"/>
  <c r="BU133" i="1"/>
  <c r="BT133" i="1"/>
  <c r="BY132" i="1"/>
  <c r="BX132" i="1"/>
  <c r="BW132" i="1"/>
  <c r="BV132" i="1"/>
  <c r="BU132" i="1"/>
  <c r="BT132" i="1"/>
  <c r="BY131" i="1"/>
  <c r="BX131" i="1"/>
  <c r="BW131" i="1"/>
  <c r="BV131" i="1"/>
  <c r="BU131" i="1"/>
  <c r="BT131" i="1"/>
  <c r="BY130" i="1"/>
  <c r="BX130" i="1"/>
  <c r="BW130" i="1"/>
  <c r="BV130" i="1"/>
  <c r="BU130" i="1"/>
  <c r="BT130" i="1"/>
  <c r="BY129" i="1"/>
  <c r="BX129" i="1"/>
  <c r="BW129" i="1"/>
  <c r="BV129" i="1"/>
  <c r="BU129" i="1"/>
  <c r="BT129" i="1"/>
  <c r="BY128" i="1"/>
  <c r="BX128" i="1"/>
  <c r="BW128" i="1"/>
  <c r="BV128" i="1"/>
  <c r="BU128" i="1"/>
  <c r="BT128" i="1"/>
  <c r="BY127" i="1"/>
  <c r="BX127" i="1"/>
  <c r="BW127" i="1"/>
  <c r="BV127" i="1"/>
  <c r="BU127" i="1"/>
  <c r="BT127" i="1"/>
  <c r="BY126" i="1"/>
  <c r="BX126" i="1"/>
  <c r="BW126" i="1"/>
  <c r="BV126" i="1"/>
  <c r="BU126" i="1"/>
  <c r="BT126" i="1"/>
  <c r="BY125" i="1"/>
  <c r="BX125" i="1"/>
  <c r="BW125" i="1"/>
  <c r="BV125" i="1"/>
  <c r="BU125" i="1"/>
  <c r="BT125" i="1"/>
  <c r="BY124" i="1"/>
  <c r="BX124" i="1"/>
  <c r="BW124" i="1"/>
  <c r="BV124" i="1"/>
  <c r="BU124" i="1"/>
  <c r="BT124" i="1"/>
  <c r="BY123" i="1"/>
  <c r="BX123" i="1"/>
  <c r="BW123" i="1"/>
  <c r="BV123" i="1"/>
  <c r="BU123" i="1"/>
  <c r="BT123" i="1"/>
  <c r="BY122" i="1"/>
  <c r="BX122" i="1"/>
  <c r="BW122" i="1"/>
  <c r="BV122" i="1"/>
  <c r="BU122" i="1"/>
  <c r="BT122" i="1"/>
  <c r="BY121" i="1"/>
  <c r="BX121" i="1"/>
  <c r="BW121" i="1"/>
  <c r="BV121" i="1"/>
  <c r="BU121" i="1"/>
  <c r="BT121" i="1"/>
  <c r="BY120" i="1"/>
  <c r="BX120" i="1"/>
  <c r="BW120" i="1"/>
  <c r="BV120" i="1"/>
  <c r="BU120" i="1"/>
  <c r="BT120" i="1"/>
  <c r="BY119" i="1"/>
  <c r="BX119" i="1"/>
  <c r="BW119" i="1"/>
  <c r="BV119" i="1"/>
  <c r="BU119" i="1"/>
  <c r="BT119" i="1"/>
  <c r="BY118" i="1"/>
  <c r="BX118" i="1"/>
  <c r="BW118" i="1"/>
  <c r="BV118" i="1"/>
  <c r="BU118" i="1"/>
  <c r="BT118" i="1"/>
  <c r="BY117" i="1"/>
  <c r="BX117" i="1"/>
  <c r="BW117" i="1"/>
  <c r="BV117" i="1"/>
  <c r="BU117" i="1"/>
  <c r="BT117" i="1"/>
  <c r="BY116" i="1"/>
  <c r="BX116" i="1"/>
  <c r="BW116" i="1"/>
  <c r="BV116" i="1"/>
  <c r="BU116" i="1"/>
  <c r="BT116" i="1"/>
  <c r="BY115" i="1"/>
  <c r="BX115" i="1"/>
  <c r="BW115" i="1"/>
  <c r="BV115" i="1"/>
  <c r="BU115" i="1"/>
  <c r="BT115" i="1"/>
  <c r="BY114" i="1"/>
  <c r="BX114" i="1"/>
  <c r="BW114" i="1"/>
  <c r="BV114" i="1"/>
  <c r="BU114" i="1"/>
  <c r="BT114" i="1"/>
  <c r="BY113" i="1"/>
  <c r="BX113" i="1"/>
  <c r="BW113" i="1"/>
  <c r="BV113" i="1"/>
  <c r="BU113" i="1"/>
  <c r="BT113" i="1"/>
  <c r="BY112" i="1"/>
  <c r="BX112" i="1"/>
  <c r="BW112" i="1"/>
  <c r="BV112" i="1"/>
  <c r="BU112" i="1"/>
  <c r="BT112" i="1"/>
  <c r="BY111" i="1"/>
  <c r="BX111" i="1"/>
  <c r="BW111" i="1"/>
  <c r="BV111" i="1"/>
  <c r="BU111" i="1"/>
  <c r="BT111" i="1"/>
  <c r="BY110" i="1"/>
  <c r="BX110" i="1"/>
  <c r="BW110" i="1"/>
  <c r="BV110" i="1"/>
  <c r="BU110" i="1"/>
  <c r="BT110" i="1"/>
  <c r="BY109" i="1"/>
  <c r="BX109" i="1"/>
  <c r="BW109" i="1"/>
  <c r="BV109" i="1"/>
  <c r="BU109" i="1"/>
  <c r="BT109" i="1"/>
  <c r="BY108" i="1"/>
  <c r="BX108" i="1"/>
  <c r="BW108" i="1"/>
  <c r="BV108" i="1"/>
  <c r="BU108" i="1"/>
  <c r="BT108" i="1"/>
  <c r="BY107" i="1"/>
  <c r="BX107" i="1"/>
  <c r="BW107" i="1"/>
  <c r="BV107" i="1"/>
  <c r="BU107" i="1"/>
  <c r="BT107" i="1"/>
  <c r="BY106" i="1"/>
  <c r="BX106" i="1"/>
  <c r="BW106" i="1"/>
  <c r="BV106" i="1"/>
  <c r="BU106" i="1"/>
  <c r="BT106" i="1"/>
  <c r="BY105" i="1"/>
  <c r="BX105" i="1"/>
  <c r="BW105" i="1"/>
  <c r="BV105" i="1"/>
  <c r="BU105" i="1"/>
  <c r="BT105" i="1"/>
  <c r="BY104" i="1"/>
  <c r="BX104" i="1"/>
  <c r="BW104" i="1"/>
  <c r="BV104" i="1"/>
  <c r="BU104" i="1"/>
  <c r="BT104" i="1"/>
  <c r="BY103" i="1"/>
  <c r="BX103" i="1"/>
  <c r="BW103" i="1"/>
  <c r="BV103" i="1"/>
  <c r="BU103" i="1"/>
  <c r="BT103" i="1"/>
  <c r="BY102" i="1"/>
  <c r="BX102" i="1"/>
  <c r="BW102" i="1"/>
  <c r="BV102" i="1"/>
  <c r="BU102" i="1"/>
  <c r="BT102" i="1"/>
  <c r="BY101" i="1"/>
  <c r="BX101" i="1"/>
  <c r="BW101" i="1"/>
  <c r="BV101" i="1"/>
  <c r="BU101" i="1"/>
  <c r="BT101" i="1"/>
  <c r="BY100" i="1"/>
  <c r="BX100" i="1"/>
  <c r="BW100" i="1"/>
  <c r="BV100" i="1"/>
  <c r="BU100" i="1"/>
  <c r="BT100" i="1"/>
  <c r="BY99" i="1"/>
  <c r="BX99" i="1"/>
  <c r="BW99" i="1"/>
  <c r="BV99" i="1"/>
  <c r="BU99" i="1"/>
  <c r="BT99" i="1"/>
  <c r="BY98" i="1"/>
  <c r="BX98" i="1"/>
  <c r="BW98" i="1"/>
  <c r="BV98" i="1"/>
  <c r="BU98" i="1"/>
  <c r="BT98" i="1"/>
  <c r="BY97" i="1"/>
  <c r="BX97" i="1"/>
  <c r="BW97" i="1"/>
  <c r="BV97" i="1"/>
  <c r="BU97" i="1"/>
  <c r="BT97" i="1"/>
  <c r="BY96" i="1"/>
  <c r="BX96" i="1"/>
  <c r="BW96" i="1"/>
  <c r="BV96" i="1"/>
  <c r="BU96" i="1"/>
  <c r="BT96" i="1"/>
  <c r="BY95" i="1"/>
  <c r="BX95" i="1"/>
  <c r="BW95" i="1"/>
  <c r="BV95" i="1"/>
  <c r="BU95" i="1"/>
  <c r="BT95" i="1"/>
  <c r="BY94" i="1"/>
  <c r="BX94" i="1"/>
  <c r="BW94" i="1"/>
  <c r="BV94" i="1"/>
  <c r="BU94" i="1"/>
  <c r="BT94" i="1"/>
  <c r="BY93" i="1"/>
  <c r="BX93" i="1"/>
  <c r="BW93" i="1"/>
  <c r="BV93" i="1"/>
  <c r="BU93" i="1"/>
  <c r="BT93" i="1"/>
  <c r="BY92" i="1"/>
  <c r="BX92" i="1"/>
  <c r="BW92" i="1"/>
  <c r="BV92" i="1"/>
  <c r="BU92" i="1"/>
  <c r="BT92" i="1"/>
  <c r="BY91" i="1"/>
  <c r="BX91" i="1"/>
  <c r="BW91" i="1"/>
  <c r="BV91" i="1"/>
  <c r="BU91" i="1"/>
  <c r="BT91" i="1"/>
  <c r="BY90" i="1"/>
  <c r="BX90" i="1"/>
  <c r="BW90" i="1"/>
  <c r="BV90" i="1"/>
  <c r="BU90" i="1"/>
  <c r="BT90" i="1"/>
  <c r="BY89" i="1"/>
  <c r="BX89" i="1"/>
  <c r="BW89" i="1"/>
  <c r="BV89" i="1"/>
  <c r="BU89" i="1"/>
  <c r="BT89" i="1"/>
  <c r="BY88" i="1"/>
  <c r="BX88" i="1"/>
  <c r="BW88" i="1"/>
  <c r="BV88" i="1"/>
  <c r="BU88" i="1"/>
  <c r="BT88" i="1"/>
  <c r="BY87" i="1"/>
  <c r="BX87" i="1"/>
  <c r="BW87" i="1"/>
  <c r="BV87" i="1"/>
  <c r="BU87" i="1"/>
  <c r="BT87" i="1"/>
  <c r="BY86" i="1"/>
  <c r="BX86" i="1"/>
  <c r="BW86" i="1"/>
  <c r="BV86" i="1"/>
  <c r="BU86" i="1"/>
  <c r="BT86" i="1"/>
  <c r="BY85" i="1"/>
  <c r="BX85" i="1"/>
  <c r="BW85" i="1"/>
  <c r="BV85" i="1"/>
  <c r="BU85" i="1"/>
  <c r="BT85" i="1"/>
  <c r="BY84" i="1"/>
  <c r="BX84" i="1"/>
  <c r="BW84" i="1"/>
  <c r="BV84" i="1"/>
  <c r="BU84" i="1"/>
  <c r="BT84" i="1"/>
  <c r="BY83" i="1"/>
  <c r="BX83" i="1"/>
  <c r="BW83" i="1"/>
  <c r="BV83" i="1"/>
  <c r="BU83" i="1"/>
  <c r="BT83" i="1"/>
  <c r="BY82" i="1"/>
  <c r="BX82" i="1"/>
  <c r="BW82" i="1"/>
  <c r="BV82" i="1"/>
  <c r="BU82" i="1"/>
  <c r="BT82" i="1"/>
  <c r="BY81" i="1"/>
  <c r="BX81" i="1"/>
  <c r="BW81" i="1"/>
  <c r="BV81" i="1"/>
  <c r="BU81" i="1"/>
  <c r="BT81" i="1"/>
  <c r="BY80" i="1"/>
  <c r="BX80" i="1"/>
  <c r="BW80" i="1"/>
  <c r="BV80" i="1"/>
  <c r="BU80" i="1"/>
  <c r="BT80" i="1"/>
  <c r="BY79" i="1"/>
  <c r="BX79" i="1"/>
  <c r="BW79" i="1"/>
  <c r="BV79" i="1"/>
  <c r="BU79" i="1"/>
  <c r="BT79" i="1"/>
  <c r="BY78" i="1"/>
  <c r="BX78" i="1"/>
  <c r="BW78" i="1"/>
  <c r="BV78" i="1"/>
  <c r="BU78" i="1"/>
  <c r="BT78" i="1"/>
  <c r="BY77" i="1"/>
  <c r="BX77" i="1"/>
  <c r="BW77" i="1"/>
  <c r="BV77" i="1"/>
  <c r="BU77" i="1"/>
  <c r="BT77" i="1"/>
  <c r="BY76" i="1"/>
  <c r="BX76" i="1"/>
  <c r="BW76" i="1"/>
  <c r="BV76" i="1"/>
  <c r="BU76" i="1"/>
  <c r="BT76" i="1"/>
  <c r="BY75" i="1"/>
  <c r="BX75" i="1"/>
  <c r="BW75" i="1"/>
  <c r="BV75" i="1"/>
  <c r="BU75" i="1"/>
  <c r="BT75" i="1"/>
  <c r="BY74" i="1"/>
  <c r="BX74" i="1"/>
  <c r="BW74" i="1"/>
  <c r="BV74" i="1"/>
  <c r="BU74" i="1"/>
  <c r="BT74" i="1"/>
  <c r="BY73" i="1"/>
  <c r="BX73" i="1"/>
  <c r="BW73" i="1"/>
  <c r="BV73" i="1"/>
  <c r="BU73" i="1"/>
  <c r="BT73" i="1"/>
  <c r="BY72" i="1"/>
  <c r="BX72" i="1"/>
  <c r="BW72" i="1"/>
  <c r="BV72" i="1"/>
  <c r="BU72" i="1"/>
  <c r="BT72" i="1"/>
  <c r="BY71" i="1"/>
  <c r="BX71" i="1"/>
  <c r="BW71" i="1"/>
  <c r="BV71" i="1"/>
  <c r="BU71" i="1"/>
  <c r="BT71" i="1"/>
  <c r="BY70" i="1"/>
  <c r="BX70" i="1"/>
  <c r="BW70" i="1"/>
  <c r="BV70" i="1"/>
  <c r="BU70" i="1"/>
  <c r="BT70" i="1"/>
  <c r="BY69" i="1"/>
  <c r="BX69" i="1"/>
  <c r="BW69" i="1"/>
  <c r="BV69" i="1"/>
  <c r="BU69" i="1"/>
  <c r="BT69" i="1"/>
  <c r="BY68" i="1"/>
  <c r="BX68" i="1"/>
  <c r="BW68" i="1"/>
  <c r="BV68" i="1"/>
  <c r="BU68" i="1"/>
  <c r="BT68" i="1"/>
  <c r="BY67" i="1"/>
  <c r="BX67" i="1"/>
  <c r="BW67" i="1"/>
  <c r="BV67" i="1"/>
  <c r="BU67" i="1"/>
  <c r="BT67" i="1"/>
  <c r="BY66" i="1"/>
  <c r="BX66" i="1"/>
  <c r="BW66" i="1"/>
  <c r="BV66" i="1"/>
  <c r="BU66" i="1"/>
  <c r="BT66" i="1"/>
  <c r="BY65" i="1"/>
  <c r="BX65" i="1"/>
  <c r="BW65" i="1"/>
  <c r="BV65" i="1"/>
  <c r="BU65" i="1"/>
  <c r="BT65" i="1"/>
  <c r="BY64" i="1"/>
  <c r="BX64" i="1"/>
  <c r="BW64" i="1"/>
  <c r="BV64" i="1"/>
  <c r="BU64" i="1"/>
  <c r="BT64" i="1"/>
  <c r="BY63" i="1"/>
  <c r="BX63" i="1"/>
  <c r="BW63" i="1"/>
  <c r="BV63" i="1"/>
  <c r="BU63" i="1"/>
  <c r="BT63" i="1"/>
  <c r="BY62" i="1"/>
  <c r="BX62" i="1"/>
  <c r="BW62" i="1"/>
  <c r="BV62" i="1"/>
  <c r="BU62" i="1"/>
  <c r="BT62" i="1"/>
  <c r="BY61" i="1"/>
  <c r="BX61" i="1"/>
  <c r="BW61" i="1"/>
  <c r="BV61" i="1"/>
  <c r="BU61" i="1"/>
  <c r="BT61" i="1"/>
  <c r="BY60" i="1"/>
  <c r="BX60" i="1"/>
  <c r="BW60" i="1"/>
  <c r="BV60" i="1"/>
  <c r="BU60" i="1"/>
  <c r="BT60" i="1"/>
  <c r="BY59" i="1"/>
  <c r="BX59" i="1"/>
  <c r="BW59" i="1"/>
  <c r="BV59" i="1"/>
  <c r="BU59" i="1"/>
  <c r="BT59" i="1"/>
  <c r="BY58" i="1"/>
  <c r="BX58" i="1"/>
  <c r="BW58" i="1"/>
  <c r="BV58" i="1"/>
  <c r="BU58" i="1"/>
  <c r="BT58" i="1"/>
  <c r="BY57" i="1"/>
  <c r="BX57" i="1"/>
  <c r="BW57" i="1"/>
  <c r="BV57" i="1"/>
  <c r="BU57" i="1"/>
  <c r="BT57" i="1"/>
  <c r="BY56" i="1"/>
  <c r="BX56" i="1"/>
  <c r="BW56" i="1"/>
  <c r="BV56" i="1"/>
  <c r="BU56" i="1"/>
  <c r="BT56" i="1"/>
  <c r="BY55" i="1"/>
  <c r="BX55" i="1"/>
  <c r="BW55" i="1"/>
  <c r="BV55" i="1"/>
  <c r="BU55" i="1"/>
  <c r="BT55" i="1"/>
  <c r="BY54" i="1"/>
  <c r="BX54" i="1"/>
  <c r="BW54" i="1"/>
  <c r="BV54" i="1"/>
  <c r="BU54" i="1"/>
  <c r="BT54" i="1"/>
  <c r="BY53" i="1"/>
  <c r="BX53" i="1"/>
  <c r="BW53" i="1"/>
  <c r="BV53" i="1"/>
  <c r="BU53" i="1"/>
  <c r="BT53" i="1"/>
  <c r="BY52" i="1"/>
  <c r="BX52" i="1"/>
  <c r="BW52" i="1"/>
  <c r="BV52" i="1"/>
  <c r="BU52" i="1"/>
  <c r="BT52" i="1"/>
  <c r="BY51" i="1"/>
  <c r="BX51" i="1"/>
  <c r="BW51" i="1"/>
  <c r="BV51" i="1"/>
  <c r="BU51" i="1"/>
  <c r="BT51" i="1"/>
  <c r="BY50" i="1"/>
  <c r="BX50" i="1"/>
  <c r="BW50" i="1"/>
  <c r="BV50" i="1"/>
  <c r="BU50" i="1"/>
  <c r="BT50" i="1"/>
  <c r="BY49" i="1"/>
  <c r="BX49" i="1"/>
  <c r="BW49" i="1"/>
  <c r="BV49" i="1"/>
  <c r="BU49" i="1"/>
  <c r="BT49" i="1"/>
  <c r="BY48" i="1"/>
  <c r="BX48" i="1"/>
  <c r="BW48" i="1"/>
  <c r="BV48" i="1"/>
  <c r="BU48" i="1"/>
  <c r="BT48" i="1"/>
  <c r="BY47" i="1"/>
  <c r="BX47" i="1"/>
  <c r="BW47" i="1"/>
  <c r="BV47" i="1"/>
  <c r="BU47" i="1"/>
  <c r="BT47" i="1"/>
  <c r="BY46" i="1"/>
  <c r="BX46" i="1"/>
  <c r="BW46" i="1"/>
  <c r="BV46" i="1"/>
  <c r="BU46" i="1"/>
  <c r="BT46" i="1"/>
  <c r="BY45" i="1"/>
  <c r="BX45" i="1"/>
  <c r="BW45" i="1"/>
  <c r="BV45" i="1"/>
  <c r="BU45" i="1"/>
  <c r="BT45" i="1"/>
  <c r="BY44" i="1"/>
  <c r="BX44" i="1"/>
  <c r="BW44" i="1"/>
  <c r="BV44" i="1"/>
  <c r="BU44" i="1"/>
  <c r="BT44" i="1"/>
  <c r="BY43" i="1"/>
  <c r="BX43" i="1"/>
  <c r="BW43" i="1"/>
  <c r="BV43" i="1"/>
  <c r="BU43" i="1"/>
  <c r="BT43" i="1"/>
  <c r="BY42" i="1"/>
  <c r="BX42" i="1"/>
  <c r="BW42" i="1"/>
  <c r="BV42" i="1"/>
  <c r="BU42" i="1"/>
  <c r="BT42" i="1"/>
  <c r="BY41" i="1"/>
  <c r="BX41" i="1"/>
  <c r="BW41" i="1"/>
  <c r="BV41" i="1"/>
  <c r="BU41" i="1"/>
  <c r="BT41" i="1"/>
  <c r="BY40" i="1"/>
  <c r="BX40" i="1"/>
  <c r="BW40" i="1"/>
  <c r="BV40" i="1"/>
  <c r="BU40" i="1"/>
  <c r="BT40" i="1"/>
  <c r="BY39" i="1"/>
  <c r="BX39" i="1"/>
  <c r="BW39" i="1"/>
  <c r="BV39" i="1"/>
  <c r="BU39" i="1"/>
  <c r="BT39" i="1"/>
  <c r="BY38" i="1"/>
  <c r="BX38" i="1"/>
  <c r="BW38" i="1"/>
  <c r="BV38" i="1"/>
  <c r="BU38" i="1"/>
  <c r="BT38" i="1"/>
  <c r="BY37" i="1"/>
  <c r="BX37" i="1"/>
  <c r="BW37" i="1"/>
  <c r="BV37" i="1"/>
  <c r="BU37" i="1"/>
  <c r="BT37" i="1"/>
  <c r="BY36" i="1"/>
  <c r="BX36" i="1"/>
  <c r="BW36" i="1"/>
  <c r="BV36" i="1"/>
  <c r="BU36" i="1"/>
  <c r="BT36" i="1"/>
  <c r="BY35" i="1"/>
  <c r="BX35" i="1"/>
  <c r="BW35" i="1"/>
  <c r="BV35" i="1"/>
  <c r="BU35" i="1"/>
  <c r="BT35" i="1"/>
  <c r="BY34" i="1"/>
  <c r="BX34" i="1"/>
  <c r="BW34" i="1"/>
  <c r="BV34" i="1"/>
  <c r="BU34" i="1"/>
  <c r="BT34" i="1"/>
  <c r="BY33" i="1"/>
  <c r="BX33" i="1"/>
  <c r="BW33" i="1"/>
  <c r="BV33" i="1"/>
  <c r="BU33" i="1"/>
  <c r="BT33" i="1"/>
  <c r="BY32" i="1"/>
  <c r="BX32" i="1"/>
  <c r="BW32" i="1"/>
  <c r="BV32" i="1"/>
  <c r="BU32" i="1"/>
  <c r="BT32" i="1"/>
  <c r="BY31" i="1"/>
  <c r="BX31" i="1"/>
  <c r="BW31" i="1"/>
  <c r="BV31" i="1"/>
  <c r="BU31" i="1"/>
  <c r="BT31" i="1"/>
  <c r="BY30" i="1"/>
  <c r="BX30" i="1"/>
  <c r="BW30" i="1"/>
  <c r="BV30" i="1"/>
  <c r="BU30" i="1"/>
  <c r="BT30" i="1"/>
  <c r="BY29" i="1"/>
  <c r="BX29" i="1"/>
  <c r="BW29" i="1"/>
  <c r="BV29" i="1"/>
  <c r="BU29" i="1"/>
  <c r="BT29" i="1"/>
  <c r="BY28" i="1"/>
  <c r="BX28" i="1"/>
  <c r="BW28" i="1"/>
  <c r="BV28" i="1"/>
  <c r="BU28" i="1"/>
  <c r="BT28" i="1"/>
  <c r="BY27" i="1"/>
  <c r="BX27" i="1"/>
  <c r="BW27" i="1"/>
  <c r="BV27" i="1"/>
  <c r="BU27" i="1"/>
  <c r="BT27" i="1"/>
  <c r="BY26" i="1"/>
  <c r="BX26" i="1"/>
  <c r="BW26" i="1"/>
  <c r="BV26" i="1"/>
  <c r="BU26" i="1"/>
  <c r="BT26" i="1"/>
  <c r="BY25" i="1"/>
  <c r="BX25" i="1"/>
  <c r="BW25" i="1"/>
  <c r="BV25" i="1"/>
  <c r="BU25" i="1"/>
  <c r="BT25" i="1"/>
  <c r="BY24" i="1"/>
  <c r="BX24" i="1"/>
  <c r="BW24" i="1"/>
  <c r="BV24" i="1"/>
  <c r="BU24" i="1"/>
  <c r="BT24" i="1"/>
  <c r="BY23" i="1"/>
  <c r="BX23" i="1"/>
  <c r="BW23" i="1"/>
  <c r="BV23" i="1"/>
  <c r="BU23" i="1"/>
  <c r="BT23" i="1"/>
  <c r="BY22" i="1"/>
  <c r="BX22" i="1"/>
  <c r="BW22" i="1"/>
  <c r="BV22" i="1"/>
  <c r="BU22" i="1"/>
  <c r="BT22" i="1"/>
  <c r="BY21" i="1"/>
  <c r="BX21" i="1"/>
  <c r="BW21" i="1"/>
  <c r="BV21" i="1"/>
  <c r="BU21" i="1"/>
  <c r="BT21" i="1"/>
  <c r="BY20" i="1"/>
  <c r="BX20" i="1"/>
  <c r="BW20" i="1"/>
  <c r="BV20" i="1"/>
  <c r="BU20" i="1"/>
  <c r="BT20" i="1"/>
  <c r="BY19" i="1"/>
  <c r="BX19" i="1"/>
  <c r="BW19" i="1"/>
  <c r="BV19" i="1"/>
  <c r="BU19" i="1"/>
  <c r="BT19" i="1"/>
  <c r="BY18" i="1"/>
  <c r="BX18" i="1"/>
  <c r="BW18" i="1"/>
  <c r="BV18" i="1"/>
  <c r="BU18" i="1"/>
  <c r="BT18" i="1"/>
  <c r="BY17" i="1"/>
  <c r="BX17" i="1"/>
  <c r="BW17" i="1"/>
  <c r="BV17" i="1"/>
  <c r="BU17" i="1"/>
  <c r="BT17" i="1"/>
  <c r="BY16" i="1"/>
  <c r="BX16" i="1"/>
  <c r="BW16" i="1"/>
  <c r="BV16" i="1"/>
  <c r="BU16" i="1"/>
  <c r="BT16" i="1"/>
  <c r="BY15" i="1"/>
  <c r="BX15" i="1"/>
  <c r="BW15" i="1"/>
  <c r="BV15" i="1"/>
  <c r="BU15" i="1"/>
  <c r="BT15" i="1"/>
  <c r="BY14" i="1"/>
  <c r="BX14" i="1"/>
  <c r="BW14" i="1"/>
  <c r="BV14" i="1"/>
  <c r="BU14" i="1"/>
  <c r="BT14" i="1"/>
  <c r="BY13" i="1"/>
  <c r="BX13" i="1"/>
  <c r="BW13" i="1"/>
  <c r="BV13" i="1"/>
  <c r="BU13" i="1"/>
  <c r="BT13" i="1"/>
  <c r="BY12" i="1"/>
  <c r="BX12" i="1"/>
  <c r="BW12" i="1"/>
  <c r="BV12" i="1"/>
  <c r="BU12" i="1"/>
  <c r="BT12" i="1"/>
  <c r="BY11" i="1"/>
  <c r="BX11" i="1"/>
  <c r="BW11" i="1"/>
  <c r="BV11" i="1"/>
  <c r="BU11" i="1"/>
  <c r="BT11" i="1"/>
  <c r="BY10" i="1"/>
  <c r="BX10" i="1"/>
  <c r="BW10" i="1"/>
  <c r="BV10" i="1"/>
  <c r="BU10" i="1"/>
  <c r="BT10" i="1"/>
  <c r="BY9" i="1"/>
  <c r="BX9" i="1"/>
  <c r="BW9" i="1"/>
  <c r="BV9" i="1"/>
  <c r="BU9" i="1"/>
  <c r="BT9" i="1"/>
  <c r="BY8" i="1"/>
  <c r="BX8" i="1"/>
  <c r="BW8" i="1"/>
  <c r="BV8" i="1"/>
  <c r="BU8" i="1"/>
  <c r="BT8" i="1"/>
  <c r="BY7" i="1"/>
  <c r="BX7" i="1"/>
  <c r="BW7" i="1"/>
  <c r="BV7" i="1"/>
  <c r="BU7" i="1"/>
  <c r="BT7" i="1"/>
  <c r="BY6" i="1"/>
  <c r="BX6" i="1"/>
  <c r="BW6" i="1"/>
  <c r="BV6" i="1"/>
  <c r="BU6" i="1"/>
  <c r="BT6" i="1"/>
  <c r="BY5" i="1"/>
  <c r="BX5" i="1"/>
  <c r="BW5" i="1"/>
  <c r="BV5" i="1"/>
  <c r="BU5" i="1"/>
  <c r="BT5" i="1"/>
  <c r="BY4" i="1"/>
  <c r="BX4" i="1"/>
  <c r="BW4" i="1"/>
  <c r="BV4" i="1"/>
  <c r="BU4" i="1"/>
  <c r="BT4" i="1"/>
  <c r="BS216" i="1"/>
  <c r="BR216" i="1"/>
  <c r="BQ216" i="1"/>
  <c r="BP216" i="1"/>
  <c r="BO216" i="1"/>
  <c r="BN216" i="1"/>
  <c r="BS215" i="1"/>
  <c r="BR215" i="1"/>
  <c r="BQ215" i="1"/>
  <c r="BP215" i="1"/>
  <c r="BO215" i="1"/>
  <c r="BN215" i="1"/>
  <c r="BS214" i="1"/>
  <c r="BR214" i="1"/>
  <c r="BQ214" i="1"/>
  <c r="BP214" i="1"/>
  <c r="BO214" i="1"/>
  <c r="BN214" i="1"/>
  <c r="BS213" i="1"/>
  <c r="BR213" i="1"/>
  <c r="BQ213" i="1"/>
  <c r="BP213" i="1"/>
  <c r="BO213" i="1"/>
  <c r="BN213" i="1"/>
  <c r="BS212" i="1"/>
  <c r="BR212" i="1"/>
  <c r="BQ212" i="1"/>
  <c r="BP212" i="1"/>
  <c r="BO212" i="1"/>
  <c r="BN212" i="1"/>
  <c r="BS211" i="1"/>
  <c r="BR211" i="1"/>
  <c r="BQ211" i="1"/>
  <c r="BP211" i="1"/>
  <c r="BO211" i="1"/>
  <c r="BN211" i="1"/>
  <c r="BS210" i="1"/>
  <c r="BR210" i="1"/>
  <c r="BQ210" i="1"/>
  <c r="BP210" i="1"/>
  <c r="BO210" i="1"/>
  <c r="BN210" i="1"/>
  <c r="BS209" i="1"/>
  <c r="BR209" i="1"/>
  <c r="BQ209" i="1"/>
  <c r="BP209" i="1"/>
  <c r="BO209" i="1"/>
  <c r="BN209" i="1"/>
  <c r="BS208" i="1"/>
  <c r="BR208" i="1"/>
  <c r="BQ208" i="1"/>
  <c r="BP208" i="1"/>
  <c r="BO208" i="1"/>
  <c r="BN208" i="1"/>
  <c r="BS207" i="1"/>
  <c r="BR207" i="1"/>
  <c r="BQ207" i="1"/>
  <c r="BP207" i="1"/>
  <c r="BO207" i="1"/>
  <c r="BN207" i="1"/>
  <c r="BS206" i="1"/>
  <c r="BR206" i="1"/>
  <c r="BQ206" i="1"/>
  <c r="BP206" i="1"/>
  <c r="BO206" i="1"/>
  <c r="BN206" i="1"/>
  <c r="BS205" i="1"/>
  <c r="BR205" i="1"/>
  <c r="BQ205" i="1"/>
  <c r="BP205" i="1"/>
  <c r="BO205" i="1"/>
  <c r="BN205" i="1"/>
  <c r="BS204" i="1"/>
  <c r="BR204" i="1"/>
  <c r="BQ204" i="1"/>
  <c r="BP204" i="1"/>
  <c r="BO204" i="1"/>
  <c r="BN204" i="1"/>
  <c r="BS203" i="1"/>
  <c r="BR203" i="1"/>
  <c r="BQ203" i="1"/>
  <c r="BP203" i="1"/>
  <c r="BO203" i="1"/>
  <c r="BN203" i="1"/>
  <c r="BS202" i="1"/>
  <c r="BR202" i="1"/>
  <c r="BQ202" i="1"/>
  <c r="BP202" i="1"/>
  <c r="BO202" i="1"/>
  <c r="BN202" i="1"/>
  <c r="BS201" i="1"/>
  <c r="BR201" i="1"/>
  <c r="BQ201" i="1"/>
  <c r="BP201" i="1"/>
  <c r="BO201" i="1"/>
  <c r="BN201" i="1"/>
  <c r="BS200" i="1"/>
  <c r="BR200" i="1"/>
  <c r="BQ200" i="1"/>
  <c r="BP200" i="1"/>
  <c r="BO200" i="1"/>
  <c r="BN200" i="1"/>
  <c r="BS199" i="1"/>
  <c r="BR199" i="1"/>
  <c r="BQ199" i="1"/>
  <c r="BP199" i="1"/>
  <c r="BO199" i="1"/>
  <c r="BN199" i="1"/>
  <c r="BS198" i="1"/>
  <c r="BR198" i="1"/>
  <c r="BQ198" i="1"/>
  <c r="BP198" i="1"/>
  <c r="BO198" i="1"/>
  <c r="BN198" i="1"/>
  <c r="BS197" i="1"/>
  <c r="BR197" i="1"/>
  <c r="BQ197" i="1"/>
  <c r="BP197" i="1"/>
  <c r="BO197" i="1"/>
  <c r="BN197" i="1"/>
  <c r="BS196" i="1"/>
  <c r="BR196" i="1"/>
  <c r="BQ196" i="1"/>
  <c r="BP196" i="1"/>
  <c r="BO196" i="1"/>
  <c r="BN196" i="1"/>
  <c r="BS195" i="1"/>
  <c r="BR195" i="1"/>
  <c r="BQ195" i="1"/>
  <c r="BP195" i="1"/>
  <c r="BO195" i="1"/>
  <c r="BN195" i="1"/>
  <c r="BS194" i="1"/>
  <c r="BR194" i="1"/>
  <c r="BQ194" i="1"/>
  <c r="BP194" i="1"/>
  <c r="BO194" i="1"/>
  <c r="BN194" i="1"/>
  <c r="BS193" i="1"/>
  <c r="BR193" i="1"/>
  <c r="BQ193" i="1"/>
  <c r="BP193" i="1"/>
  <c r="BO193" i="1"/>
  <c r="BN193" i="1"/>
  <c r="BS192" i="1"/>
  <c r="BR192" i="1"/>
  <c r="BQ192" i="1"/>
  <c r="BP192" i="1"/>
  <c r="BO192" i="1"/>
  <c r="BN192" i="1"/>
  <c r="BS191" i="1"/>
  <c r="BR191" i="1"/>
  <c r="BQ191" i="1"/>
  <c r="BP191" i="1"/>
  <c r="BO191" i="1"/>
  <c r="BN191" i="1"/>
  <c r="BS190" i="1"/>
  <c r="BR190" i="1"/>
  <c r="BQ190" i="1"/>
  <c r="BP190" i="1"/>
  <c r="BO190" i="1"/>
  <c r="BN190" i="1"/>
  <c r="BS189" i="1"/>
  <c r="BR189" i="1"/>
  <c r="BQ189" i="1"/>
  <c r="BP189" i="1"/>
  <c r="BO189" i="1"/>
  <c r="BN189" i="1"/>
  <c r="BS188" i="1"/>
  <c r="BR188" i="1"/>
  <c r="BQ188" i="1"/>
  <c r="BP188" i="1"/>
  <c r="BO188" i="1"/>
  <c r="BN188" i="1"/>
  <c r="BS187" i="1"/>
  <c r="BR187" i="1"/>
  <c r="BQ187" i="1"/>
  <c r="BP187" i="1"/>
  <c r="BO187" i="1"/>
  <c r="BN187" i="1"/>
  <c r="BS186" i="1"/>
  <c r="BR186" i="1"/>
  <c r="BQ186" i="1"/>
  <c r="BP186" i="1"/>
  <c r="BO186" i="1"/>
  <c r="BN186" i="1"/>
  <c r="BS185" i="1"/>
  <c r="BR185" i="1"/>
  <c r="BQ185" i="1"/>
  <c r="BP185" i="1"/>
  <c r="BO185" i="1"/>
  <c r="BN185" i="1"/>
  <c r="BS184" i="1"/>
  <c r="BR184" i="1"/>
  <c r="BQ184" i="1"/>
  <c r="BP184" i="1"/>
  <c r="BO184" i="1"/>
  <c r="BN184" i="1"/>
  <c r="BS183" i="1"/>
  <c r="BR183" i="1"/>
  <c r="BQ183" i="1"/>
  <c r="BP183" i="1"/>
  <c r="BO183" i="1"/>
  <c r="BN183" i="1"/>
  <c r="BS182" i="1"/>
  <c r="BR182" i="1"/>
  <c r="BQ182" i="1"/>
  <c r="BP182" i="1"/>
  <c r="BO182" i="1"/>
  <c r="BN182" i="1"/>
  <c r="BS181" i="1"/>
  <c r="BR181" i="1"/>
  <c r="BQ181" i="1"/>
  <c r="BP181" i="1"/>
  <c r="BO181" i="1"/>
  <c r="BN181" i="1"/>
  <c r="BS180" i="1"/>
  <c r="BR180" i="1"/>
  <c r="BQ180" i="1"/>
  <c r="BP180" i="1"/>
  <c r="BO180" i="1"/>
  <c r="BN180" i="1"/>
  <c r="BS179" i="1"/>
  <c r="BR179" i="1"/>
  <c r="BQ179" i="1"/>
  <c r="BP179" i="1"/>
  <c r="BO179" i="1"/>
  <c r="BN179" i="1"/>
  <c r="BS178" i="1"/>
  <c r="BR178" i="1"/>
  <c r="BQ178" i="1"/>
  <c r="BP178" i="1"/>
  <c r="BO178" i="1"/>
  <c r="BN178" i="1"/>
  <c r="BS177" i="1"/>
  <c r="BR177" i="1"/>
  <c r="BQ177" i="1"/>
  <c r="BP177" i="1"/>
  <c r="BO177" i="1"/>
  <c r="BN177" i="1"/>
  <c r="BS176" i="1"/>
  <c r="BR176" i="1"/>
  <c r="BQ176" i="1"/>
  <c r="BP176" i="1"/>
  <c r="BO176" i="1"/>
  <c r="BN176" i="1"/>
  <c r="BS175" i="1"/>
  <c r="BR175" i="1"/>
  <c r="BQ175" i="1"/>
  <c r="BP175" i="1"/>
  <c r="BO175" i="1"/>
  <c r="BN175" i="1"/>
  <c r="BS174" i="1"/>
  <c r="BR174" i="1"/>
  <c r="BQ174" i="1"/>
  <c r="BP174" i="1"/>
  <c r="BO174" i="1"/>
  <c r="BN174" i="1"/>
  <c r="BS173" i="1"/>
  <c r="BR173" i="1"/>
  <c r="BQ173" i="1"/>
  <c r="BP173" i="1"/>
  <c r="BO173" i="1"/>
  <c r="BN173" i="1"/>
  <c r="BS172" i="1"/>
  <c r="BR172" i="1"/>
  <c r="BQ172" i="1"/>
  <c r="BP172" i="1"/>
  <c r="BO172" i="1"/>
  <c r="BN172" i="1"/>
  <c r="BS171" i="1"/>
  <c r="BR171" i="1"/>
  <c r="BQ171" i="1"/>
  <c r="BP171" i="1"/>
  <c r="BO171" i="1"/>
  <c r="BN171" i="1"/>
  <c r="BS170" i="1"/>
  <c r="BR170" i="1"/>
  <c r="BQ170" i="1"/>
  <c r="BP170" i="1"/>
  <c r="BO170" i="1"/>
  <c r="BN170" i="1"/>
  <c r="BS169" i="1"/>
  <c r="BR169" i="1"/>
  <c r="BQ169" i="1"/>
  <c r="BP169" i="1"/>
  <c r="BO169" i="1"/>
  <c r="BN169" i="1"/>
  <c r="BS168" i="1"/>
  <c r="BR168" i="1"/>
  <c r="BQ168" i="1"/>
  <c r="BP168" i="1"/>
  <c r="BO168" i="1"/>
  <c r="BN168" i="1"/>
  <c r="BS167" i="1"/>
  <c r="BR167" i="1"/>
  <c r="BQ167" i="1"/>
  <c r="BP167" i="1"/>
  <c r="BO167" i="1"/>
  <c r="BN167" i="1"/>
  <c r="BS166" i="1"/>
  <c r="BR166" i="1"/>
  <c r="BQ166" i="1"/>
  <c r="BP166" i="1"/>
  <c r="BO166" i="1"/>
  <c r="BN166" i="1"/>
  <c r="BS165" i="1"/>
  <c r="BR165" i="1"/>
  <c r="BQ165" i="1"/>
  <c r="BP165" i="1"/>
  <c r="BO165" i="1"/>
  <c r="BN165" i="1"/>
  <c r="BS164" i="1"/>
  <c r="BR164" i="1"/>
  <c r="BQ164" i="1"/>
  <c r="BP164" i="1"/>
  <c r="BO164" i="1"/>
  <c r="BN164" i="1"/>
  <c r="BS163" i="1"/>
  <c r="BR163" i="1"/>
  <c r="BQ163" i="1"/>
  <c r="BP163" i="1"/>
  <c r="BO163" i="1"/>
  <c r="BN163" i="1"/>
  <c r="BS162" i="1"/>
  <c r="BR162" i="1"/>
  <c r="BQ162" i="1"/>
  <c r="BP162" i="1"/>
  <c r="BO162" i="1"/>
  <c r="BN162" i="1"/>
  <c r="BS161" i="1"/>
  <c r="BR161" i="1"/>
  <c r="BQ161" i="1"/>
  <c r="BP161" i="1"/>
  <c r="BO161" i="1"/>
  <c r="BN161" i="1"/>
  <c r="BS160" i="1"/>
  <c r="BR160" i="1"/>
  <c r="BQ160" i="1"/>
  <c r="BP160" i="1"/>
  <c r="BO160" i="1"/>
  <c r="BN160" i="1"/>
  <c r="BS159" i="1"/>
  <c r="BR159" i="1"/>
  <c r="BQ159" i="1"/>
  <c r="BP159" i="1"/>
  <c r="BO159" i="1"/>
  <c r="BN159" i="1"/>
  <c r="BS158" i="1"/>
  <c r="BR158" i="1"/>
  <c r="BQ158" i="1"/>
  <c r="BP158" i="1"/>
  <c r="BO158" i="1"/>
  <c r="BN158" i="1"/>
  <c r="BS157" i="1"/>
  <c r="BR157" i="1"/>
  <c r="BQ157" i="1"/>
  <c r="BP157" i="1"/>
  <c r="BO157" i="1"/>
  <c r="BN157" i="1"/>
  <c r="BS156" i="1"/>
  <c r="BR156" i="1"/>
  <c r="BQ156" i="1"/>
  <c r="BP156" i="1"/>
  <c r="BO156" i="1"/>
  <c r="BN156" i="1"/>
  <c r="BS155" i="1"/>
  <c r="BR155" i="1"/>
  <c r="BQ155" i="1"/>
  <c r="BP155" i="1"/>
  <c r="BO155" i="1"/>
  <c r="BN155" i="1"/>
  <c r="BS154" i="1"/>
  <c r="BR154" i="1"/>
  <c r="BQ154" i="1"/>
  <c r="BP154" i="1"/>
  <c r="BO154" i="1"/>
  <c r="BN154" i="1"/>
  <c r="BS153" i="1"/>
  <c r="BR153" i="1"/>
  <c r="BQ153" i="1"/>
  <c r="BP153" i="1"/>
  <c r="BO153" i="1"/>
  <c r="BN153" i="1"/>
  <c r="BS152" i="1"/>
  <c r="BR152" i="1"/>
  <c r="BQ152" i="1"/>
  <c r="BP152" i="1"/>
  <c r="BO152" i="1"/>
  <c r="BN152" i="1"/>
  <c r="BS151" i="1"/>
  <c r="BR151" i="1"/>
  <c r="BQ151" i="1"/>
  <c r="BP151" i="1"/>
  <c r="BO151" i="1"/>
  <c r="BN151" i="1"/>
  <c r="BS150" i="1"/>
  <c r="BR150" i="1"/>
  <c r="BQ150" i="1"/>
  <c r="BP150" i="1"/>
  <c r="BO150" i="1"/>
  <c r="BN150" i="1"/>
  <c r="BS149" i="1"/>
  <c r="BR149" i="1"/>
  <c r="BQ149" i="1"/>
  <c r="BP149" i="1"/>
  <c r="BO149" i="1"/>
  <c r="BN149" i="1"/>
  <c r="BS148" i="1"/>
  <c r="BR148" i="1"/>
  <c r="BQ148" i="1"/>
  <c r="BP148" i="1"/>
  <c r="BO148" i="1"/>
  <c r="BN148" i="1"/>
  <c r="BS147" i="1"/>
  <c r="BR147" i="1"/>
  <c r="BQ147" i="1"/>
  <c r="BP147" i="1"/>
  <c r="BO147" i="1"/>
  <c r="BN147" i="1"/>
  <c r="BS146" i="1"/>
  <c r="BR146" i="1"/>
  <c r="BQ146" i="1"/>
  <c r="BP146" i="1"/>
  <c r="BO146" i="1"/>
  <c r="BN146" i="1"/>
  <c r="BS145" i="1"/>
  <c r="BR145" i="1"/>
  <c r="BQ145" i="1"/>
  <c r="BP145" i="1"/>
  <c r="BO145" i="1"/>
  <c r="BN145" i="1"/>
  <c r="BS144" i="1"/>
  <c r="BR144" i="1"/>
  <c r="BQ144" i="1"/>
  <c r="BP144" i="1"/>
  <c r="BO144" i="1"/>
  <c r="BN144" i="1"/>
  <c r="BS143" i="1"/>
  <c r="BR143" i="1"/>
  <c r="BQ143" i="1"/>
  <c r="BP143" i="1"/>
  <c r="BO143" i="1"/>
  <c r="BN143" i="1"/>
  <c r="BS142" i="1"/>
  <c r="BR142" i="1"/>
  <c r="BQ142" i="1"/>
  <c r="BP142" i="1"/>
  <c r="BO142" i="1"/>
  <c r="BN142" i="1"/>
  <c r="BS141" i="1"/>
  <c r="BR141" i="1"/>
  <c r="BQ141" i="1"/>
  <c r="BP141" i="1"/>
  <c r="BO141" i="1"/>
  <c r="BN141" i="1"/>
  <c r="BS140" i="1"/>
  <c r="BR140" i="1"/>
  <c r="BQ140" i="1"/>
  <c r="BP140" i="1"/>
  <c r="BO140" i="1"/>
  <c r="BN140" i="1"/>
  <c r="BS139" i="1"/>
  <c r="BR139" i="1"/>
  <c r="BQ139" i="1"/>
  <c r="BP139" i="1"/>
  <c r="BO139" i="1"/>
  <c r="BN139" i="1"/>
  <c r="BS138" i="1"/>
  <c r="BR138" i="1"/>
  <c r="BQ138" i="1"/>
  <c r="BP138" i="1"/>
  <c r="BO138" i="1"/>
  <c r="BN138" i="1"/>
  <c r="BS137" i="1"/>
  <c r="BR137" i="1"/>
  <c r="BQ137" i="1"/>
  <c r="BP137" i="1"/>
  <c r="BO137" i="1"/>
  <c r="BN137" i="1"/>
  <c r="BS136" i="1"/>
  <c r="BR136" i="1"/>
  <c r="BQ136" i="1"/>
  <c r="BP136" i="1"/>
  <c r="BO136" i="1"/>
  <c r="BN136" i="1"/>
  <c r="BS135" i="1"/>
  <c r="BR135" i="1"/>
  <c r="BQ135" i="1"/>
  <c r="BP135" i="1"/>
  <c r="BO135" i="1"/>
  <c r="BN135" i="1"/>
  <c r="BS134" i="1"/>
  <c r="BR134" i="1"/>
  <c r="BQ134" i="1"/>
  <c r="BP134" i="1"/>
  <c r="BO134" i="1"/>
  <c r="BN134" i="1"/>
  <c r="BS133" i="1"/>
  <c r="BR133" i="1"/>
  <c r="BQ133" i="1"/>
  <c r="BP133" i="1"/>
  <c r="BO133" i="1"/>
  <c r="BN133" i="1"/>
  <c r="BS132" i="1"/>
  <c r="BR132" i="1"/>
  <c r="BQ132" i="1"/>
  <c r="BP132" i="1"/>
  <c r="BO132" i="1"/>
  <c r="BN132" i="1"/>
  <c r="BS131" i="1"/>
  <c r="BR131" i="1"/>
  <c r="BQ131" i="1"/>
  <c r="BP131" i="1"/>
  <c r="BO131" i="1"/>
  <c r="BN131" i="1"/>
  <c r="BS130" i="1"/>
  <c r="BR130" i="1"/>
  <c r="BQ130" i="1"/>
  <c r="BP130" i="1"/>
  <c r="BO130" i="1"/>
  <c r="BN130" i="1"/>
  <c r="BS129" i="1"/>
  <c r="BR129" i="1"/>
  <c r="BQ129" i="1"/>
  <c r="BP129" i="1"/>
  <c r="BO129" i="1"/>
  <c r="BN129" i="1"/>
  <c r="BS128" i="1"/>
  <c r="BR128" i="1"/>
  <c r="BQ128" i="1"/>
  <c r="BP128" i="1"/>
  <c r="BO128" i="1"/>
  <c r="BN128" i="1"/>
  <c r="BS127" i="1"/>
  <c r="BR127" i="1"/>
  <c r="BQ127" i="1"/>
  <c r="BP127" i="1"/>
  <c r="BO127" i="1"/>
  <c r="BN127" i="1"/>
  <c r="BS126" i="1"/>
  <c r="BR126" i="1"/>
  <c r="BQ126" i="1"/>
  <c r="BP126" i="1"/>
  <c r="BO126" i="1"/>
  <c r="BN126" i="1"/>
  <c r="BS125" i="1"/>
  <c r="BR125" i="1"/>
  <c r="BQ125" i="1"/>
  <c r="BP125" i="1"/>
  <c r="BO125" i="1"/>
  <c r="BN125" i="1"/>
  <c r="BS124" i="1"/>
  <c r="BR124" i="1"/>
  <c r="BQ124" i="1"/>
  <c r="BP124" i="1"/>
  <c r="BO124" i="1"/>
  <c r="BN124" i="1"/>
  <c r="BS123" i="1"/>
  <c r="BR123" i="1"/>
  <c r="BQ123" i="1"/>
  <c r="BP123" i="1"/>
  <c r="BO123" i="1"/>
  <c r="BN123" i="1"/>
  <c r="BS122" i="1"/>
  <c r="BR122" i="1"/>
  <c r="BQ122" i="1"/>
  <c r="BP122" i="1"/>
  <c r="BO122" i="1"/>
  <c r="BN122" i="1"/>
  <c r="BS121" i="1"/>
  <c r="BR121" i="1"/>
  <c r="BQ121" i="1"/>
  <c r="BP121" i="1"/>
  <c r="BO121" i="1"/>
  <c r="BN121" i="1"/>
  <c r="BS120" i="1"/>
  <c r="BR120" i="1"/>
  <c r="BQ120" i="1"/>
  <c r="BP120" i="1"/>
  <c r="BO120" i="1"/>
  <c r="BN120" i="1"/>
  <c r="BS119" i="1"/>
  <c r="BR119" i="1"/>
  <c r="BQ119" i="1"/>
  <c r="BP119" i="1"/>
  <c r="BO119" i="1"/>
  <c r="BN119" i="1"/>
  <c r="BS118" i="1"/>
  <c r="BR118" i="1"/>
  <c r="BQ118" i="1"/>
  <c r="BP118" i="1"/>
  <c r="BO118" i="1"/>
  <c r="BN118" i="1"/>
  <c r="BS117" i="1"/>
  <c r="BR117" i="1"/>
  <c r="BQ117" i="1"/>
  <c r="BP117" i="1"/>
  <c r="BO117" i="1"/>
  <c r="BN117" i="1"/>
  <c r="BS116" i="1"/>
  <c r="BR116" i="1"/>
  <c r="BQ116" i="1"/>
  <c r="BP116" i="1"/>
  <c r="BO116" i="1"/>
  <c r="BN116" i="1"/>
  <c r="BS115" i="1"/>
  <c r="BR115" i="1"/>
  <c r="BQ115" i="1"/>
  <c r="BP115" i="1"/>
  <c r="BO115" i="1"/>
  <c r="BN115" i="1"/>
  <c r="BS114" i="1"/>
  <c r="BR114" i="1"/>
  <c r="BQ114" i="1"/>
  <c r="BP114" i="1"/>
  <c r="BO114" i="1"/>
  <c r="BN114" i="1"/>
  <c r="BS113" i="1"/>
  <c r="BR113" i="1"/>
  <c r="BQ113" i="1"/>
  <c r="BP113" i="1"/>
  <c r="BO113" i="1"/>
  <c r="BN113" i="1"/>
  <c r="BS112" i="1"/>
  <c r="BR112" i="1"/>
  <c r="BQ112" i="1"/>
  <c r="BP112" i="1"/>
  <c r="BO112" i="1"/>
  <c r="BN112" i="1"/>
  <c r="BS111" i="1"/>
  <c r="BR111" i="1"/>
  <c r="BQ111" i="1"/>
  <c r="BP111" i="1"/>
  <c r="BO111" i="1"/>
  <c r="BN111" i="1"/>
  <c r="BS110" i="1"/>
  <c r="BR110" i="1"/>
  <c r="BQ110" i="1"/>
  <c r="BP110" i="1"/>
  <c r="BO110" i="1"/>
  <c r="BN110" i="1"/>
  <c r="BS109" i="1"/>
  <c r="BR109" i="1"/>
  <c r="BQ109" i="1"/>
  <c r="BP109" i="1"/>
  <c r="BO109" i="1"/>
  <c r="BN109" i="1"/>
  <c r="BS108" i="1"/>
  <c r="BR108" i="1"/>
  <c r="BQ108" i="1"/>
  <c r="BP108" i="1"/>
  <c r="BO108" i="1"/>
  <c r="BN108" i="1"/>
  <c r="BS107" i="1"/>
  <c r="BR107" i="1"/>
  <c r="BQ107" i="1"/>
  <c r="BP107" i="1"/>
  <c r="BO107" i="1"/>
  <c r="BN107" i="1"/>
  <c r="BS106" i="1"/>
  <c r="BR106" i="1"/>
  <c r="BQ106" i="1"/>
  <c r="BP106" i="1"/>
  <c r="BO106" i="1"/>
  <c r="BN106" i="1"/>
  <c r="BS105" i="1"/>
  <c r="BR105" i="1"/>
  <c r="BQ105" i="1"/>
  <c r="BP105" i="1"/>
  <c r="BO105" i="1"/>
  <c r="BN105" i="1"/>
  <c r="BS104" i="1"/>
  <c r="BR104" i="1"/>
  <c r="BQ104" i="1"/>
  <c r="BP104" i="1"/>
  <c r="BO104" i="1"/>
  <c r="BN104" i="1"/>
  <c r="BS103" i="1"/>
  <c r="BR103" i="1"/>
  <c r="BQ103" i="1"/>
  <c r="BP103" i="1"/>
  <c r="BO103" i="1"/>
  <c r="BN103" i="1"/>
  <c r="BS102" i="1"/>
  <c r="BR102" i="1"/>
  <c r="BQ102" i="1"/>
  <c r="BP102" i="1"/>
  <c r="BO102" i="1"/>
  <c r="BN102" i="1"/>
  <c r="BS101" i="1"/>
  <c r="BR101" i="1"/>
  <c r="BQ101" i="1"/>
  <c r="BP101" i="1"/>
  <c r="BO101" i="1"/>
  <c r="BN101" i="1"/>
  <c r="BS100" i="1"/>
  <c r="BR100" i="1"/>
  <c r="BQ100" i="1"/>
  <c r="BP100" i="1"/>
  <c r="BO100" i="1"/>
  <c r="BN100" i="1"/>
  <c r="BS99" i="1"/>
  <c r="BR99" i="1"/>
  <c r="BQ99" i="1"/>
  <c r="BP99" i="1"/>
  <c r="BO99" i="1"/>
  <c r="BN99" i="1"/>
  <c r="BS98" i="1"/>
  <c r="BR98" i="1"/>
  <c r="BQ98" i="1"/>
  <c r="BP98" i="1"/>
  <c r="BO98" i="1"/>
  <c r="BN98" i="1"/>
  <c r="BS97" i="1"/>
  <c r="BR97" i="1"/>
  <c r="BQ97" i="1"/>
  <c r="BP97" i="1"/>
  <c r="BO97" i="1"/>
  <c r="BN97" i="1"/>
  <c r="BS96" i="1"/>
  <c r="BR96" i="1"/>
  <c r="BQ96" i="1"/>
  <c r="BP96" i="1"/>
  <c r="BO96" i="1"/>
  <c r="BN96" i="1"/>
  <c r="BS95" i="1"/>
  <c r="BR95" i="1"/>
  <c r="BQ95" i="1"/>
  <c r="BP95" i="1"/>
  <c r="BO95" i="1"/>
  <c r="BN95" i="1"/>
  <c r="BS94" i="1"/>
  <c r="BR94" i="1"/>
  <c r="BQ94" i="1"/>
  <c r="BP94" i="1"/>
  <c r="BO94" i="1"/>
  <c r="BN94" i="1"/>
  <c r="BS93" i="1"/>
  <c r="BR93" i="1"/>
  <c r="BQ93" i="1"/>
  <c r="BP93" i="1"/>
  <c r="BO93" i="1"/>
  <c r="BN93" i="1"/>
  <c r="BS92" i="1"/>
  <c r="BR92" i="1"/>
  <c r="BQ92" i="1"/>
  <c r="BP92" i="1"/>
  <c r="BO92" i="1"/>
  <c r="BN92" i="1"/>
  <c r="BS91" i="1"/>
  <c r="BR91" i="1"/>
  <c r="BQ91" i="1"/>
  <c r="BP91" i="1"/>
  <c r="BO91" i="1"/>
  <c r="BN91" i="1"/>
  <c r="BS90" i="1"/>
  <c r="BR90" i="1"/>
  <c r="BQ90" i="1"/>
  <c r="BP90" i="1"/>
  <c r="BO90" i="1"/>
  <c r="BN90" i="1"/>
  <c r="BS89" i="1"/>
  <c r="BR89" i="1"/>
  <c r="BQ89" i="1"/>
  <c r="BP89" i="1"/>
  <c r="BO89" i="1"/>
  <c r="BN89" i="1"/>
  <c r="BS88" i="1"/>
  <c r="BR88" i="1"/>
  <c r="BQ88" i="1"/>
  <c r="BP88" i="1"/>
  <c r="BO88" i="1"/>
  <c r="BN88" i="1"/>
  <c r="BS87" i="1"/>
  <c r="BR87" i="1"/>
  <c r="BQ87" i="1"/>
  <c r="BP87" i="1"/>
  <c r="BO87" i="1"/>
  <c r="BN87" i="1"/>
  <c r="BS86" i="1"/>
  <c r="BR86" i="1"/>
  <c r="BQ86" i="1"/>
  <c r="BP86" i="1"/>
  <c r="BO86" i="1"/>
  <c r="BN86" i="1"/>
  <c r="BS85" i="1"/>
  <c r="BR85" i="1"/>
  <c r="BQ85" i="1"/>
  <c r="BP85" i="1"/>
  <c r="BO85" i="1"/>
  <c r="BN85" i="1"/>
  <c r="BS84" i="1"/>
  <c r="BR84" i="1"/>
  <c r="BQ84" i="1"/>
  <c r="BP84" i="1"/>
  <c r="BO84" i="1"/>
  <c r="BN84" i="1"/>
  <c r="BS83" i="1"/>
  <c r="BR83" i="1"/>
  <c r="BQ83" i="1"/>
  <c r="BP83" i="1"/>
  <c r="BO83" i="1"/>
  <c r="BN83" i="1"/>
  <c r="BS82" i="1"/>
  <c r="BR82" i="1"/>
  <c r="BQ82" i="1"/>
  <c r="BP82" i="1"/>
  <c r="BO82" i="1"/>
  <c r="BN82" i="1"/>
  <c r="BS81" i="1"/>
  <c r="BR81" i="1"/>
  <c r="BQ81" i="1"/>
  <c r="BP81" i="1"/>
  <c r="BO81" i="1"/>
  <c r="BN81" i="1"/>
  <c r="BS80" i="1"/>
  <c r="BR80" i="1"/>
  <c r="BQ80" i="1"/>
  <c r="BP80" i="1"/>
  <c r="BO80" i="1"/>
  <c r="BN80" i="1"/>
  <c r="BS79" i="1"/>
  <c r="BR79" i="1"/>
  <c r="BQ79" i="1"/>
  <c r="BP79" i="1"/>
  <c r="BO79" i="1"/>
  <c r="BN79" i="1"/>
  <c r="BS78" i="1"/>
  <c r="BR78" i="1"/>
  <c r="BQ78" i="1"/>
  <c r="BP78" i="1"/>
  <c r="BO78" i="1"/>
  <c r="BN78" i="1"/>
  <c r="BS77" i="1"/>
  <c r="BR77" i="1"/>
  <c r="BQ77" i="1"/>
  <c r="BP77" i="1"/>
  <c r="BO77" i="1"/>
  <c r="BN77" i="1"/>
  <c r="BS76" i="1"/>
  <c r="BR76" i="1"/>
  <c r="BQ76" i="1"/>
  <c r="BP76" i="1"/>
  <c r="BO76" i="1"/>
  <c r="BN76" i="1"/>
  <c r="BS75" i="1"/>
  <c r="BR75" i="1"/>
  <c r="BQ75" i="1"/>
  <c r="BP75" i="1"/>
  <c r="BO75" i="1"/>
  <c r="BN75" i="1"/>
  <c r="BS74" i="1"/>
  <c r="BR74" i="1"/>
  <c r="BQ74" i="1"/>
  <c r="BP74" i="1"/>
  <c r="BO74" i="1"/>
  <c r="BN74" i="1"/>
  <c r="BS73" i="1"/>
  <c r="BR73" i="1"/>
  <c r="BQ73" i="1"/>
  <c r="BP73" i="1"/>
  <c r="BO73" i="1"/>
  <c r="BN73" i="1"/>
  <c r="BS72" i="1"/>
  <c r="BR72" i="1"/>
  <c r="BQ72" i="1"/>
  <c r="BP72" i="1"/>
  <c r="BO72" i="1"/>
  <c r="BN72" i="1"/>
  <c r="BS71" i="1"/>
  <c r="BR71" i="1"/>
  <c r="BQ71" i="1"/>
  <c r="BP71" i="1"/>
  <c r="BO71" i="1"/>
  <c r="BN71" i="1"/>
  <c r="BS70" i="1"/>
  <c r="BR70" i="1"/>
  <c r="BQ70" i="1"/>
  <c r="BP70" i="1"/>
  <c r="BO70" i="1"/>
  <c r="BN70" i="1"/>
  <c r="BS69" i="1"/>
  <c r="BR69" i="1"/>
  <c r="BQ69" i="1"/>
  <c r="BP69" i="1"/>
  <c r="BO69" i="1"/>
  <c r="BN69" i="1"/>
  <c r="BS68" i="1"/>
  <c r="BR68" i="1"/>
  <c r="BQ68" i="1"/>
  <c r="BP68" i="1"/>
  <c r="BO68" i="1"/>
  <c r="BN68" i="1"/>
  <c r="BS67" i="1"/>
  <c r="BR67" i="1"/>
  <c r="BQ67" i="1"/>
  <c r="BP67" i="1"/>
  <c r="BO67" i="1"/>
  <c r="BN67" i="1"/>
  <c r="BS66" i="1"/>
  <c r="BR66" i="1"/>
  <c r="BQ66" i="1"/>
  <c r="BP66" i="1"/>
  <c r="BO66" i="1"/>
  <c r="BN66" i="1"/>
  <c r="BS65" i="1"/>
  <c r="BR65" i="1"/>
  <c r="BQ65" i="1"/>
  <c r="BP65" i="1"/>
  <c r="BO65" i="1"/>
  <c r="BN65" i="1"/>
  <c r="BS64" i="1"/>
  <c r="BR64" i="1"/>
  <c r="BQ64" i="1"/>
  <c r="BP64" i="1"/>
  <c r="BO64" i="1"/>
  <c r="BN64" i="1"/>
  <c r="BS63" i="1"/>
  <c r="BR63" i="1"/>
  <c r="BQ63" i="1"/>
  <c r="BP63" i="1"/>
  <c r="BO63" i="1"/>
  <c r="BN63" i="1"/>
  <c r="BS62" i="1"/>
  <c r="BR62" i="1"/>
  <c r="BQ62" i="1"/>
  <c r="BP62" i="1"/>
  <c r="BO62" i="1"/>
  <c r="BN62" i="1"/>
  <c r="BS61" i="1"/>
  <c r="BR61" i="1"/>
  <c r="BQ61" i="1"/>
  <c r="BP61" i="1"/>
  <c r="BO61" i="1"/>
  <c r="BN61" i="1"/>
  <c r="BS60" i="1"/>
  <c r="BR60" i="1"/>
  <c r="BQ60" i="1"/>
  <c r="BP60" i="1"/>
  <c r="BO60" i="1"/>
  <c r="BN60" i="1"/>
  <c r="BS59" i="1"/>
  <c r="BR59" i="1"/>
  <c r="BQ59" i="1"/>
  <c r="BP59" i="1"/>
  <c r="BO59" i="1"/>
  <c r="BN59" i="1"/>
  <c r="BS58" i="1"/>
  <c r="BR58" i="1"/>
  <c r="BQ58" i="1"/>
  <c r="BP58" i="1"/>
  <c r="BO58" i="1"/>
  <c r="BN58" i="1"/>
  <c r="BS57" i="1"/>
  <c r="BR57" i="1"/>
  <c r="BQ57" i="1"/>
  <c r="BP57" i="1"/>
  <c r="BO57" i="1"/>
  <c r="BN57" i="1"/>
  <c r="BS56" i="1"/>
  <c r="BR56" i="1"/>
  <c r="BQ56" i="1"/>
  <c r="BP56" i="1"/>
  <c r="BO56" i="1"/>
  <c r="BN56" i="1"/>
  <c r="BS55" i="1"/>
  <c r="BR55" i="1"/>
  <c r="BQ55" i="1"/>
  <c r="BP55" i="1"/>
  <c r="BO55" i="1"/>
  <c r="BN55" i="1"/>
  <c r="BS54" i="1"/>
  <c r="BR54" i="1"/>
  <c r="BQ54" i="1"/>
  <c r="BP54" i="1"/>
  <c r="BO54" i="1"/>
  <c r="BN54" i="1"/>
  <c r="BS53" i="1"/>
  <c r="BR53" i="1"/>
  <c r="BQ53" i="1"/>
  <c r="BP53" i="1"/>
  <c r="BO53" i="1"/>
  <c r="BN53" i="1"/>
  <c r="BS52" i="1"/>
  <c r="BR52" i="1"/>
  <c r="BQ52" i="1"/>
  <c r="BP52" i="1"/>
  <c r="BO52" i="1"/>
  <c r="BN52" i="1"/>
  <c r="BS51" i="1"/>
  <c r="BR51" i="1"/>
  <c r="BQ51" i="1"/>
  <c r="BP51" i="1"/>
  <c r="BO51" i="1"/>
  <c r="BN51" i="1"/>
  <c r="BS50" i="1"/>
  <c r="BR50" i="1"/>
  <c r="BQ50" i="1"/>
  <c r="BP50" i="1"/>
  <c r="BO50" i="1"/>
  <c r="BN50" i="1"/>
  <c r="BS49" i="1"/>
  <c r="BR49" i="1"/>
  <c r="BQ49" i="1"/>
  <c r="BP49" i="1"/>
  <c r="BO49" i="1"/>
  <c r="BN49" i="1"/>
  <c r="BS48" i="1"/>
  <c r="BR48" i="1"/>
  <c r="BQ48" i="1"/>
  <c r="BP48" i="1"/>
  <c r="BO48" i="1"/>
  <c r="BN48" i="1"/>
  <c r="BS47" i="1"/>
  <c r="BR47" i="1"/>
  <c r="BQ47" i="1"/>
  <c r="BP47" i="1"/>
  <c r="BO47" i="1"/>
  <c r="BN47" i="1"/>
  <c r="BS46" i="1"/>
  <c r="BR46" i="1"/>
  <c r="BQ46" i="1"/>
  <c r="BP46" i="1"/>
  <c r="BO46" i="1"/>
  <c r="BN46" i="1"/>
  <c r="BS45" i="1"/>
  <c r="BR45" i="1"/>
  <c r="BQ45" i="1"/>
  <c r="BP45" i="1"/>
  <c r="BO45" i="1"/>
  <c r="BN45" i="1"/>
  <c r="BS44" i="1"/>
  <c r="BR44" i="1"/>
  <c r="BQ44" i="1"/>
  <c r="BP44" i="1"/>
  <c r="BO44" i="1"/>
  <c r="BN44" i="1"/>
  <c r="BS43" i="1"/>
  <c r="BR43" i="1"/>
  <c r="BQ43" i="1"/>
  <c r="BP43" i="1"/>
  <c r="BO43" i="1"/>
  <c r="BN43" i="1"/>
  <c r="BS42" i="1"/>
  <c r="BR42" i="1"/>
  <c r="BQ42" i="1"/>
  <c r="BP42" i="1"/>
  <c r="BO42" i="1"/>
  <c r="BN42" i="1"/>
  <c r="BS41" i="1"/>
  <c r="BR41" i="1"/>
  <c r="BQ41" i="1"/>
  <c r="BP41" i="1"/>
  <c r="BO41" i="1"/>
  <c r="BN41" i="1"/>
  <c r="BS40" i="1"/>
  <c r="BR40" i="1"/>
  <c r="BQ40" i="1"/>
  <c r="BP40" i="1"/>
  <c r="BO40" i="1"/>
  <c r="BN40" i="1"/>
  <c r="BS39" i="1"/>
  <c r="BR39" i="1"/>
  <c r="BQ39" i="1"/>
  <c r="BP39" i="1"/>
  <c r="BO39" i="1"/>
  <c r="BN39" i="1"/>
  <c r="BS38" i="1"/>
  <c r="BR38" i="1"/>
  <c r="BQ38" i="1"/>
  <c r="BP38" i="1"/>
  <c r="BO38" i="1"/>
  <c r="BN38" i="1"/>
  <c r="BS37" i="1"/>
  <c r="BR37" i="1"/>
  <c r="BQ37" i="1"/>
  <c r="BP37" i="1"/>
  <c r="BO37" i="1"/>
  <c r="BN37" i="1"/>
  <c r="BS36" i="1"/>
  <c r="BR36" i="1"/>
  <c r="BQ36" i="1"/>
  <c r="BP36" i="1"/>
  <c r="BO36" i="1"/>
  <c r="BN36" i="1"/>
  <c r="BS35" i="1"/>
  <c r="BR35" i="1"/>
  <c r="BQ35" i="1"/>
  <c r="BP35" i="1"/>
  <c r="BO35" i="1"/>
  <c r="BN35" i="1"/>
  <c r="BS34" i="1"/>
  <c r="BR34" i="1"/>
  <c r="BQ34" i="1"/>
  <c r="BP34" i="1"/>
  <c r="BO34" i="1"/>
  <c r="BN34" i="1"/>
  <c r="BS33" i="1"/>
  <c r="BR33" i="1"/>
  <c r="BQ33" i="1"/>
  <c r="BP33" i="1"/>
  <c r="BO33" i="1"/>
  <c r="BN33" i="1"/>
  <c r="BS32" i="1"/>
  <c r="BR32" i="1"/>
  <c r="BQ32" i="1"/>
  <c r="BP32" i="1"/>
  <c r="BO32" i="1"/>
  <c r="BN32" i="1"/>
  <c r="BS31" i="1"/>
  <c r="BR31" i="1"/>
  <c r="BQ31" i="1"/>
  <c r="BP31" i="1"/>
  <c r="BO31" i="1"/>
  <c r="BN31" i="1"/>
  <c r="BS30" i="1"/>
  <c r="BR30" i="1"/>
  <c r="BQ30" i="1"/>
  <c r="BP30" i="1"/>
  <c r="BO30" i="1"/>
  <c r="BN30" i="1"/>
  <c r="BS29" i="1"/>
  <c r="BR29" i="1"/>
  <c r="BQ29" i="1"/>
  <c r="BP29" i="1"/>
  <c r="BO29" i="1"/>
  <c r="BN29" i="1"/>
  <c r="BS28" i="1"/>
  <c r="BR28" i="1"/>
  <c r="BQ28" i="1"/>
  <c r="BP28" i="1"/>
  <c r="BO28" i="1"/>
  <c r="BN28" i="1"/>
  <c r="BS27" i="1"/>
  <c r="BR27" i="1"/>
  <c r="BQ27" i="1"/>
  <c r="BP27" i="1"/>
  <c r="BO27" i="1"/>
  <c r="BN27" i="1"/>
  <c r="BS26" i="1"/>
  <c r="BR26" i="1"/>
  <c r="BQ26" i="1"/>
  <c r="BP26" i="1"/>
  <c r="BO26" i="1"/>
  <c r="BN26" i="1"/>
  <c r="BS25" i="1"/>
  <c r="BR25" i="1"/>
  <c r="BQ25" i="1"/>
  <c r="BP25" i="1"/>
  <c r="BO25" i="1"/>
  <c r="BN25" i="1"/>
  <c r="BS24" i="1"/>
  <c r="BR24" i="1"/>
  <c r="BQ24" i="1"/>
  <c r="BP24" i="1"/>
  <c r="BO24" i="1"/>
  <c r="BN24" i="1"/>
  <c r="BS23" i="1"/>
  <c r="BR23" i="1"/>
  <c r="BQ23" i="1"/>
  <c r="BP23" i="1"/>
  <c r="BO23" i="1"/>
  <c r="BN23" i="1"/>
  <c r="BS22" i="1"/>
  <c r="BR22" i="1"/>
  <c r="BQ22" i="1"/>
  <c r="BP22" i="1"/>
  <c r="BO22" i="1"/>
  <c r="BN22" i="1"/>
  <c r="BS21" i="1"/>
  <c r="BR21" i="1"/>
  <c r="BQ21" i="1"/>
  <c r="BP21" i="1"/>
  <c r="BO21" i="1"/>
  <c r="BN21" i="1"/>
  <c r="BS20" i="1"/>
  <c r="BR20" i="1"/>
  <c r="BQ20" i="1"/>
  <c r="BP20" i="1"/>
  <c r="BO20" i="1"/>
  <c r="BN20" i="1"/>
  <c r="BS19" i="1"/>
  <c r="BR19" i="1"/>
  <c r="BQ19" i="1"/>
  <c r="BP19" i="1"/>
  <c r="BO19" i="1"/>
  <c r="BN19" i="1"/>
  <c r="BS18" i="1"/>
  <c r="BR18" i="1"/>
  <c r="BQ18" i="1"/>
  <c r="BP18" i="1"/>
  <c r="BO18" i="1"/>
  <c r="BN18" i="1"/>
  <c r="BS17" i="1"/>
  <c r="BR17" i="1"/>
  <c r="BQ17" i="1"/>
  <c r="BP17" i="1"/>
  <c r="BO17" i="1"/>
  <c r="BN17" i="1"/>
  <c r="BS16" i="1"/>
  <c r="BR16" i="1"/>
  <c r="BQ16" i="1"/>
  <c r="BP16" i="1"/>
  <c r="BO16" i="1"/>
  <c r="BN16" i="1"/>
  <c r="BS15" i="1"/>
  <c r="BR15" i="1"/>
  <c r="BQ15" i="1"/>
  <c r="BP15" i="1"/>
  <c r="BO15" i="1"/>
  <c r="BN15" i="1"/>
  <c r="BS14" i="1"/>
  <c r="BR14" i="1"/>
  <c r="BQ14" i="1"/>
  <c r="BP14" i="1"/>
  <c r="BO14" i="1"/>
  <c r="BN14" i="1"/>
  <c r="BS13" i="1"/>
  <c r="BR13" i="1"/>
  <c r="BQ13" i="1"/>
  <c r="BP13" i="1"/>
  <c r="BO13" i="1"/>
  <c r="BN13" i="1"/>
  <c r="BS12" i="1"/>
  <c r="BR12" i="1"/>
  <c r="BQ12" i="1"/>
  <c r="BP12" i="1"/>
  <c r="BO12" i="1"/>
  <c r="BN12" i="1"/>
  <c r="BS11" i="1"/>
  <c r="BR11" i="1"/>
  <c r="BQ11" i="1"/>
  <c r="BP11" i="1"/>
  <c r="BO11" i="1"/>
  <c r="BN11" i="1"/>
  <c r="BS10" i="1"/>
  <c r="BR10" i="1"/>
  <c r="BQ10" i="1"/>
  <c r="BP10" i="1"/>
  <c r="BO10" i="1"/>
  <c r="BN10" i="1"/>
  <c r="BS9" i="1"/>
  <c r="BR9" i="1"/>
  <c r="BQ9" i="1"/>
  <c r="BP9" i="1"/>
  <c r="BO9" i="1"/>
  <c r="BN9" i="1"/>
  <c r="BS8" i="1"/>
  <c r="BR8" i="1"/>
  <c r="BQ8" i="1"/>
  <c r="BP8" i="1"/>
  <c r="BO8" i="1"/>
  <c r="BN8" i="1"/>
  <c r="BS7" i="1"/>
  <c r="BR7" i="1"/>
  <c r="BQ7" i="1"/>
  <c r="BP7" i="1"/>
  <c r="BO7" i="1"/>
  <c r="BN7" i="1"/>
  <c r="BS6" i="1"/>
  <c r="BR6" i="1"/>
  <c r="BQ6" i="1"/>
  <c r="BP6" i="1"/>
  <c r="BO6" i="1"/>
  <c r="BN6" i="1"/>
  <c r="BS5" i="1"/>
  <c r="BR5" i="1"/>
  <c r="BQ5" i="1"/>
  <c r="BP5" i="1"/>
  <c r="BO5" i="1"/>
  <c r="BN5" i="1"/>
  <c r="BS4" i="1"/>
  <c r="BR4" i="1"/>
  <c r="BQ4" i="1"/>
  <c r="BP4" i="1"/>
  <c r="BO4" i="1"/>
  <c r="BN4" i="1"/>
  <c r="BH5" i="1"/>
  <c r="BI5" i="1"/>
  <c r="BJ5" i="1"/>
  <c r="BK5" i="1"/>
  <c r="BL5" i="1"/>
  <c r="BM5" i="1"/>
  <c r="BH6" i="1"/>
  <c r="BI6" i="1"/>
  <c r="BJ6" i="1"/>
  <c r="BK6" i="1"/>
  <c r="BL6" i="1"/>
  <c r="BM6" i="1"/>
  <c r="BH7" i="1"/>
  <c r="BI7" i="1"/>
  <c r="BJ7" i="1"/>
  <c r="BK7" i="1"/>
  <c r="BL7" i="1"/>
  <c r="BM7" i="1"/>
  <c r="BH8" i="1"/>
  <c r="BI8" i="1"/>
  <c r="BJ8" i="1"/>
  <c r="BK8" i="1"/>
  <c r="BL8" i="1"/>
  <c r="BM8" i="1"/>
  <c r="BH9" i="1"/>
  <c r="BI9" i="1"/>
  <c r="BJ9" i="1"/>
  <c r="BK9" i="1"/>
  <c r="BL9" i="1"/>
  <c r="BM9" i="1"/>
  <c r="BH10" i="1"/>
  <c r="BI10" i="1"/>
  <c r="BJ10" i="1"/>
  <c r="BK10" i="1"/>
  <c r="BL10" i="1"/>
  <c r="BM10" i="1"/>
  <c r="BH11" i="1"/>
  <c r="BI11" i="1"/>
  <c r="BJ11" i="1"/>
  <c r="BK11" i="1"/>
  <c r="BL11" i="1"/>
  <c r="BM11" i="1"/>
  <c r="BH12" i="1"/>
  <c r="BI12" i="1"/>
  <c r="BJ12" i="1"/>
  <c r="BK12" i="1"/>
  <c r="BL12" i="1"/>
  <c r="BM12" i="1"/>
  <c r="BH13" i="1"/>
  <c r="BI13" i="1"/>
  <c r="BJ13" i="1"/>
  <c r="BK13" i="1"/>
  <c r="BL13" i="1"/>
  <c r="BM13" i="1"/>
  <c r="BH14" i="1"/>
  <c r="BI14" i="1"/>
  <c r="BJ14" i="1"/>
  <c r="BK14" i="1"/>
  <c r="BL14" i="1"/>
  <c r="BM14" i="1"/>
  <c r="BH15" i="1"/>
  <c r="BI15" i="1"/>
  <c r="BJ15" i="1"/>
  <c r="BK15" i="1"/>
  <c r="BL15" i="1"/>
  <c r="BM15" i="1"/>
  <c r="BH16" i="1"/>
  <c r="BI16" i="1"/>
  <c r="BJ16" i="1"/>
  <c r="BK16" i="1"/>
  <c r="BL16" i="1"/>
  <c r="BM16" i="1"/>
  <c r="BH17" i="1"/>
  <c r="BI17" i="1"/>
  <c r="BJ17" i="1"/>
  <c r="BK17" i="1"/>
  <c r="BL17" i="1"/>
  <c r="BM17" i="1"/>
  <c r="BH18" i="1"/>
  <c r="BI18" i="1"/>
  <c r="BJ18" i="1"/>
  <c r="BK18" i="1"/>
  <c r="BL18" i="1"/>
  <c r="BM18" i="1"/>
  <c r="BH19" i="1"/>
  <c r="BI19" i="1"/>
  <c r="BJ19" i="1"/>
  <c r="BK19" i="1"/>
  <c r="BL19" i="1"/>
  <c r="BM19" i="1"/>
  <c r="BH20" i="1"/>
  <c r="BI20" i="1"/>
  <c r="BJ20" i="1"/>
  <c r="BK20" i="1"/>
  <c r="BL20" i="1"/>
  <c r="BM20" i="1"/>
  <c r="BH21" i="1"/>
  <c r="BI21" i="1"/>
  <c r="BJ21" i="1"/>
  <c r="BK21" i="1"/>
  <c r="BL21" i="1"/>
  <c r="BM21" i="1"/>
  <c r="BH22" i="1"/>
  <c r="BI22" i="1"/>
  <c r="BJ22" i="1"/>
  <c r="BK22" i="1"/>
  <c r="BL22" i="1"/>
  <c r="BM22" i="1"/>
  <c r="BH23" i="1"/>
  <c r="BI23" i="1"/>
  <c r="BJ23" i="1"/>
  <c r="BK23" i="1"/>
  <c r="BL23" i="1"/>
  <c r="BM23" i="1"/>
  <c r="BH24" i="1"/>
  <c r="BI24" i="1"/>
  <c r="BJ24" i="1"/>
  <c r="BK24" i="1"/>
  <c r="BL24" i="1"/>
  <c r="BM24" i="1"/>
  <c r="BH25" i="1"/>
  <c r="BI25" i="1"/>
  <c r="BJ25" i="1"/>
  <c r="BK25" i="1"/>
  <c r="BL25" i="1"/>
  <c r="BM25" i="1"/>
  <c r="BH26" i="1"/>
  <c r="BI26" i="1"/>
  <c r="BJ26" i="1"/>
  <c r="BK26" i="1"/>
  <c r="BL26" i="1"/>
  <c r="BM26" i="1"/>
  <c r="BH27" i="1"/>
  <c r="BI27" i="1"/>
  <c r="BJ27" i="1"/>
  <c r="BK27" i="1"/>
  <c r="BL27" i="1"/>
  <c r="BM27" i="1"/>
  <c r="BH28" i="1"/>
  <c r="BI28" i="1"/>
  <c r="BJ28" i="1"/>
  <c r="BK28" i="1"/>
  <c r="BL28" i="1"/>
  <c r="BM28" i="1"/>
  <c r="BH29" i="1"/>
  <c r="BI29" i="1"/>
  <c r="BJ29" i="1"/>
  <c r="BK29" i="1"/>
  <c r="BL29" i="1"/>
  <c r="BM29" i="1"/>
  <c r="BH30" i="1"/>
  <c r="BI30" i="1"/>
  <c r="BJ30" i="1"/>
  <c r="BK30" i="1"/>
  <c r="BL30" i="1"/>
  <c r="BM30" i="1"/>
  <c r="BH31" i="1"/>
  <c r="BI31" i="1"/>
  <c r="BJ31" i="1"/>
  <c r="BK31" i="1"/>
  <c r="BL31" i="1"/>
  <c r="BM31" i="1"/>
  <c r="BH32" i="1"/>
  <c r="BI32" i="1"/>
  <c r="BJ32" i="1"/>
  <c r="BK32" i="1"/>
  <c r="BL32" i="1"/>
  <c r="BM32" i="1"/>
  <c r="BH33" i="1"/>
  <c r="BI33" i="1"/>
  <c r="BJ33" i="1"/>
  <c r="BK33" i="1"/>
  <c r="BL33" i="1"/>
  <c r="BM33" i="1"/>
  <c r="BH34" i="1"/>
  <c r="BI34" i="1"/>
  <c r="BJ34" i="1"/>
  <c r="BK34" i="1"/>
  <c r="BL34" i="1"/>
  <c r="BM34" i="1"/>
  <c r="BH35" i="1"/>
  <c r="BI35" i="1"/>
  <c r="BJ35" i="1"/>
  <c r="BK35" i="1"/>
  <c r="BL35" i="1"/>
  <c r="BM35" i="1"/>
  <c r="BH36" i="1"/>
  <c r="BI36" i="1"/>
  <c r="BJ36" i="1"/>
  <c r="BK36" i="1"/>
  <c r="BL36" i="1"/>
  <c r="BM36" i="1"/>
  <c r="BH37" i="1"/>
  <c r="BI37" i="1"/>
  <c r="BJ37" i="1"/>
  <c r="BK37" i="1"/>
  <c r="BL37" i="1"/>
  <c r="BM37" i="1"/>
  <c r="BH38" i="1"/>
  <c r="BI38" i="1"/>
  <c r="BJ38" i="1"/>
  <c r="BK38" i="1"/>
  <c r="BL38" i="1"/>
  <c r="BM38" i="1"/>
  <c r="BH39" i="1"/>
  <c r="BI39" i="1"/>
  <c r="BJ39" i="1"/>
  <c r="BK39" i="1"/>
  <c r="BL39" i="1"/>
  <c r="BM39" i="1"/>
  <c r="BH40" i="1"/>
  <c r="BI40" i="1"/>
  <c r="BJ40" i="1"/>
  <c r="BK40" i="1"/>
  <c r="BL40" i="1"/>
  <c r="BM40" i="1"/>
  <c r="BH41" i="1"/>
  <c r="BI41" i="1"/>
  <c r="BJ41" i="1"/>
  <c r="BK41" i="1"/>
  <c r="BL41" i="1"/>
  <c r="BM41" i="1"/>
  <c r="BH42" i="1"/>
  <c r="BI42" i="1"/>
  <c r="BJ42" i="1"/>
  <c r="BK42" i="1"/>
  <c r="BL42" i="1"/>
  <c r="BM42" i="1"/>
  <c r="BH43" i="1"/>
  <c r="BI43" i="1"/>
  <c r="BJ43" i="1"/>
  <c r="BK43" i="1"/>
  <c r="BL43" i="1"/>
  <c r="BM43" i="1"/>
  <c r="BH44" i="1"/>
  <c r="BI44" i="1"/>
  <c r="BJ44" i="1"/>
  <c r="BK44" i="1"/>
  <c r="BL44" i="1"/>
  <c r="BM44" i="1"/>
  <c r="BH45" i="1"/>
  <c r="BI45" i="1"/>
  <c r="BJ45" i="1"/>
  <c r="BK45" i="1"/>
  <c r="BL45" i="1"/>
  <c r="BM45" i="1"/>
  <c r="BH46" i="1"/>
  <c r="BI46" i="1"/>
  <c r="BJ46" i="1"/>
  <c r="BK46" i="1"/>
  <c r="BL46" i="1"/>
  <c r="BM46" i="1"/>
  <c r="BH47" i="1"/>
  <c r="BI47" i="1"/>
  <c r="BJ47" i="1"/>
  <c r="BK47" i="1"/>
  <c r="BL47" i="1"/>
  <c r="BM47" i="1"/>
  <c r="BH48" i="1"/>
  <c r="BI48" i="1"/>
  <c r="BJ48" i="1"/>
  <c r="BK48" i="1"/>
  <c r="BL48" i="1"/>
  <c r="BM48" i="1"/>
  <c r="BH49" i="1"/>
  <c r="BI49" i="1"/>
  <c r="BJ49" i="1"/>
  <c r="BK49" i="1"/>
  <c r="BL49" i="1"/>
  <c r="BM49" i="1"/>
  <c r="BH50" i="1"/>
  <c r="BI50" i="1"/>
  <c r="BJ50" i="1"/>
  <c r="BK50" i="1"/>
  <c r="BL50" i="1"/>
  <c r="BM50" i="1"/>
  <c r="BH51" i="1"/>
  <c r="BI51" i="1"/>
  <c r="BJ51" i="1"/>
  <c r="BK51" i="1"/>
  <c r="BL51" i="1"/>
  <c r="BM51" i="1"/>
  <c r="BH52" i="1"/>
  <c r="BI52" i="1"/>
  <c r="BJ52" i="1"/>
  <c r="BK52" i="1"/>
  <c r="BL52" i="1"/>
  <c r="BM52" i="1"/>
  <c r="BH53" i="1"/>
  <c r="BI53" i="1"/>
  <c r="BJ53" i="1"/>
  <c r="BK53" i="1"/>
  <c r="BL53" i="1"/>
  <c r="BM53" i="1"/>
  <c r="BH54" i="1"/>
  <c r="BI54" i="1"/>
  <c r="BJ54" i="1"/>
  <c r="BK54" i="1"/>
  <c r="BL54" i="1"/>
  <c r="BM54" i="1"/>
  <c r="BH55" i="1"/>
  <c r="BI55" i="1"/>
  <c r="BJ55" i="1"/>
  <c r="BK55" i="1"/>
  <c r="BL55" i="1"/>
  <c r="BM55" i="1"/>
  <c r="BH56" i="1"/>
  <c r="BI56" i="1"/>
  <c r="BJ56" i="1"/>
  <c r="BK56" i="1"/>
  <c r="BL56" i="1"/>
  <c r="BM56" i="1"/>
  <c r="BH57" i="1"/>
  <c r="BI57" i="1"/>
  <c r="BJ57" i="1"/>
  <c r="BK57" i="1"/>
  <c r="BL57" i="1"/>
  <c r="BM57" i="1"/>
  <c r="BH58" i="1"/>
  <c r="BI58" i="1"/>
  <c r="BJ58" i="1"/>
  <c r="BK58" i="1"/>
  <c r="BL58" i="1"/>
  <c r="BM58" i="1"/>
  <c r="BH59" i="1"/>
  <c r="BI59" i="1"/>
  <c r="BJ59" i="1"/>
  <c r="BK59" i="1"/>
  <c r="BL59" i="1"/>
  <c r="BM59" i="1"/>
  <c r="BH60" i="1"/>
  <c r="BI60" i="1"/>
  <c r="BJ60" i="1"/>
  <c r="BK60" i="1"/>
  <c r="BL60" i="1"/>
  <c r="BM60" i="1"/>
  <c r="BH61" i="1"/>
  <c r="BI61" i="1"/>
  <c r="BJ61" i="1"/>
  <c r="BK61" i="1"/>
  <c r="BL61" i="1"/>
  <c r="BM61" i="1"/>
  <c r="BH62" i="1"/>
  <c r="BI62" i="1"/>
  <c r="BJ62" i="1"/>
  <c r="BK62" i="1"/>
  <c r="BL62" i="1"/>
  <c r="BM62" i="1"/>
  <c r="BH63" i="1"/>
  <c r="BI63" i="1"/>
  <c r="BJ63" i="1"/>
  <c r="BK63" i="1"/>
  <c r="BL63" i="1"/>
  <c r="BM63" i="1"/>
  <c r="BH64" i="1"/>
  <c r="BI64" i="1"/>
  <c r="BJ64" i="1"/>
  <c r="BK64" i="1"/>
  <c r="BL64" i="1"/>
  <c r="BM64" i="1"/>
  <c r="BH65" i="1"/>
  <c r="BI65" i="1"/>
  <c r="BJ65" i="1"/>
  <c r="BK65" i="1"/>
  <c r="BL65" i="1"/>
  <c r="BM65" i="1"/>
  <c r="BH66" i="1"/>
  <c r="BI66" i="1"/>
  <c r="BJ66" i="1"/>
  <c r="BK66" i="1"/>
  <c r="BL66" i="1"/>
  <c r="BM66" i="1"/>
  <c r="BH67" i="1"/>
  <c r="BI67" i="1"/>
  <c r="BJ67" i="1"/>
  <c r="BK67" i="1"/>
  <c r="BL67" i="1"/>
  <c r="BM67" i="1"/>
  <c r="BH68" i="1"/>
  <c r="BI68" i="1"/>
  <c r="BJ68" i="1"/>
  <c r="BK68" i="1"/>
  <c r="BL68" i="1"/>
  <c r="BM68" i="1"/>
  <c r="BH69" i="1"/>
  <c r="BI69" i="1"/>
  <c r="BJ69" i="1"/>
  <c r="BK69" i="1"/>
  <c r="BL69" i="1"/>
  <c r="BM69" i="1"/>
  <c r="BH70" i="1"/>
  <c r="BI70" i="1"/>
  <c r="BJ70" i="1"/>
  <c r="BK70" i="1"/>
  <c r="BL70" i="1"/>
  <c r="BM70" i="1"/>
  <c r="BH71" i="1"/>
  <c r="BI71" i="1"/>
  <c r="BJ71" i="1"/>
  <c r="BK71" i="1"/>
  <c r="BL71" i="1"/>
  <c r="BM71" i="1"/>
  <c r="BH72" i="1"/>
  <c r="BI72" i="1"/>
  <c r="BJ72" i="1"/>
  <c r="BK72" i="1"/>
  <c r="BL72" i="1"/>
  <c r="BM72" i="1"/>
  <c r="BH73" i="1"/>
  <c r="BI73" i="1"/>
  <c r="BJ73" i="1"/>
  <c r="BK73" i="1"/>
  <c r="BL73" i="1"/>
  <c r="BM73" i="1"/>
  <c r="BH74" i="1"/>
  <c r="BI74" i="1"/>
  <c r="BJ74" i="1"/>
  <c r="BK74" i="1"/>
  <c r="BL74" i="1"/>
  <c r="BM74" i="1"/>
  <c r="BH75" i="1"/>
  <c r="BI75" i="1"/>
  <c r="BJ75" i="1"/>
  <c r="BK75" i="1"/>
  <c r="BL75" i="1"/>
  <c r="BM75" i="1"/>
  <c r="BH76" i="1"/>
  <c r="BI76" i="1"/>
  <c r="BJ76" i="1"/>
  <c r="BK76" i="1"/>
  <c r="BL76" i="1"/>
  <c r="BM76" i="1"/>
  <c r="BH77" i="1"/>
  <c r="BI77" i="1"/>
  <c r="BJ77" i="1"/>
  <c r="BK77" i="1"/>
  <c r="BL77" i="1"/>
  <c r="BM77" i="1"/>
  <c r="BH78" i="1"/>
  <c r="BI78" i="1"/>
  <c r="BJ78" i="1"/>
  <c r="BK78" i="1"/>
  <c r="BL78" i="1"/>
  <c r="BM78" i="1"/>
  <c r="BH79" i="1"/>
  <c r="BI79" i="1"/>
  <c r="BJ79" i="1"/>
  <c r="BK79" i="1"/>
  <c r="BL79" i="1"/>
  <c r="BM79" i="1"/>
  <c r="BH80" i="1"/>
  <c r="BI80" i="1"/>
  <c r="BJ80" i="1"/>
  <c r="BK80" i="1"/>
  <c r="BL80" i="1"/>
  <c r="BM80" i="1"/>
  <c r="BH81" i="1"/>
  <c r="BI81" i="1"/>
  <c r="BJ81" i="1"/>
  <c r="BK81" i="1"/>
  <c r="BL81" i="1"/>
  <c r="BM81" i="1"/>
  <c r="BH82" i="1"/>
  <c r="BI82" i="1"/>
  <c r="BJ82" i="1"/>
  <c r="BK82" i="1"/>
  <c r="BL82" i="1"/>
  <c r="BM82" i="1"/>
  <c r="BH83" i="1"/>
  <c r="BI83" i="1"/>
  <c r="BJ83" i="1"/>
  <c r="BK83" i="1"/>
  <c r="BL83" i="1"/>
  <c r="BM83" i="1"/>
  <c r="BH84" i="1"/>
  <c r="BI84" i="1"/>
  <c r="BJ84" i="1"/>
  <c r="BK84" i="1"/>
  <c r="BL84" i="1"/>
  <c r="BM84" i="1"/>
  <c r="BH85" i="1"/>
  <c r="BI85" i="1"/>
  <c r="BJ85" i="1"/>
  <c r="BK85" i="1"/>
  <c r="BL85" i="1"/>
  <c r="BM85" i="1"/>
  <c r="BH86" i="1"/>
  <c r="BI86" i="1"/>
  <c r="BJ86" i="1"/>
  <c r="BK86" i="1"/>
  <c r="BL86" i="1"/>
  <c r="BM86" i="1"/>
  <c r="BH87" i="1"/>
  <c r="BI87" i="1"/>
  <c r="BJ87" i="1"/>
  <c r="BK87" i="1"/>
  <c r="BL87" i="1"/>
  <c r="BM87" i="1"/>
  <c r="BH88" i="1"/>
  <c r="BI88" i="1"/>
  <c r="BJ88" i="1"/>
  <c r="BK88" i="1"/>
  <c r="BL88" i="1"/>
  <c r="BM88" i="1"/>
  <c r="BH89" i="1"/>
  <c r="BI89" i="1"/>
  <c r="BJ89" i="1"/>
  <c r="BK89" i="1"/>
  <c r="BL89" i="1"/>
  <c r="BM89" i="1"/>
  <c r="BH90" i="1"/>
  <c r="BI90" i="1"/>
  <c r="BJ90" i="1"/>
  <c r="BK90" i="1"/>
  <c r="BL90" i="1"/>
  <c r="BM90" i="1"/>
  <c r="BH91" i="1"/>
  <c r="BI91" i="1"/>
  <c r="BJ91" i="1"/>
  <c r="BK91" i="1"/>
  <c r="BL91" i="1"/>
  <c r="BM91" i="1"/>
  <c r="BH92" i="1"/>
  <c r="BI92" i="1"/>
  <c r="BJ92" i="1"/>
  <c r="BK92" i="1"/>
  <c r="BL92" i="1"/>
  <c r="BM92" i="1"/>
  <c r="BH93" i="1"/>
  <c r="BI93" i="1"/>
  <c r="BJ93" i="1"/>
  <c r="BK93" i="1"/>
  <c r="BL93" i="1"/>
  <c r="BM93" i="1"/>
  <c r="BH94" i="1"/>
  <c r="BI94" i="1"/>
  <c r="BJ94" i="1"/>
  <c r="BK94" i="1"/>
  <c r="BL94" i="1"/>
  <c r="BM94" i="1"/>
  <c r="BH95" i="1"/>
  <c r="BI95" i="1"/>
  <c r="BJ95" i="1"/>
  <c r="BK95" i="1"/>
  <c r="BL95" i="1"/>
  <c r="BM95" i="1"/>
  <c r="BH96" i="1"/>
  <c r="BI96" i="1"/>
  <c r="BJ96" i="1"/>
  <c r="BK96" i="1"/>
  <c r="BL96" i="1"/>
  <c r="BM96" i="1"/>
  <c r="BH97" i="1"/>
  <c r="BI97" i="1"/>
  <c r="BJ97" i="1"/>
  <c r="BK97" i="1"/>
  <c r="BL97" i="1"/>
  <c r="BM97" i="1"/>
  <c r="BH98" i="1"/>
  <c r="BI98" i="1"/>
  <c r="BJ98" i="1"/>
  <c r="BK98" i="1"/>
  <c r="BL98" i="1"/>
  <c r="BM98" i="1"/>
  <c r="BH99" i="1"/>
  <c r="BI99" i="1"/>
  <c r="BJ99" i="1"/>
  <c r="BK99" i="1"/>
  <c r="BL99" i="1"/>
  <c r="BM99" i="1"/>
  <c r="BH100" i="1"/>
  <c r="BI100" i="1"/>
  <c r="BJ100" i="1"/>
  <c r="BK100" i="1"/>
  <c r="BL100" i="1"/>
  <c r="BM100" i="1"/>
  <c r="BH101" i="1"/>
  <c r="BI101" i="1"/>
  <c r="BJ101" i="1"/>
  <c r="BK101" i="1"/>
  <c r="BL101" i="1"/>
  <c r="BM101" i="1"/>
  <c r="BH102" i="1"/>
  <c r="BI102" i="1"/>
  <c r="BJ102" i="1"/>
  <c r="BK102" i="1"/>
  <c r="BL102" i="1"/>
  <c r="BM102" i="1"/>
  <c r="BH103" i="1"/>
  <c r="BI103" i="1"/>
  <c r="BJ103" i="1"/>
  <c r="BK103" i="1"/>
  <c r="BL103" i="1"/>
  <c r="BM103" i="1"/>
  <c r="BH104" i="1"/>
  <c r="BI104" i="1"/>
  <c r="BJ104" i="1"/>
  <c r="BK104" i="1"/>
  <c r="BL104" i="1"/>
  <c r="BM104" i="1"/>
  <c r="BH105" i="1"/>
  <c r="BI105" i="1"/>
  <c r="BJ105" i="1"/>
  <c r="BK105" i="1"/>
  <c r="BL105" i="1"/>
  <c r="BM105" i="1"/>
  <c r="BH106" i="1"/>
  <c r="BI106" i="1"/>
  <c r="BJ106" i="1"/>
  <c r="BK106" i="1"/>
  <c r="BL106" i="1"/>
  <c r="BM106" i="1"/>
  <c r="BH107" i="1"/>
  <c r="BI107" i="1"/>
  <c r="BJ107" i="1"/>
  <c r="BK107" i="1"/>
  <c r="BL107" i="1"/>
  <c r="BM107" i="1"/>
  <c r="BH108" i="1"/>
  <c r="BI108" i="1"/>
  <c r="BJ108" i="1"/>
  <c r="BK108" i="1"/>
  <c r="BL108" i="1"/>
  <c r="BM108" i="1"/>
  <c r="BH109" i="1"/>
  <c r="BI109" i="1"/>
  <c r="BJ109" i="1"/>
  <c r="BK109" i="1"/>
  <c r="BL109" i="1"/>
  <c r="BM109" i="1"/>
  <c r="BH110" i="1"/>
  <c r="BI110" i="1"/>
  <c r="BJ110" i="1"/>
  <c r="BK110" i="1"/>
  <c r="BL110" i="1"/>
  <c r="BM110" i="1"/>
  <c r="BH111" i="1"/>
  <c r="BI111" i="1"/>
  <c r="BJ111" i="1"/>
  <c r="BK111" i="1"/>
  <c r="BL111" i="1"/>
  <c r="BM111" i="1"/>
  <c r="BH112" i="1"/>
  <c r="BI112" i="1"/>
  <c r="BJ112" i="1"/>
  <c r="BK112" i="1"/>
  <c r="BL112" i="1"/>
  <c r="BM112" i="1"/>
  <c r="BH113" i="1"/>
  <c r="BI113" i="1"/>
  <c r="BJ113" i="1"/>
  <c r="BK113" i="1"/>
  <c r="BL113" i="1"/>
  <c r="BM113" i="1"/>
  <c r="BH114" i="1"/>
  <c r="BI114" i="1"/>
  <c r="BJ114" i="1"/>
  <c r="BK114" i="1"/>
  <c r="BL114" i="1"/>
  <c r="BM114" i="1"/>
  <c r="BH115" i="1"/>
  <c r="BI115" i="1"/>
  <c r="BJ115" i="1"/>
  <c r="BK115" i="1"/>
  <c r="BL115" i="1"/>
  <c r="BM115" i="1"/>
  <c r="BH116" i="1"/>
  <c r="BI116" i="1"/>
  <c r="BJ116" i="1"/>
  <c r="BK116" i="1"/>
  <c r="BL116" i="1"/>
  <c r="BM116" i="1"/>
  <c r="BH117" i="1"/>
  <c r="BI117" i="1"/>
  <c r="BJ117" i="1"/>
  <c r="BK117" i="1"/>
  <c r="BL117" i="1"/>
  <c r="BM117" i="1"/>
  <c r="BH118" i="1"/>
  <c r="BI118" i="1"/>
  <c r="BJ118" i="1"/>
  <c r="BK118" i="1"/>
  <c r="BL118" i="1"/>
  <c r="BM118" i="1"/>
  <c r="BH119" i="1"/>
  <c r="BI119" i="1"/>
  <c r="BJ119" i="1"/>
  <c r="BK119" i="1"/>
  <c r="BL119" i="1"/>
  <c r="BM119" i="1"/>
  <c r="BH120" i="1"/>
  <c r="BI120" i="1"/>
  <c r="BJ120" i="1"/>
  <c r="BK120" i="1"/>
  <c r="BL120" i="1"/>
  <c r="BM120" i="1"/>
  <c r="BH121" i="1"/>
  <c r="BI121" i="1"/>
  <c r="BJ121" i="1"/>
  <c r="BK121" i="1"/>
  <c r="BL121" i="1"/>
  <c r="BM121" i="1"/>
  <c r="BH122" i="1"/>
  <c r="BI122" i="1"/>
  <c r="BJ122" i="1"/>
  <c r="BK122" i="1"/>
  <c r="BL122" i="1"/>
  <c r="BM122" i="1"/>
  <c r="BH123" i="1"/>
  <c r="BI123" i="1"/>
  <c r="BJ123" i="1"/>
  <c r="BK123" i="1"/>
  <c r="BL123" i="1"/>
  <c r="BM123" i="1"/>
  <c r="BH124" i="1"/>
  <c r="BI124" i="1"/>
  <c r="BJ124" i="1"/>
  <c r="BK124" i="1"/>
  <c r="BL124" i="1"/>
  <c r="BM124" i="1"/>
  <c r="BH125" i="1"/>
  <c r="BI125" i="1"/>
  <c r="BJ125" i="1"/>
  <c r="BK125" i="1"/>
  <c r="BL125" i="1"/>
  <c r="BM125" i="1"/>
  <c r="BH126" i="1"/>
  <c r="BI126" i="1"/>
  <c r="BJ126" i="1"/>
  <c r="BK126" i="1"/>
  <c r="BL126" i="1"/>
  <c r="BM126" i="1"/>
  <c r="BH127" i="1"/>
  <c r="BI127" i="1"/>
  <c r="BJ127" i="1"/>
  <c r="BK127" i="1"/>
  <c r="BL127" i="1"/>
  <c r="BM127" i="1"/>
  <c r="BH128" i="1"/>
  <c r="BI128" i="1"/>
  <c r="BJ128" i="1"/>
  <c r="BK128" i="1"/>
  <c r="BL128" i="1"/>
  <c r="BM128" i="1"/>
  <c r="BH129" i="1"/>
  <c r="BI129" i="1"/>
  <c r="BJ129" i="1"/>
  <c r="BK129" i="1"/>
  <c r="BL129" i="1"/>
  <c r="BM129" i="1"/>
  <c r="BH130" i="1"/>
  <c r="BI130" i="1"/>
  <c r="BJ130" i="1"/>
  <c r="BK130" i="1"/>
  <c r="BL130" i="1"/>
  <c r="BM130" i="1"/>
  <c r="BH131" i="1"/>
  <c r="BI131" i="1"/>
  <c r="BJ131" i="1"/>
  <c r="BK131" i="1"/>
  <c r="BL131" i="1"/>
  <c r="BM131" i="1"/>
  <c r="BH132" i="1"/>
  <c r="BI132" i="1"/>
  <c r="BJ132" i="1"/>
  <c r="BK132" i="1"/>
  <c r="BL132" i="1"/>
  <c r="BM132" i="1"/>
  <c r="BH133" i="1"/>
  <c r="BI133" i="1"/>
  <c r="BJ133" i="1"/>
  <c r="BK133" i="1"/>
  <c r="BL133" i="1"/>
  <c r="BM133" i="1"/>
  <c r="BH134" i="1"/>
  <c r="BI134" i="1"/>
  <c r="BJ134" i="1"/>
  <c r="BK134" i="1"/>
  <c r="BL134" i="1"/>
  <c r="BM134" i="1"/>
  <c r="BH135" i="1"/>
  <c r="BI135" i="1"/>
  <c r="BJ135" i="1"/>
  <c r="BK135" i="1"/>
  <c r="BL135" i="1"/>
  <c r="BM135" i="1"/>
  <c r="BH136" i="1"/>
  <c r="BI136" i="1"/>
  <c r="BJ136" i="1"/>
  <c r="BK136" i="1"/>
  <c r="BL136" i="1"/>
  <c r="BM136" i="1"/>
  <c r="BH137" i="1"/>
  <c r="BI137" i="1"/>
  <c r="BJ137" i="1"/>
  <c r="BK137" i="1"/>
  <c r="BL137" i="1"/>
  <c r="BM137" i="1"/>
  <c r="BH138" i="1"/>
  <c r="BI138" i="1"/>
  <c r="BJ138" i="1"/>
  <c r="BK138" i="1"/>
  <c r="BL138" i="1"/>
  <c r="BM138" i="1"/>
  <c r="BH139" i="1"/>
  <c r="BI139" i="1"/>
  <c r="BJ139" i="1"/>
  <c r="BK139" i="1"/>
  <c r="BL139" i="1"/>
  <c r="BM139" i="1"/>
  <c r="BH140" i="1"/>
  <c r="BI140" i="1"/>
  <c r="BJ140" i="1"/>
  <c r="BK140" i="1"/>
  <c r="BL140" i="1"/>
  <c r="BM140" i="1"/>
  <c r="BH141" i="1"/>
  <c r="BI141" i="1"/>
  <c r="BJ141" i="1"/>
  <c r="BK141" i="1"/>
  <c r="BL141" i="1"/>
  <c r="BM141" i="1"/>
  <c r="BH142" i="1"/>
  <c r="BI142" i="1"/>
  <c r="BJ142" i="1"/>
  <c r="BK142" i="1"/>
  <c r="BL142" i="1"/>
  <c r="BM142" i="1"/>
  <c r="BH143" i="1"/>
  <c r="BI143" i="1"/>
  <c r="BJ143" i="1"/>
  <c r="BK143" i="1"/>
  <c r="BL143" i="1"/>
  <c r="BM143" i="1"/>
  <c r="BH144" i="1"/>
  <c r="BI144" i="1"/>
  <c r="BJ144" i="1"/>
  <c r="BK144" i="1"/>
  <c r="BL144" i="1"/>
  <c r="BM144" i="1"/>
  <c r="BH145" i="1"/>
  <c r="BI145" i="1"/>
  <c r="BJ145" i="1"/>
  <c r="BK145" i="1"/>
  <c r="BL145" i="1"/>
  <c r="BM145" i="1"/>
  <c r="BH146" i="1"/>
  <c r="BI146" i="1"/>
  <c r="BJ146" i="1"/>
  <c r="BK146" i="1"/>
  <c r="BL146" i="1"/>
  <c r="BM146" i="1"/>
  <c r="BH147" i="1"/>
  <c r="BI147" i="1"/>
  <c r="BJ147" i="1"/>
  <c r="BK147" i="1"/>
  <c r="BL147" i="1"/>
  <c r="BM147" i="1"/>
  <c r="BH148" i="1"/>
  <c r="BI148" i="1"/>
  <c r="BJ148" i="1"/>
  <c r="BK148" i="1"/>
  <c r="BL148" i="1"/>
  <c r="BM148" i="1"/>
  <c r="BH149" i="1"/>
  <c r="BI149" i="1"/>
  <c r="BJ149" i="1"/>
  <c r="BK149" i="1"/>
  <c r="BL149" i="1"/>
  <c r="BM149" i="1"/>
  <c r="BH150" i="1"/>
  <c r="BI150" i="1"/>
  <c r="BJ150" i="1"/>
  <c r="BK150" i="1"/>
  <c r="BL150" i="1"/>
  <c r="BM150" i="1"/>
  <c r="BH151" i="1"/>
  <c r="BI151" i="1"/>
  <c r="BJ151" i="1"/>
  <c r="BK151" i="1"/>
  <c r="BL151" i="1"/>
  <c r="BM151" i="1"/>
  <c r="BH152" i="1"/>
  <c r="BI152" i="1"/>
  <c r="BJ152" i="1"/>
  <c r="BK152" i="1"/>
  <c r="BL152" i="1"/>
  <c r="BM152" i="1"/>
  <c r="BH153" i="1"/>
  <c r="BI153" i="1"/>
  <c r="BJ153" i="1"/>
  <c r="BK153" i="1"/>
  <c r="BL153" i="1"/>
  <c r="BM153" i="1"/>
  <c r="BH154" i="1"/>
  <c r="BI154" i="1"/>
  <c r="BJ154" i="1"/>
  <c r="BK154" i="1"/>
  <c r="BL154" i="1"/>
  <c r="BM154" i="1"/>
  <c r="BH155" i="1"/>
  <c r="BI155" i="1"/>
  <c r="BJ155" i="1"/>
  <c r="BK155" i="1"/>
  <c r="BL155" i="1"/>
  <c r="BM155" i="1"/>
  <c r="BH156" i="1"/>
  <c r="BI156" i="1"/>
  <c r="BJ156" i="1"/>
  <c r="BK156" i="1"/>
  <c r="BL156" i="1"/>
  <c r="BM156" i="1"/>
  <c r="BH157" i="1"/>
  <c r="BI157" i="1"/>
  <c r="BJ157" i="1"/>
  <c r="BK157" i="1"/>
  <c r="BL157" i="1"/>
  <c r="BM157" i="1"/>
  <c r="BH158" i="1"/>
  <c r="BI158" i="1"/>
  <c r="BJ158" i="1"/>
  <c r="BK158" i="1"/>
  <c r="BL158" i="1"/>
  <c r="BM158" i="1"/>
  <c r="BH159" i="1"/>
  <c r="BI159" i="1"/>
  <c r="BJ159" i="1"/>
  <c r="BK159" i="1"/>
  <c r="BL159" i="1"/>
  <c r="BM159" i="1"/>
  <c r="BH160" i="1"/>
  <c r="BI160" i="1"/>
  <c r="BJ160" i="1"/>
  <c r="BK160" i="1"/>
  <c r="BL160" i="1"/>
  <c r="BM160" i="1"/>
  <c r="BH161" i="1"/>
  <c r="BI161" i="1"/>
  <c r="BJ161" i="1"/>
  <c r="BK161" i="1"/>
  <c r="BL161" i="1"/>
  <c r="BM161" i="1"/>
  <c r="BH162" i="1"/>
  <c r="BI162" i="1"/>
  <c r="BJ162" i="1"/>
  <c r="BK162" i="1"/>
  <c r="BL162" i="1"/>
  <c r="BM162" i="1"/>
  <c r="BH163" i="1"/>
  <c r="BI163" i="1"/>
  <c r="BJ163" i="1"/>
  <c r="BK163" i="1"/>
  <c r="BL163" i="1"/>
  <c r="BM163" i="1"/>
  <c r="BH164" i="1"/>
  <c r="BI164" i="1"/>
  <c r="BJ164" i="1"/>
  <c r="BK164" i="1"/>
  <c r="BL164" i="1"/>
  <c r="BM164" i="1"/>
  <c r="BH165" i="1"/>
  <c r="BI165" i="1"/>
  <c r="BJ165" i="1"/>
  <c r="BK165" i="1"/>
  <c r="BL165" i="1"/>
  <c r="BM165" i="1"/>
  <c r="BH166" i="1"/>
  <c r="BI166" i="1"/>
  <c r="BJ166" i="1"/>
  <c r="BK166" i="1"/>
  <c r="BL166" i="1"/>
  <c r="BM166" i="1"/>
  <c r="BH167" i="1"/>
  <c r="BI167" i="1"/>
  <c r="BJ167" i="1"/>
  <c r="BK167" i="1"/>
  <c r="BL167" i="1"/>
  <c r="BM167" i="1"/>
  <c r="BH168" i="1"/>
  <c r="BI168" i="1"/>
  <c r="BJ168" i="1"/>
  <c r="BK168" i="1"/>
  <c r="BL168" i="1"/>
  <c r="BM168" i="1"/>
  <c r="BH169" i="1"/>
  <c r="BI169" i="1"/>
  <c r="BJ169" i="1"/>
  <c r="BK169" i="1"/>
  <c r="BL169" i="1"/>
  <c r="BM169" i="1"/>
  <c r="BH170" i="1"/>
  <c r="BI170" i="1"/>
  <c r="BJ170" i="1"/>
  <c r="BK170" i="1"/>
  <c r="BL170" i="1"/>
  <c r="BM170" i="1"/>
  <c r="BH171" i="1"/>
  <c r="BI171" i="1"/>
  <c r="BJ171" i="1"/>
  <c r="BK171" i="1"/>
  <c r="BL171" i="1"/>
  <c r="BM171" i="1"/>
  <c r="BH172" i="1"/>
  <c r="BI172" i="1"/>
  <c r="BJ172" i="1"/>
  <c r="BK172" i="1"/>
  <c r="BL172" i="1"/>
  <c r="BM172" i="1"/>
  <c r="BH173" i="1"/>
  <c r="BI173" i="1"/>
  <c r="BJ173" i="1"/>
  <c r="BK173" i="1"/>
  <c r="BL173" i="1"/>
  <c r="BM173" i="1"/>
  <c r="BH174" i="1"/>
  <c r="BI174" i="1"/>
  <c r="BJ174" i="1"/>
  <c r="BK174" i="1"/>
  <c r="BL174" i="1"/>
  <c r="BM174" i="1"/>
  <c r="BH175" i="1"/>
  <c r="BI175" i="1"/>
  <c r="BJ175" i="1"/>
  <c r="BK175" i="1"/>
  <c r="BL175" i="1"/>
  <c r="BM175" i="1"/>
  <c r="BH176" i="1"/>
  <c r="BI176" i="1"/>
  <c r="BJ176" i="1"/>
  <c r="BK176" i="1"/>
  <c r="BL176" i="1"/>
  <c r="BM176" i="1"/>
  <c r="BH177" i="1"/>
  <c r="BI177" i="1"/>
  <c r="BJ177" i="1"/>
  <c r="BK177" i="1"/>
  <c r="BL177" i="1"/>
  <c r="BM177" i="1"/>
  <c r="BH178" i="1"/>
  <c r="BI178" i="1"/>
  <c r="BJ178" i="1"/>
  <c r="BK178" i="1"/>
  <c r="BL178" i="1"/>
  <c r="BM178" i="1"/>
  <c r="BH179" i="1"/>
  <c r="BI179" i="1"/>
  <c r="BJ179" i="1"/>
  <c r="BK179" i="1"/>
  <c r="BL179" i="1"/>
  <c r="BM179" i="1"/>
  <c r="BH180" i="1"/>
  <c r="BI180" i="1"/>
  <c r="BJ180" i="1"/>
  <c r="BK180" i="1"/>
  <c r="BL180" i="1"/>
  <c r="BM180" i="1"/>
  <c r="BH181" i="1"/>
  <c r="BI181" i="1"/>
  <c r="BJ181" i="1"/>
  <c r="BK181" i="1"/>
  <c r="BL181" i="1"/>
  <c r="BM181" i="1"/>
  <c r="BH182" i="1"/>
  <c r="BI182" i="1"/>
  <c r="BJ182" i="1"/>
  <c r="BK182" i="1"/>
  <c r="BL182" i="1"/>
  <c r="BM182" i="1"/>
  <c r="BH183" i="1"/>
  <c r="BI183" i="1"/>
  <c r="BJ183" i="1"/>
  <c r="BK183" i="1"/>
  <c r="BL183" i="1"/>
  <c r="BM183" i="1"/>
  <c r="BH184" i="1"/>
  <c r="BI184" i="1"/>
  <c r="BJ184" i="1"/>
  <c r="BK184" i="1"/>
  <c r="BL184" i="1"/>
  <c r="BM184" i="1"/>
  <c r="BH185" i="1"/>
  <c r="BI185" i="1"/>
  <c r="BJ185" i="1"/>
  <c r="BK185" i="1"/>
  <c r="BL185" i="1"/>
  <c r="BM185" i="1"/>
  <c r="BH186" i="1"/>
  <c r="BI186" i="1"/>
  <c r="BJ186" i="1"/>
  <c r="BK186" i="1"/>
  <c r="BL186" i="1"/>
  <c r="BM186" i="1"/>
  <c r="BH187" i="1"/>
  <c r="BI187" i="1"/>
  <c r="BJ187" i="1"/>
  <c r="BK187" i="1"/>
  <c r="BL187" i="1"/>
  <c r="BM187" i="1"/>
  <c r="BH188" i="1"/>
  <c r="BI188" i="1"/>
  <c r="BJ188" i="1"/>
  <c r="BK188" i="1"/>
  <c r="BL188" i="1"/>
  <c r="BM188" i="1"/>
  <c r="BH189" i="1"/>
  <c r="BI189" i="1"/>
  <c r="BJ189" i="1"/>
  <c r="BK189" i="1"/>
  <c r="BL189" i="1"/>
  <c r="BM189" i="1"/>
  <c r="BH190" i="1"/>
  <c r="BI190" i="1"/>
  <c r="BJ190" i="1"/>
  <c r="BK190" i="1"/>
  <c r="BL190" i="1"/>
  <c r="BM190" i="1"/>
  <c r="BH191" i="1"/>
  <c r="BI191" i="1"/>
  <c r="BJ191" i="1"/>
  <c r="BK191" i="1"/>
  <c r="BL191" i="1"/>
  <c r="BM191" i="1"/>
  <c r="BH192" i="1"/>
  <c r="BI192" i="1"/>
  <c r="BJ192" i="1"/>
  <c r="BK192" i="1"/>
  <c r="BL192" i="1"/>
  <c r="BM192" i="1"/>
  <c r="BH193" i="1"/>
  <c r="BI193" i="1"/>
  <c r="BJ193" i="1"/>
  <c r="BK193" i="1"/>
  <c r="BL193" i="1"/>
  <c r="BM193" i="1"/>
  <c r="BH194" i="1"/>
  <c r="BI194" i="1"/>
  <c r="BJ194" i="1"/>
  <c r="BK194" i="1"/>
  <c r="BL194" i="1"/>
  <c r="BM194" i="1"/>
  <c r="BH195" i="1"/>
  <c r="BI195" i="1"/>
  <c r="BJ195" i="1"/>
  <c r="BK195" i="1"/>
  <c r="BL195" i="1"/>
  <c r="BM195" i="1"/>
  <c r="BH196" i="1"/>
  <c r="BI196" i="1"/>
  <c r="BJ196" i="1"/>
  <c r="BK196" i="1"/>
  <c r="BL196" i="1"/>
  <c r="BM196" i="1"/>
  <c r="BH197" i="1"/>
  <c r="BI197" i="1"/>
  <c r="BJ197" i="1"/>
  <c r="BK197" i="1"/>
  <c r="BL197" i="1"/>
  <c r="BM197" i="1"/>
  <c r="BH198" i="1"/>
  <c r="BI198" i="1"/>
  <c r="BJ198" i="1"/>
  <c r="BK198" i="1"/>
  <c r="BL198" i="1"/>
  <c r="BM198" i="1"/>
  <c r="BH199" i="1"/>
  <c r="BI199" i="1"/>
  <c r="BJ199" i="1"/>
  <c r="BK199" i="1"/>
  <c r="BL199" i="1"/>
  <c r="BM199" i="1"/>
  <c r="BH200" i="1"/>
  <c r="BI200" i="1"/>
  <c r="BJ200" i="1"/>
  <c r="BK200" i="1"/>
  <c r="BL200" i="1"/>
  <c r="BM200" i="1"/>
  <c r="BH201" i="1"/>
  <c r="BI201" i="1"/>
  <c r="BJ201" i="1"/>
  <c r="BK201" i="1"/>
  <c r="BL201" i="1"/>
  <c r="BM201" i="1"/>
  <c r="BH202" i="1"/>
  <c r="BI202" i="1"/>
  <c r="BJ202" i="1"/>
  <c r="BK202" i="1"/>
  <c r="BL202" i="1"/>
  <c r="BM202" i="1"/>
  <c r="BH203" i="1"/>
  <c r="BI203" i="1"/>
  <c r="BJ203" i="1"/>
  <c r="BK203" i="1"/>
  <c r="BL203" i="1"/>
  <c r="BM203" i="1"/>
  <c r="BH204" i="1"/>
  <c r="BI204" i="1"/>
  <c r="BJ204" i="1"/>
  <c r="BK204" i="1"/>
  <c r="BL204" i="1"/>
  <c r="BM204" i="1"/>
  <c r="BH205" i="1"/>
  <c r="BI205" i="1"/>
  <c r="BJ205" i="1"/>
  <c r="BK205" i="1"/>
  <c r="BL205" i="1"/>
  <c r="BM205" i="1"/>
  <c r="BH206" i="1"/>
  <c r="BI206" i="1"/>
  <c r="BJ206" i="1"/>
  <c r="BK206" i="1"/>
  <c r="BL206" i="1"/>
  <c r="BM206" i="1"/>
  <c r="BH207" i="1"/>
  <c r="BI207" i="1"/>
  <c r="BJ207" i="1"/>
  <c r="BK207" i="1"/>
  <c r="BL207" i="1"/>
  <c r="BM207" i="1"/>
  <c r="BH208" i="1"/>
  <c r="BI208" i="1"/>
  <c r="BJ208" i="1"/>
  <c r="BK208" i="1"/>
  <c r="BL208" i="1"/>
  <c r="BM208" i="1"/>
  <c r="BH209" i="1"/>
  <c r="BI209" i="1"/>
  <c r="BJ209" i="1"/>
  <c r="BK209" i="1"/>
  <c r="BL209" i="1"/>
  <c r="BM209" i="1"/>
  <c r="BH210" i="1"/>
  <c r="BI210" i="1"/>
  <c r="BJ210" i="1"/>
  <c r="BK210" i="1"/>
  <c r="BL210" i="1"/>
  <c r="BM210" i="1"/>
  <c r="BH211" i="1"/>
  <c r="BI211" i="1"/>
  <c r="BJ211" i="1"/>
  <c r="BK211" i="1"/>
  <c r="BL211" i="1"/>
  <c r="BM211" i="1"/>
  <c r="BH212" i="1"/>
  <c r="BI212" i="1"/>
  <c r="BJ212" i="1"/>
  <c r="BK212" i="1"/>
  <c r="BL212" i="1"/>
  <c r="BM212" i="1"/>
  <c r="BH213" i="1"/>
  <c r="BI213" i="1"/>
  <c r="BJ213" i="1"/>
  <c r="BK213" i="1"/>
  <c r="BL213" i="1"/>
  <c r="BM213" i="1"/>
  <c r="BH214" i="1"/>
  <c r="BI214" i="1"/>
  <c r="BJ214" i="1"/>
  <c r="BK214" i="1"/>
  <c r="BL214" i="1"/>
  <c r="BM214" i="1"/>
  <c r="BH215" i="1"/>
  <c r="BI215" i="1"/>
  <c r="BJ215" i="1"/>
  <c r="BK215" i="1"/>
  <c r="BL215" i="1"/>
  <c r="BM215" i="1"/>
  <c r="BH216" i="1"/>
  <c r="BI216" i="1"/>
  <c r="BJ216" i="1"/>
  <c r="BK216" i="1"/>
  <c r="BL216" i="1"/>
  <c r="BM216" i="1"/>
  <c r="BM4" i="1"/>
  <c r="BL4" i="1"/>
  <c r="BK4" i="1"/>
  <c r="BJ4" i="1"/>
  <c r="BI4" i="1"/>
  <c r="BH4" i="1"/>
</calcChain>
</file>

<file path=xl/sharedStrings.xml><?xml version="1.0" encoding="utf-8"?>
<sst xmlns="http://schemas.openxmlformats.org/spreadsheetml/2006/main" count="187" uniqueCount="31">
  <si>
    <t>医生</t>
  </si>
  <si>
    <t>口罩</t>
  </si>
  <si>
    <t>媒体参与数</t>
  </si>
  <si>
    <t>床位</t>
  </si>
  <si>
    <t>总发文数</t>
  </si>
  <si>
    <t>病毒</t>
  </si>
  <si>
    <t>论文</t>
  </si>
  <si>
    <t>钟南山</t>
  </si>
  <si>
    <t>非典</t>
  </si>
  <si>
    <t>客户端</t>
  </si>
  <si>
    <t>微信</t>
  </si>
  <si>
    <t>微博</t>
  </si>
  <si>
    <t>报刊</t>
  </si>
  <si>
    <t>网页</t>
  </si>
  <si>
    <t>论坛</t>
  </si>
  <si>
    <t>日期</t>
  </si>
  <si>
    <t>累计医生</t>
  </si>
  <si>
    <t>累计发文数</t>
  </si>
  <si>
    <t>累计口罩</t>
  </si>
  <si>
    <t>累计媒体参与数</t>
  </si>
  <si>
    <t>累计床位</t>
  </si>
  <si>
    <t>累计病毒</t>
  </si>
  <si>
    <t>累计论文</t>
  </si>
  <si>
    <t>累计钟南山</t>
  </si>
  <si>
    <t>累计非典</t>
  </si>
  <si>
    <t>确诊人数（调整前）</t>
    <phoneticPr fontId="3" type="noConversion"/>
  </si>
  <si>
    <t>确诊人数（调整后）</t>
    <phoneticPr fontId="3" type="noConversion"/>
  </si>
  <si>
    <t>数量</t>
    <phoneticPr fontId="3" type="noConversion"/>
  </si>
  <si>
    <t>提及率</t>
    <phoneticPr fontId="3" type="noConversion"/>
  </si>
  <si>
    <t>累计确诊(调整前)</t>
    <phoneticPr fontId="3" type="noConversion"/>
  </si>
  <si>
    <t>累计确诊(调整后)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</si>
</sst>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1" applyFont="1" applyAlignmen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77" fontId="1" fillId="0" borderId="0" xfId="0" applyNumberFormat="1" applyFont="1" applyBorder="1" applyAlignment="1">
      <alignment horizontal="center" vertical="top"/>
    </xf>
    <xf numFmtId="177" fontId="0" fillId="0" borderId="0" xfId="0" applyNumberFormat="1"/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77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b="1"/>
              <a:t>新增确诊</a:t>
            </a:r>
            <a:r>
              <a:rPr lang="en-US" b="1"/>
              <a:t>-</a:t>
            </a:r>
            <a:r>
              <a:rPr lang="zh-CN" b="1"/>
              <a:t>“医生”</a:t>
            </a:r>
            <a:r>
              <a:rPr lang="zh-CN" altLang="en-US" b="1"/>
              <a:t>提及率（原始）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新增发文及提及率!$B$3</c:f>
              <c:strCache>
                <c:ptCount val="1"/>
                <c:pt idx="0">
                  <c:v>确诊人数（调整前）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新增发文及提及率!$B$4:$B$216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>
                  <c:v>1996</c:v>
                </c:pt>
                <c:pt idx="31">
                  <c:v>2105</c:v>
                </c:pt>
                <c:pt idx="32">
                  <c:v>2563</c:v>
                </c:pt>
                <c:pt idx="33">
                  <c:v>2897</c:v>
                </c:pt>
                <c:pt idx="34">
                  <c:v>3168</c:v>
                </c:pt>
                <c:pt idx="35">
                  <c:v>3909</c:v>
                </c:pt>
                <c:pt idx="36">
                  <c:v>3689</c:v>
                </c:pt>
                <c:pt idx="37">
                  <c:v>3157</c:v>
                </c:pt>
                <c:pt idx="38">
                  <c:v>3402</c:v>
                </c:pt>
                <c:pt idx="39">
                  <c:v>2623</c:v>
                </c:pt>
                <c:pt idx="40">
                  <c:v>2959</c:v>
                </c:pt>
                <c:pt idx="41">
                  <c:v>2502</c:v>
                </c:pt>
                <c:pt idx="42">
                  <c:v>2013</c:v>
                </c:pt>
                <c:pt idx="43">
                  <c:v>15140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DA-47A1-9914-3061121C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80527"/>
        <c:axId val="189778799"/>
      </c:areaChart>
      <c:lineChart>
        <c:grouping val="standard"/>
        <c:varyColors val="0"/>
        <c:ser>
          <c:idx val="0"/>
          <c:order val="0"/>
          <c:tx>
            <c:strRef>
              <c:f>新增发文及提及率!$BH$2:$BH$3</c:f>
              <c:strCache>
                <c:ptCount val="2"/>
                <c:pt idx="0">
                  <c:v>医生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新增发文及提及率!$BH$4:$BH$216</c:f>
              <c:numCache>
                <c:formatCode>0%</c:formatCode>
                <c:ptCount val="107"/>
                <c:pt idx="0">
                  <c:v>0.11924999999999999</c:v>
                </c:pt>
                <c:pt idx="1">
                  <c:v>0.25900000000000001</c:v>
                </c:pt>
                <c:pt idx="2">
                  <c:v>0.25657894736842107</c:v>
                </c:pt>
                <c:pt idx="3">
                  <c:v>0.2676</c:v>
                </c:pt>
                <c:pt idx="4">
                  <c:v>0.19347617524784139</c:v>
                </c:pt>
                <c:pt idx="5">
                  <c:v>0.19159999999999999</c:v>
                </c:pt>
                <c:pt idx="6">
                  <c:v>0.30778855176728181</c:v>
                </c:pt>
                <c:pt idx="7">
                  <c:v>0.3513341804320203</c:v>
                </c:pt>
                <c:pt idx="8">
                  <c:v>0.17296313154301321</c:v>
                </c:pt>
                <c:pt idx="9">
                  <c:v>0.24284778335881196</c:v>
                </c:pt>
                <c:pt idx="10">
                  <c:v>0.13350000000000001</c:v>
                </c:pt>
                <c:pt idx="11">
                  <c:v>0.20163398692810458</c:v>
                </c:pt>
                <c:pt idx="12">
                  <c:v>0.17474999999999999</c:v>
                </c:pt>
                <c:pt idx="13">
                  <c:v>0.24675</c:v>
                </c:pt>
                <c:pt idx="14">
                  <c:v>0.17180145485665382</c:v>
                </c:pt>
                <c:pt idx="15">
                  <c:v>0.27330733782346683</c:v>
                </c:pt>
                <c:pt idx="16">
                  <c:v>0.20110531163647527</c:v>
                </c:pt>
                <c:pt idx="17">
                  <c:v>0.14556962025316456</c:v>
                </c:pt>
                <c:pt idx="18">
                  <c:v>9.9750000000000005E-2</c:v>
                </c:pt>
                <c:pt idx="19">
                  <c:v>9.0511627906976741E-2</c:v>
                </c:pt>
                <c:pt idx="20">
                  <c:v>0.12580069731614368</c:v>
                </c:pt>
                <c:pt idx="21">
                  <c:v>0.15040125220502373</c:v>
                </c:pt>
                <c:pt idx="22">
                  <c:v>0.1082608695652174</c:v>
                </c:pt>
                <c:pt idx="23">
                  <c:v>9.1857142857142859E-2</c:v>
                </c:pt>
                <c:pt idx="24">
                  <c:v>0.1379182561307902</c:v>
                </c:pt>
                <c:pt idx="25">
                  <c:v>0.10892592592592593</c:v>
                </c:pt>
                <c:pt idx="26">
                  <c:v>8.6481250864812509E-2</c:v>
                </c:pt>
                <c:pt idx="27">
                  <c:v>0.15686274509803921</c:v>
                </c:pt>
                <c:pt idx="28">
                  <c:v>0.11340820086730512</c:v>
                </c:pt>
                <c:pt idx="29">
                  <c:v>0.1054072553045859</c:v>
                </c:pt>
                <c:pt idx="30">
                  <c:v>8.9816841992844551E-2</c:v>
                </c:pt>
                <c:pt idx="31">
                  <c:v>2.4371677347760429E-2</c:v>
                </c:pt>
                <c:pt idx="32">
                  <c:v>2.3515646033093793E-2</c:v>
                </c:pt>
                <c:pt idx="33">
                  <c:v>1.8385976089272026E-2</c:v>
                </c:pt>
                <c:pt idx="34">
                  <c:v>2.215860489781157E-2</c:v>
                </c:pt>
                <c:pt idx="35">
                  <c:v>2.1017653167185877E-2</c:v>
                </c:pt>
                <c:pt idx="36">
                  <c:v>5.808085442166884E-2</c:v>
                </c:pt>
                <c:pt idx="37">
                  <c:v>6.3785110136143658E-2</c:v>
                </c:pt>
                <c:pt idx="38">
                  <c:v>4.0083405128342658E-2</c:v>
                </c:pt>
                <c:pt idx="39">
                  <c:v>3.0040238393501121E-2</c:v>
                </c:pt>
                <c:pt idx="40">
                  <c:v>2.1079272800170398E-2</c:v>
                </c:pt>
                <c:pt idx="41">
                  <c:v>2.4473387422500117E-2</c:v>
                </c:pt>
                <c:pt idx="42">
                  <c:v>3.1212811533099859E-2</c:v>
                </c:pt>
                <c:pt idx="43">
                  <c:v>2.0413404850080748E-2</c:v>
                </c:pt>
                <c:pt idx="44">
                  <c:v>2.8426496916650088E-2</c:v>
                </c:pt>
                <c:pt idx="45">
                  <c:v>2.1325618903765903E-2</c:v>
                </c:pt>
                <c:pt idx="46">
                  <c:v>3.092919608673286E-2</c:v>
                </c:pt>
                <c:pt idx="47">
                  <c:v>2.0988768605501942E-2</c:v>
                </c:pt>
                <c:pt idx="48">
                  <c:v>1.8743881262550111E-2</c:v>
                </c:pt>
                <c:pt idx="49">
                  <c:v>2.1703361349066211E-2</c:v>
                </c:pt>
                <c:pt idx="50">
                  <c:v>2.2322410689293949E-2</c:v>
                </c:pt>
                <c:pt idx="51">
                  <c:v>2.2074378138739307E-2</c:v>
                </c:pt>
                <c:pt idx="52">
                  <c:v>2.1577199641498603E-2</c:v>
                </c:pt>
                <c:pt idx="53">
                  <c:v>2.3269318466399031E-2</c:v>
                </c:pt>
                <c:pt idx="54">
                  <c:v>1.9933254281627812E-2</c:v>
                </c:pt>
                <c:pt idx="55">
                  <c:v>1.8098654851206337E-2</c:v>
                </c:pt>
                <c:pt idx="56">
                  <c:v>1.5992058563923644E-2</c:v>
                </c:pt>
                <c:pt idx="57">
                  <c:v>1.5989244689072469E-2</c:v>
                </c:pt>
                <c:pt idx="58">
                  <c:v>1.7280049321035641E-2</c:v>
                </c:pt>
                <c:pt idx="59">
                  <c:v>1.8044693414814544E-2</c:v>
                </c:pt>
                <c:pt idx="60">
                  <c:v>1.9508472907481759E-2</c:v>
                </c:pt>
                <c:pt idx="61">
                  <c:v>1.6676778865689586E-2</c:v>
                </c:pt>
                <c:pt idx="62">
                  <c:v>1.8139991336961332E-2</c:v>
                </c:pt>
                <c:pt idx="63">
                  <c:v>1.774189269420804E-2</c:v>
                </c:pt>
                <c:pt idx="64">
                  <c:v>1.6867060373029697E-2</c:v>
                </c:pt>
                <c:pt idx="65">
                  <c:v>2.090285654659883E-2</c:v>
                </c:pt>
                <c:pt idx="66">
                  <c:v>2.1666845739296642E-2</c:v>
                </c:pt>
                <c:pt idx="67">
                  <c:v>2.6192435628188234E-2</c:v>
                </c:pt>
                <c:pt idx="68">
                  <c:v>1.8519273189321245E-2</c:v>
                </c:pt>
                <c:pt idx="69">
                  <c:v>1.6358604329346646E-2</c:v>
                </c:pt>
                <c:pt idx="70">
                  <c:v>1.7318687282976742E-2</c:v>
                </c:pt>
                <c:pt idx="71">
                  <c:v>1.3540875981117678E-2</c:v>
                </c:pt>
                <c:pt idx="72">
                  <c:v>1.4850969151516366E-2</c:v>
                </c:pt>
                <c:pt idx="73">
                  <c:v>1.5462703256182098E-2</c:v>
                </c:pt>
                <c:pt idx="74">
                  <c:v>1.6811645778707376E-2</c:v>
                </c:pt>
                <c:pt idx="75">
                  <c:v>1.4086674802480914E-2</c:v>
                </c:pt>
                <c:pt idx="76">
                  <c:v>1.3446085886091847E-2</c:v>
                </c:pt>
                <c:pt idx="77">
                  <c:v>1.1916354768235474E-2</c:v>
                </c:pt>
                <c:pt idx="78">
                  <c:v>3.8131934308431918E-2</c:v>
                </c:pt>
                <c:pt idx="79">
                  <c:v>2.6559007472691777E-2</c:v>
                </c:pt>
                <c:pt idx="80">
                  <c:v>1.5264258406022265E-2</c:v>
                </c:pt>
                <c:pt idx="81">
                  <c:v>1.4807043152996989E-2</c:v>
                </c:pt>
                <c:pt idx="82">
                  <c:v>1.6003221792999799E-2</c:v>
                </c:pt>
                <c:pt idx="83">
                  <c:v>1.585915837501136E-2</c:v>
                </c:pt>
                <c:pt idx="84">
                  <c:v>1.2191226633845672E-2</c:v>
                </c:pt>
                <c:pt idx="85">
                  <c:v>1.3253026166231148E-2</c:v>
                </c:pt>
                <c:pt idx="86">
                  <c:v>1.1012844978270979E-2</c:v>
                </c:pt>
                <c:pt idx="87">
                  <c:v>1.3469857088101627E-2</c:v>
                </c:pt>
                <c:pt idx="88">
                  <c:v>1.4267129800834699E-2</c:v>
                </c:pt>
                <c:pt idx="89">
                  <c:v>1.4961389961389961E-2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1.037499225710159E-2</c:v>
                </c:pt>
                <c:pt idx="101">
                  <c:v>1.4295736006056691E-2</c:v>
                </c:pt>
                <c:pt idx="102">
                  <c:v>1.4949630812772337E-2</c:v>
                </c:pt>
                <c:pt idx="103">
                  <c:v>1.181779576466736E-2</c:v>
                </c:pt>
                <c:pt idx="104">
                  <c:v>1.4723119434411579E-2</c:v>
                </c:pt>
                <c:pt idx="105">
                  <c:v>9.8169662065998083E-3</c:v>
                </c:pt>
                <c:pt idx="106">
                  <c:v>1.4760147601476014E-2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A-47A1-9914-3061121C10AC}"/>
            </c:ext>
          </c:extLst>
        </c:ser>
        <c:ser>
          <c:idx val="1"/>
          <c:order val="1"/>
          <c:tx>
            <c:strRef>
              <c:f>新增发文及提及率!$BI$2:$BI$3</c:f>
              <c:strCache>
                <c:ptCount val="2"/>
                <c:pt idx="0">
                  <c:v>医生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新增发文及提及率!$BI$4:$BI$216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0.14056491948307265</c:v>
                </c:pt>
                <c:pt idx="27">
                  <c:v>0.10888447935628112</c:v>
                </c:pt>
                <c:pt idx="28">
                  <c:v>0.28510595153604379</c:v>
                </c:pt>
                <c:pt idx="29">
                  <c:v>0.11665868716139599</c:v>
                </c:pt>
                <c:pt idx="30">
                  <c:v>0.15817082905690499</c:v>
                </c:pt>
                <c:pt idx="31">
                  <c:v>2.0956674216951441E-2</c:v>
                </c:pt>
                <c:pt idx="32">
                  <c:v>2.5169650994713334E-2</c:v>
                </c:pt>
                <c:pt idx="33">
                  <c:v>2.0022653366948008E-2</c:v>
                </c:pt>
                <c:pt idx="34">
                  <c:v>2.0608370849900869E-2</c:v>
                </c:pt>
                <c:pt idx="35">
                  <c:v>2.1241732574044977E-2</c:v>
                </c:pt>
                <c:pt idx="36">
                  <c:v>2.3099611633808682E-2</c:v>
                </c:pt>
                <c:pt idx="37">
                  <c:v>6.8228037708639819E-2</c:v>
                </c:pt>
                <c:pt idx="38">
                  <c:v>4.3829836009638967E-2</c:v>
                </c:pt>
                <c:pt idx="39">
                  <c:v>3.2203298995907834E-2</c:v>
                </c:pt>
                <c:pt idx="40">
                  <c:v>2.6972345198478725E-2</c:v>
                </c:pt>
                <c:pt idx="41">
                  <c:v>3.48394851975838E-2</c:v>
                </c:pt>
                <c:pt idx="42">
                  <c:v>2.750788459575957E-2</c:v>
                </c:pt>
                <c:pt idx="43">
                  <c:v>3.087713295984262E-2</c:v>
                </c:pt>
                <c:pt idx="44">
                  <c:v>2.3422578827424913E-2</c:v>
                </c:pt>
                <c:pt idx="45">
                  <c:v>3.090119444633499E-2</c:v>
                </c:pt>
                <c:pt idx="46">
                  <c:v>2.4926435505066871E-2</c:v>
                </c:pt>
                <c:pt idx="47">
                  <c:v>2.1685580942547945E-2</c:v>
                </c:pt>
                <c:pt idx="48">
                  <c:v>2.1173675800481781E-2</c:v>
                </c:pt>
                <c:pt idx="49">
                  <c:v>2.2463980912177665E-2</c:v>
                </c:pt>
                <c:pt idx="50">
                  <c:v>2.5995330935705722E-2</c:v>
                </c:pt>
                <c:pt idx="51">
                  <c:v>2.4914995417065232E-2</c:v>
                </c:pt>
                <c:pt idx="52">
                  <c:v>2.1841302728606907E-2</c:v>
                </c:pt>
                <c:pt idx="53">
                  <c:v>2.2250793790366426E-2</c:v>
                </c:pt>
                <c:pt idx="54">
                  <c:v>1.9604142430627303E-2</c:v>
                </c:pt>
                <c:pt idx="55">
                  <c:v>1.9979340657502394E-2</c:v>
                </c:pt>
                <c:pt idx="56">
                  <c:v>2.1907379146538765E-2</c:v>
                </c:pt>
                <c:pt idx="57">
                  <c:v>1.9845149413885523E-2</c:v>
                </c:pt>
                <c:pt idx="58">
                  <c:v>2.0463499806139304E-2</c:v>
                </c:pt>
                <c:pt idx="59">
                  <c:v>2.2253625428444286E-2</c:v>
                </c:pt>
                <c:pt idx="60">
                  <c:v>2.1336066519705738E-2</c:v>
                </c:pt>
                <c:pt idx="61">
                  <c:v>2.0406092541133878E-2</c:v>
                </c:pt>
                <c:pt idx="62">
                  <c:v>1.9130818339198271E-2</c:v>
                </c:pt>
                <c:pt idx="63">
                  <c:v>2.2022875616555439E-2</c:v>
                </c:pt>
                <c:pt idx="64">
                  <c:v>1.8889826831437858E-2</c:v>
                </c:pt>
                <c:pt idx="65">
                  <c:v>2.0839136657477404E-2</c:v>
                </c:pt>
                <c:pt idx="66">
                  <c:v>2.382318266983853E-2</c:v>
                </c:pt>
                <c:pt idx="67">
                  <c:v>2.771069362269139E-2</c:v>
                </c:pt>
                <c:pt idx="68">
                  <c:v>1.8997523307858987E-2</c:v>
                </c:pt>
                <c:pt idx="69">
                  <c:v>2.0171253924917528E-2</c:v>
                </c:pt>
                <c:pt idx="70">
                  <c:v>2.4017437375216152E-2</c:v>
                </c:pt>
                <c:pt idx="71">
                  <c:v>2.1539647034900522E-2</c:v>
                </c:pt>
                <c:pt idx="72">
                  <c:v>1.8107440666413271E-2</c:v>
                </c:pt>
                <c:pt idx="73">
                  <c:v>2.0363862531289544E-2</c:v>
                </c:pt>
                <c:pt idx="74">
                  <c:v>1.4701587451128173E-2</c:v>
                </c:pt>
                <c:pt idx="75">
                  <c:v>1.2863535552229214E-2</c:v>
                </c:pt>
                <c:pt idx="76">
                  <c:v>1.752337263049283E-2</c:v>
                </c:pt>
                <c:pt idx="77">
                  <c:v>1.5396956866086471E-2</c:v>
                </c:pt>
                <c:pt idx="78">
                  <c:v>3.1055534522900028E-2</c:v>
                </c:pt>
                <c:pt idx="79">
                  <c:v>3.4053979119225856E-2</c:v>
                </c:pt>
                <c:pt idx="80">
                  <c:v>5.0725920679886682E-2</c:v>
                </c:pt>
                <c:pt idx="81">
                  <c:v>0</c:v>
                </c:pt>
                <c:pt idx="82">
                  <c:v>1.7258394107784555E-2</c:v>
                </c:pt>
                <c:pt idx="83">
                  <c:v>1.6967892950174771E-2</c:v>
                </c:pt>
                <c:pt idx="84">
                  <c:v>1.4548265222833583E-2</c:v>
                </c:pt>
                <c:pt idx="85">
                  <c:v>1.4736353102341504E-2</c:v>
                </c:pt>
                <c:pt idx="86">
                  <c:v>1.4780297042914182E-2</c:v>
                </c:pt>
                <c:pt idx="87">
                  <c:v>1.4811362923090092E-2</c:v>
                </c:pt>
                <c:pt idx="88">
                  <c:v>1.5887777232320859E-2</c:v>
                </c:pt>
                <c:pt idx="89">
                  <c:v>1.5385712129090696E-2</c:v>
                </c:pt>
                <c:pt idx="90">
                  <c:v>1.4051787987382068E-2</c:v>
                </c:pt>
                <c:pt idx="91">
                  <c:v>1.3453934225210455E-2</c:v>
                </c:pt>
                <c:pt idx="92">
                  <c:v>1.574129830859728E-2</c:v>
                </c:pt>
                <c:pt idx="93">
                  <c:v>1.2521970061529039E-2</c:v>
                </c:pt>
                <c:pt idx="94">
                  <c:v>1.7011100721861301E-2</c:v>
                </c:pt>
                <c:pt idx="95">
                  <c:v>1.7341665724273907E-2</c:v>
                </c:pt>
                <c:pt idx="96">
                  <c:v>1.6088160900122422E-2</c:v>
                </c:pt>
                <c:pt idx="97">
                  <c:v>1.6852831969937941E-2</c:v>
                </c:pt>
                <c:pt idx="98">
                  <c:v>1.5921566059767061E-2</c:v>
                </c:pt>
                <c:pt idx="99">
                  <c:v>1.619234543670265E-2</c:v>
                </c:pt>
                <c:pt idx="100">
                  <c:v>1.4581186214286512E-2</c:v>
                </c:pt>
                <c:pt idx="101">
                  <c:v>1.7936564662672069E-2</c:v>
                </c:pt>
                <c:pt idx="102">
                  <c:v>2.4284475281873375E-2</c:v>
                </c:pt>
                <c:pt idx="103">
                  <c:v>1.6716219272740383E-2</c:v>
                </c:pt>
                <c:pt idx="104">
                  <c:v>1.6766227670165432E-2</c:v>
                </c:pt>
                <c:pt idx="105">
                  <c:v>1.2780865888984578E-2</c:v>
                </c:pt>
                <c:pt idx="106">
                  <c:v>1.8769551616266946E-2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A-47A1-9914-3061121C10AC}"/>
            </c:ext>
          </c:extLst>
        </c:ser>
        <c:ser>
          <c:idx val="2"/>
          <c:order val="2"/>
          <c:tx>
            <c:strRef>
              <c:f>新增发文及提及率!$BJ$2:$BJ$3</c:f>
              <c:strCache>
                <c:ptCount val="2"/>
                <c:pt idx="0">
                  <c:v>医生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新增发文及提及率!$BJ$4:$BJ$216</c:f>
              <c:numCache>
                <c:formatCode>0%</c:formatCode>
                <c:ptCount val="107"/>
                <c:pt idx="0">
                  <c:v>4.7759724273756771E-2</c:v>
                </c:pt>
                <c:pt idx="1">
                  <c:v>3.8363171355498722E-2</c:v>
                </c:pt>
                <c:pt idx="2">
                  <c:v>2.7979066022544283E-2</c:v>
                </c:pt>
                <c:pt idx="3">
                  <c:v>4.5999999999999999E-2</c:v>
                </c:pt>
                <c:pt idx="4">
                  <c:v>4.9019607843137254E-2</c:v>
                </c:pt>
                <c:pt idx="5">
                  <c:v>3.9993651801301378E-2</c:v>
                </c:pt>
                <c:pt idx="6">
                  <c:v>4.1835036843356307E-2</c:v>
                </c:pt>
                <c:pt idx="7">
                  <c:v>4.766241651487553E-2</c:v>
                </c:pt>
                <c:pt idx="8">
                  <c:v>2.5177533892834086E-2</c:v>
                </c:pt>
                <c:pt idx="9">
                  <c:v>4.6548956661316213E-2</c:v>
                </c:pt>
                <c:pt idx="10">
                  <c:v>3.7480478917230609E-2</c:v>
                </c:pt>
                <c:pt idx="11">
                  <c:v>8.6977414704469E-2</c:v>
                </c:pt>
                <c:pt idx="12">
                  <c:v>6.0606060606060608E-2</c:v>
                </c:pt>
                <c:pt idx="13">
                  <c:v>3.3818694222639736E-2</c:v>
                </c:pt>
                <c:pt idx="14">
                  <c:v>2.7098831030818279E-2</c:v>
                </c:pt>
                <c:pt idx="15">
                  <c:v>3.6433365292425697E-2</c:v>
                </c:pt>
                <c:pt idx="16">
                  <c:v>3.283990546087822E-2</c:v>
                </c:pt>
                <c:pt idx="17">
                  <c:v>3.9854743531547887E-2</c:v>
                </c:pt>
                <c:pt idx="18">
                  <c:v>1.911111111111111E-2</c:v>
                </c:pt>
                <c:pt idx="19">
                  <c:v>4.8508413368338263E-2</c:v>
                </c:pt>
                <c:pt idx="20">
                  <c:v>9.7632653061224484E-2</c:v>
                </c:pt>
                <c:pt idx="21">
                  <c:v>7.9798319327731099E-2</c:v>
                </c:pt>
                <c:pt idx="22">
                  <c:v>6.1946391752577316E-2</c:v>
                </c:pt>
                <c:pt idx="23">
                  <c:v>4.1121019108280255E-2</c:v>
                </c:pt>
                <c:pt idx="24">
                  <c:v>6.4702127659574463E-2</c:v>
                </c:pt>
                <c:pt idx="25">
                  <c:v>2.9161290322580646E-2</c:v>
                </c:pt>
                <c:pt idx="26">
                  <c:v>3.1638812865156546E-2</c:v>
                </c:pt>
                <c:pt idx="27">
                  <c:v>2.8672970354285628E-2</c:v>
                </c:pt>
                <c:pt idx="28">
                  <c:v>4.7636842417744373E-2</c:v>
                </c:pt>
                <c:pt idx="29">
                  <c:v>7.7459736780370381E-2</c:v>
                </c:pt>
                <c:pt idx="30">
                  <c:v>3.0502569462590366E-2</c:v>
                </c:pt>
                <c:pt idx="31">
                  <c:v>5.8533785756718387E-2</c:v>
                </c:pt>
                <c:pt idx="32">
                  <c:v>6.7484465373805397E-2</c:v>
                </c:pt>
                <c:pt idx="33">
                  <c:v>4.959341802880453E-3</c:v>
                </c:pt>
                <c:pt idx="34">
                  <c:v>1.1006627757038276E-2</c:v>
                </c:pt>
                <c:pt idx="35">
                  <c:v>7.0165105080670139E-3</c:v>
                </c:pt>
                <c:pt idx="36">
                  <c:v>1.1815293195229646E-2</c:v>
                </c:pt>
                <c:pt idx="37">
                  <c:v>2.6901147154705853E-2</c:v>
                </c:pt>
                <c:pt idx="38">
                  <c:v>7.1492715329368262E-3</c:v>
                </c:pt>
                <c:pt idx="39">
                  <c:v>1.096130489226999E-2</c:v>
                </c:pt>
                <c:pt idx="40">
                  <c:v>1.0561627858383008E-2</c:v>
                </c:pt>
                <c:pt idx="41">
                  <c:v>5.5796099194432283E-3</c:v>
                </c:pt>
                <c:pt idx="42">
                  <c:v>5.5830438449450759E-3</c:v>
                </c:pt>
                <c:pt idx="43">
                  <c:v>7.5923913508518228E-3</c:v>
                </c:pt>
                <c:pt idx="44">
                  <c:v>6.8260424609122459E-3</c:v>
                </c:pt>
                <c:pt idx="45">
                  <c:v>4.9683836640576325E-3</c:v>
                </c:pt>
                <c:pt idx="46">
                  <c:v>5.9847188483492285E-3</c:v>
                </c:pt>
                <c:pt idx="47">
                  <c:v>1.1353005889792772E-2</c:v>
                </c:pt>
                <c:pt idx="48">
                  <c:v>8.0820726245170223E-3</c:v>
                </c:pt>
                <c:pt idx="49">
                  <c:v>8.6153820083823811E-3</c:v>
                </c:pt>
                <c:pt idx="50">
                  <c:v>6.2539106843478688E-3</c:v>
                </c:pt>
                <c:pt idx="51">
                  <c:v>8.2551311174433543E-3</c:v>
                </c:pt>
                <c:pt idx="52">
                  <c:v>5.1580950257244587E-3</c:v>
                </c:pt>
                <c:pt idx="53">
                  <c:v>8.1691292740607609E-3</c:v>
                </c:pt>
                <c:pt idx="54">
                  <c:v>9.5907928388746806E-3</c:v>
                </c:pt>
                <c:pt idx="55">
                  <c:v>5.3940147123526646E-3</c:v>
                </c:pt>
                <c:pt idx="56">
                  <c:v>5.3703157273532016E-3</c:v>
                </c:pt>
                <c:pt idx="57">
                  <c:v>4.7559118821949671E-3</c:v>
                </c:pt>
                <c:pt idx="58">
                  <c:v>4.478482046152618E-3</c:v>
                </c:pt>
                <c:pt idx="59">
                  <c:v>6.2416060043789124E-3</c:v>
                </c:pt>
                <c:pt idx="60">
                  <c:v>5.8986023398932422E-3</c:v>
                </c:pt>
                <c:pt idx="61">
                  <c:v>4.7211902518797663E-3</c:v>
                </c:pt>
                <c:pt idx="62">
                  <c:v>7.5737805255835702E-3</c:v>
                </c:pt>
                <c:pt idx="63">
                  <c:v>7.4619233003940955E-3</c:v>
                </c:pt>
                <c:pt idx="64">
                  <c:v>6.2846842543281848E-3</c:v>
                </c:pt>
                <c:pt idx="65">
                  <c:v>7.0714923390386526E-3</c:v>
                </c:pt>
                <c:pt idx="66">
                  <c:v>4.9401462809708198E-3</c:v>
                </c:pt>
                <c:pt idx="67">
                  <c:v>9.5942120163573449E-4</c:v>
                </c:pt>
                <c:pt idx="68">
                  <c:v>3.2425170967732347E-3</c:v>
                </c:pt>
                <c:pt idx="69">
                  <c:v>3.9915506434322874E-3</c:v>
                </c:pt>
                <c:pt idx="70">
                  <c:v>6.2199775720956701E-3</c:v>
                </c:pt>
                <c:pt idx="71">
                  <c:v>4.3667462452026233E-3</c:v>
                </c:pt>
                <c:pt idx="72">
                  <c:v>3.6068141174846356E-3</c:v>
                </c:pt>
                <c:pt idx="73">
                  <c:v>3.7875431352046565E-3</c:v>
                </c:pt>
                <c:pt idx="74">
                  <c:v>4.0058191422955693E-3</c:v>
                </c:pt>
                <c:pt idx="75">
                  <c:v>3.6554539330445855E-3</c:v>
                </c:pt>
                <c:pt idx="76">
                  <c:v>3.4234491565293367E-3</c:v>
                </c:pt>
                <c:pt idx="77">
                  <c:v>2.7412913852942786E-3</c:v>
                </c:pt>
                <c:pt idx="78">
                  <c:v>1.3503227807064528E-2</c:v>
                </c:pt>
                <c:pt idx="79">
                  <c:v>6.3243530440114798E-3</c:v>
                </c:pt>
                <c:pt idx="80">
                  <c:v>1.3832921286769604E-2</c:v>
                </c:pt>
                <c:pt idx="81">
                  <c:v>1.2704820053608788E-2</c:v>
                </c:pt>
                <c:pt idx="82">
                  <c:v>5.8057024900012898E-3</c:v>
                </c:pt>
                <c:pt idx="83">
                  <c:v>4.9632025064172657E-3</c:v>
                </c:pt>
                <c:pt idx="84">
                  <c:v>2.6539259861004497E-3</c:v>
                </c:pt>
                <c:pt idx="85">
                  <c:v>2.8426027682605355E-3</c:v>
                </c:pt>
                <c:pt idx="86">
                  <c:v>3.7464556975434411E-3</c:v>
                </c:pt>
                <c:pt idx="87">
                  <c:v>3.6363636363636362E-2</c:v>
                </c:pt>
                <c:pt idx="88">
                  <c:v>4.8622153476884453E-3</c:v>
                </c:pt>
                <c:pt idx="89">
                  <c:v>2.9544652713760569E-3</c:v>
                </c:pt>
                <c:pt idx="90">
                  <c:v>5.250474532683712E-3</c:v>
                </c:pt>
                <c:pt idx="91">
                  <c:v>5.392759167799706E-3</c:v>
                </c:pt>
                <c:pt idx="92">
                  <c:v>5.0525334219661718E-3</c:v>
                </c:pt>
                <c:pt idx="93">
                  <c:v>4.1699699131821965E-3</c:v>
                </c:pt>
                <c:pt idx="94">
                  <c:v>1.2712745763993839E-3</c:v>
                </c:pt>
                <c:pt idx="95">
                  <c:v>2.1604577834870957E-3</c:v>
                </c:pt>
                <c:pt idx="96">
                  <c:v>4.4298791368849533E-3</c:v>
                </c:pt>
                <c:pt idx="97">
                  <c:v>7.9918918440747017E-3</c:v>
                </c:pt>
                <c:pt idx="98">
                  <c:v>3.991267271315331E-3</c:v>
                </c:pt>
                <c:pt idx="99">
                  <c:v>0</c:v>
                </c:pt>
                <c:pt idx="100">
                  <c:v>6.8809387156431347E-3</c:v>
                </c:pt>
                <c:pt idx="101">
                  <c:v>5.6147807214111979E-3</c:v>
                </c:pt>
                <c:pt idx="102">
                  <c:v>5.2589859663814652E-3</c:v>
                </c:pt>
                <c:pt idx="103">
                  <c:v>3.8778366057388518E-3</c:v>
                </c:pt>
                <c:pt idx="104">
                  <c:v>4.9549684729294002E-3</c:v>
                </c:pt>
                <c:pt idx="105">
                  <c:v>2.0033586474886007E-3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DA-47A1-9914-3061121C10AC}"/>
            </c:ext>
          </c:extLst>
        </c:ser>
        <c:ser>
          <c:idx val="3"/>
          <c:order val="3"/>
          <c:tx>
            <c:strRef>
              <c:f>新增发文及提及率!$BK$2:$BK$3</c:f>
              <c:strCache>
                <c:ptCount val="2"/>
                <c:pt idx="0">
                  <c:v>医生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新增发文及提及率!$BK$4:$BK$216</c:f>
              <c:numCache>
                <c:formatCode>0%</c:formatCode>
                <c:ptCount val="107"/>
                <c:pt idx="0">
                  <c:v>8.8709677419354843E-2</c:v>
                </c:pt>
                <c:pt idx="1">
                  <c:v>0.23170731707317074</c:v>
                </c:pt>
                <c:pt idx="2">
                  <c:v>0.65441176470588236</c:v>
                </c:pt>
                <c:pt idx="3">
                  <c:v>9.7087378640776698E-2</c:v>
                </c:pt>
                <c:pt idx="4">
                  <c:v>0</c:v>
                </c:pt>
                <c:pt idx="5">
                  <c:v>0.17355371900826447</c:v>
                </c:pt>
                <c:pt idx="6">
                  <c:v>0.24271844660194175</c:v>
                </c:pt>
                <c:pt idx="7">
                  <c:v>0.31168831168831168</c:v>
                </c:pt>
                <c:pt idx="8">
                  <c:v>0.25961538461538464</c:v>
                </c:pt>
                <c:pt idx="9">
                  <c:v>0.14814814814814814</c:v>
                </c:pt>
                <c:pt idx="10">
                  <c:v>0.15686274509803921</c:v>
                </c:pt>
                <c:pt idx="11">
                  <c:v>2.7522935779816515E-2</c:v>
                </c:pt>
                <c:pt idx="12">
                  <c:v>5.0724637681159424E-2</c:v>
                </c:pt>
                <c:pt idx="13">
                  <c:v>0.17599999999999999</c:v>
                </c:pt>
                <c:pt idx="14">
                  <c:v>0.26984126984126983</c:v>
                </c:pt>
                <c:pt idx="15">
                  <c:v>0.22077922077922077</c:v>
                </c:pt>
                <c:pt idx="16">
                  <c:v>0.29761904761904762</c:v>
                </c:pt>
                <c:pt idx="17">
                  <c:v>0.11764705882352941</c:v>
                </c:pt>
                <c:pt idx="18">
                  <c:v>0.3235294117647059</c:v>
                </c:pt>
                <c:pt idx="19">
                  <c:v>0.1134020618556701</c:v>
                </c:pt>
                <c:pt idx="20">
                  <c:v>3.755522827687776E-2</c:v>
                </c:pt>
                <c:pt idx="21">
                  <c:v>7.8516902944383862E-2</c:v>
                </c:pt>
                <c:pt idx="22">
                  <c:v>7.2172619047619041E-2</c:v>
                </c:pt>
                <c:pt idx="23">
                  <c:v>0.12312312312312312</c:v>
                </c:pt>
                <c:pt idx="24">
                  <c:v>0.18672199170124482</c:v>
                </c:pt>
                <c:pt idx="25">
                  <c:v>0.12629533678756477</c:v>
                </c:pt>
                <c:pt idx="26">
                  <c:v>0.1261518906895456</c:v>
                </c:pt>
                <c:pt idx="27">
                  <c:v>0.14204016491554727</c:v>
                </c:pt>
                <c:pt idx="28">
                  <c:v>0.11597772542300279</c:v>
                </c:pt>
                <c:pt idx="29">
                  <c:v>0.10364946802425352</c:v>
                </c:pt>
                <c:pt idx="30">
                  <c:v>9.6673421141506247E-2</c:v>
                </c:pt>
                <c:pt idx="31">
                  <c:v>0.11338594401429422</c:v>
                </c:pt>
                <c:pt idx="32">
                  <c:v>0.11619095731245264</c:v>
                </c:pt>
                <c:pt idx="33">
                  <c:v>2.0678377380387192E-2</c:v>
                </c:pt>
                <c:pt idx="34">
                  <c:v>2.0205770046669496E-2</c:v>
                </c:pt>
                <c:pt idx="35">
                  <c:v>2.102012353058378E-2</c:v>
                </c:pt>
                <c:pt idx="36">
                  <c:v>2.2003772075212893E-2</c:v>
                </c:pt>
                <c:pt idx="37">
                  <c:v>2.3428621382988023E-2</c:v>
                </c:pt>
                <c:pt idx="38">
                  <c:v>4.9879393521709163E-2</c:v>
                </c:pt>
                <c:pt idx="39">
                  <c:v>2.2244314651422889E-2</c:v>
                </c:pt>
                <c:pt idx="40">
                  <c:v>2.806299856821436E-2</c:v>
                </c:pt>
                <c:pt idx="41">
                  <c:v>1.1904761904761904E-2</c:v>
                </c:pt>
                <c:pt idx="42">
                  <c:v>1.9211324570273004E-2</c:v>
                </c:pt>
                <c:pt idx="43">
                  <c:v>1.8789477892380266E-2</c:v>
                </c:pt>
                <c:pt idx="44">
                  <c:v>2.0738530399104813E-2</c:v>
                </c:pt>
                <c:pt idx="45">
                  <c:v>0</c:v>
                </c:pt>
                <c:pt idx="46">
                  <c:v>1.9458102311957319E-2</c:v>
                </c:pt>
                <c:pt idx="47">
                  <c:v>2.4502231376587712E-2</c:v>
                </c:pt>
                <c:pt idx="48">
                  <c:v>1.9498388238069032E-2</c:v>
                </c:pt>
                <c:pt idx="49">
                  <c:v>1.9001288927695315E-2</c:v>
                </c:pt>
                <c:pt idx="50">
                  <c:v>1.9163114109515336E-2</c:v>
                </c:pt>
                <c:pt idx="51">
                  <c:v>1.7717800422289542E-2</c:v>
                </c:pt>
                <c:pt idx="52">
                  <c:v>1.5990862364363222E-2</c:v>
                </c:pt>
                <c:pt idx="53">
                  <c:v>1.6293794850147741E-2</c:v>
                </c:pt>
                <c:pt idx="54">
                  <c:v>1.6829894456594087E-2</c:v>
                </c:pt>
                <c:pt idx="55">
                  <c:v>1.8818909530282434E-2</c:v>
                </c:pt>
                <c:pt idx="56">
                  <c:v>1.6100785266369131E-2</c:v>
                </c:pt>
                <c:pt idx="57">
                  <c:v>1.5894039735099338E-2</c:v>
                </c:pt>
                <c:pt idx="58">
                  <c:v>1.4608159259778495E-2</c:v>
                </c:pt>
                <c:pt idx="59">
                  <c:v>1.3783028455284552E-2</c:v>
                </c:pt>
                <c:pt idx="60">
                  <c:v>1.8728092138207312E-2</c:v>
                </c:pt>
                <c:pt idx="61">
                  <c:v>1.5311162331247942E-2</c:v>
                </c:pt>
                <c:pt idx="62">
                  <c:v>1.5897945446969455E-2</c:v>
                </c:pt>
                <c:pt idx="63">
                  <c:v>1.3146640478981215E-2</c:v>
                </c:pt>
                <c:pt idx="64">
                  <c:v>1.5655083167629327E-2</c:v>
                </c:pt>
                <c:pt idx="65">
                  <c:v>1.8888323581785806E-2</c:v>
                </c:pt>
                <c:pt idx="66">
                  <c:v>1.891014074341393E-2</c:v>
                </c:pt>
                <c:pt idx="67">
                  <c:v>2.8621752531924262E-2</c:v>
                </c:pt>
                <c:pt idx="68">
                  <c:v>1.5478164731896076E-2</c:v>
                </c:pt>
                <c:pt idx="69">
                  <c:v>1.4492753623188406E-2</c:v>
                </c:pt>
                <c:pt idx="70">
                  <c:v>1.4542869146495168E-2</c:v>
                </c:pt>
                <c:pt idx="71">
                  <c:v>1.3247138618058499E-2</c:v>
                </c:pt>
                <c:pt idx="72">
                  <c:v>1.569713758079409E-2</c:v>
                </c:pt>
                <c:pt idx="73">
                  <c:v>2.2309491978609625E-2</c:v>
                </c:pt>
                <c:pt idx="74">
                  <c:v>1.8978761861726163E-2</c:v>
                </c:pt>
                <c:pt idx="75">
                  <c:v>1.4033409081848264E-2</c:v>
                </c:pt>
                <c:pt idx="76">
                  <c:v>1.4437608904377511E-2</c:v>
                </c:pt>
                <c:pt idx="77">
                  <c:v>1.0775938463719825E-2</c:v>
                </c:pt>
                <c:pt idx="78">
                  <c:v>1.2704707351105236E-2</c:v>
                </c:pt>
                <c:pt idx="79">
                  <c:v>6.0161512148675815E-2</c:v>
                </c:pt>
                <c:pt idx="80">
                  <c:v>1.6604881062712389E-2</c:v>
                </c:pt>
                <c:pt idx="81">
                  <c:v>1.3331336129418813E-2</c:v>
                </c:pt>
                <c:pt idx="82">
                  <c:v>9.6872520773309944E-3</c:v>
                </c:pt>
                <c:pt idx="83">
                  <c:v>1.4357417999299639E-2</c:v>
                </c:pt>
                <c:pt idx="84">
                  <c:v>1.0928154766299934E-2</c:v>
                </c:pt>
                <c:pt idx="85">
                  <c:v>9.7613882863340565E-3</c:v>
                </c:pt>
                <c:pt idx="86">
                  <c:v>9.4680600298577833E-3</c:v>
                </c:pt>
                <c:pt idx="87">
                  <c:v>1.0413734871939206E-2</c:v>
                </c:pt>
                <c:pt idx="88">
                  <c:v>1.1626934337097449E-2</c:v>
                </c:pt>
                <c:pt idx="89">
                  <c:v>1.2401836673389692E-2</c:v>
                </c:pt>
                <c:pt idx="90">
                  <c:v>1.032293249191695E-2</c:v>
                </c:pt>
                <c:pt idx="91">
                  <c:v>9.7958220228962587E-3</c:v>
                </c:pt>
                <c:pt idx="92">
                  <c:v>1.2853699901812015E-2</c:v>
                </c:pt>
                <c:pt idx="93">
                  <c:v>1.3316116536195625E-2</c:v>
                </c:pt>
                <c:pt idx="94">
                  <c:v>9.0937597993101284E-3</c:v>
                </c:pt>
                <c:pt idx="95">
                  <c:v>6.3246661981728744E-3</c:v>
                </c:pt>
                <c:pt idx="96">
                  <c:v>1.1568123393316195E-2</c:v>
                </c:pt>
                <c:pt idx="97">
                  <c:v>1.546551190844417E-2</c:v>
                </c:pt>
                <c:pt idx="98">
                  <c:v>1.0550421198985851E-2</c:v>
                </c:pt>
                <c:pt idx="99">
                  <c:v>1.0416666666666666E-2</c:v>
                </c:pt>
                <c:pt idx="100">
                  <c:v>9.6507352941176475E-3</c:v>
                </c:pt>
                <c:pt idx="101">
                  <c:v>8.6917157084653689E-3</c:v>
                </c:pt>
                <c:pt idx="102">
                  <c:v>2.3521151483236791E-2</c:v>
                </c:pt>
                <c:pt idx="103">
                  <c:v>8.7100232267286054E-3</c:v>
                </c:pt>
                <c:pt idx="104">
                  <c:v>1.2440654123439423E-2</c:v>
                </c:pt>
                <c:pt idx="105">
                  <c:v>1.8679409209383144E-2</c:v>
                </c:pt>
                <c:pt idx="106">
                  <c:v>1.9230769230769232E-2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DA-47A1-9914-3061121C10AC}"/>
            </c:ext>
          </c:extLst>
        </c:ser>
        <c:ser>
          <c:idx val="4"/>
          <c:order val="4"/>
          <c:tx>
            <c:strRef>
              <c:f>新增发文及提及率!$BL$2:$BL$3</c:f>
              <c:strCache>
                <c:ptCount val="2"/>
                <c:pt idx="0">
                  <c:v>医生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新增发文及提及率!$BL$4:$BL$216</c:f>
              <c:numCache>
                <c:formatCode>0%</c:formatCode>
                <c:ptCount val="107"/>
                <c:pt idx="0">
                  <c:v>0.12920000000000001</c:v>
                </c:pt>
                <c:pt idx="1">
                  <c:v>0.23533333333333334</c:v>
                </c:pt>
                <c:pt idx="2">
                  <c:v>0.25585175552665801</c:v>
                </c:pt>
                <c:pt idx="3">
                  <c:v>0.27021494370522003</c:v>
                </c:pt>
                <c:pt idx="4">
                  <c:v>0.2335423197492163</c:v>
                </c:pt>
                <c:pt idx="5">
                  <c:v>0.21579617834394904</c:v>
                </c:pt>
                <c:pt idx="6">
                  <c:v>0.27560000000000001</c:v>
                </c:pt>
                <c:pt idx="7">
                  <c:v>0.255</c:v>
                </c:pt>
                <c:pt idx="8">
                  <c:v>0.15725</c:v>
                </c:pt>
                <c:pt idx="9">
                  <c:v>0.22313814667424672</c:v>
                </c:pt>
                <c:pt idx="10">
                  <c:v>0.10753598645215919</c:v>
                </c:pt>
                <c:pt idx="11">
                  <c:v>0.11666666666666667</c:v>
                </c:pt>
                <c:pt idx="12">
                  <c:v>0.1236</c:v>
                </c:pt>
                <c:pt idx="13">
                  <c:v>0.1908</c:v>
                </c:pt>
                <c:pt idx="14">
                  <c:v>0.16466666666666666</c:v>
                </c:pt>
                <c:pt idx="15">
                  <c:v>0.2235</c:v>
                </c:pt>
                <c:pt idx="16">
                  <c:v>0.18240000000000001</c:v>
                </c:pt>
                <c:pt idx="17">
                  <c:v>0.12806403201600799</c:v>
                </c:pt>
                <c:pt idx="18">
                  <c:v>0.10571229536746778</c:v>
                </c:pt>
                <c:pt idx="19">
                  <c:v>6.4250000000000002E-2</c:v>
                </c:pt>
                <c:pt idx="20">
                  <c:v>5.16E-2</c:v>
                </c:pt>
                <c:pt idx="21">
                  <c:v>0.14499754380219421</c:v>
                </c:pt>
                <c:pt idx="22">
                  <c:v>0.11979425760974648</c:v>
                </c:pt>
                <c:pt idx="23">
                  <c:v>0.14155387473460723</c:v>
                </c:pt>
                <c:pt idx="24">
                  <c:v>6.7571428571428574E-2</c:v>
                </c:pt>
                <c:pt idx="25">
                  <c:v>0.12213121272365805</c:v>
                </c:pt>
                <c:pt idx="26">
                  <c:v>5.749718151071026E-2</c:v>
                </c:pt>
                <c:pt idx="27">
                  <c:v>9.8919739647031657E-2</c:v>
                </c:pt>
                <c:pt idx="28">
                  <c:v>8.5714285714285715E-2</c:v>
                </c:pt>
                <c:pt idx="29">
                  <c:v>7.7689622342113615E-2</c:v>
                </c:pt>
                <c:pt idx="30">
                  <c:v>9.3064282840969417E-2</c:v>
                </c:pt>
                <c:pt idx="31">
                  <c:v>0.11035313001605136</c:v>
                </c:pt>
                <c:pt idx="32">
                  <c:v>0.11339401496259352</c:v>
                </c:pt>
                <c:pt idx="33">
                  <c:v>1.4899464776508029E-2</c:v>
                </c:pt>
                <c:pt idx="34">
                  <c:v>1.9557030007206079E-2</c:v>
                </c:pt>
                <c:pt idx="35">
                  <c:v>1.8617608255310385E-2</c:v>
                </c:pt>
                <c:pt idx="36">
                  <c:v>4.5865633074935401E-2</c:v>
                </c:pt>
                <c:pt idx="37">
                  <c:v>6.1902863239113336E-2</c:v>
                </c:pt>
                <c:pt idx="38">
                  <c:v>3.6332660443565319E-2</c:v>
                </c:pt>
                <c:pt idx="39">
                  <c:v>2.5559623293951221E-2</c:v>
                </c:pt>
                <c:pt idx="40">
                  <c:v>1.840552355824631E-2</c:v>
                </c:pt>
                <c:pt idx="41">
                  <c:v>2.2012412275824993E-2</c:v>
                </c:pt>
                <c:pt idx="42">
                  <c:v>1.8926033352387808E-2</c:v>
                </c:pt>
                <c:pt idx="43">
                  <c:v>1.9372634405266216E-2</c:v>
                </c:pt>
                <c:pt idx="44">
                  <c:v>2.0456979104589889E-2</c:v>
                </c:pt>
                <c:pt idx="45">
                  <c:v>1.8002918834735166E-2</c:v>
                </c:pt>
                <c:pt idx="46">
                  <c:v>2.0887427516414245E-2</c:v>
                </c:pt>
                <c:pt idx="47">
                  <c:v>1.9188004243185112E-2</c:v>
                </c:pt>
                <c:pt idx="48">
                  <c:v>1.7338365828132873E-2</c:v>
                </c:pt>
                <c:pt idx="49">
                  <c:v>1.9549622934020024E-2</c:v>
                </c:pt>
                <c:pt idx="50">
                  <c:v>1.9037246265798544E-2</c:v>
                </c:pt>
                <c:pt idx="51">
                  <c:v>1.8708507533387576E-2</c:v>
                </c:pt>
                <c:pt idx="52">
                  <c:v>1.9557193453764773E-2</c:v>
                </c:pt>
                <c:pt idx="53">
                  <c:v>2.1339660699546879E-2</c:v>
                </c:pt>
                <c:pt idx="54">
                  <c:v>1.7971569867082284E-2</c:v>
                </c:pt>
                <c:pt idx="55">
                  <c:v>1.7502846595410397E-2</c:v>
                </c:pt>
                <c:pt idx="56">
                  <c:v>1.4325484226366682E-2</c:v>
                </c:pt>
                <c:pt idx="57">
                  <c:v>1.4613232182349849E-2</c:v>
                </c:pt>
                <c:pt idx="58">
                  <c:v>1.5675328179283653E-2</c:v>
                </c:pt>
                <c:pt idx="59">
                  <c:v>1.6982896801325694E-2</c:v>
                </c:pt>
                <c:pt idx="60">
                  <c:v>1.8272520322801602E-2</c:v>
                </c:pt>
                <c:pt idx="61">
                  <c:v>1.5209340905897444E-2</c:v>
                </c:pt>
                <c:pt idx="62">
                  <c:v>1.7324980965581868E-2</c:v>
                </c:pt>
                <c:pt idx="63">
                  <c:v>1.669335525103802E-2</c:v>
                </c:pt>
                <c:pt idx="64">
                  <c:v>1.5258915651084597E-2</c:v>
                </c:pt>
                <c:pt idx="65">
                  <c:v>1.894137470222532E-2</c:v>
                </c:pt>
                <c:pt idx="66">
                  <c:v>1.9900751531242451E-2</c:v>
                </c:pt>
                <c:pt idx="67">
                  <c:v>2.5634553703897511E-2</c:v>
                </c:pt>
                <c:pt idx="68">
                  <c:v>1.639196625634105E-2</c:v>
                </c:pt>
                <c:pt idx="69">
                  <c:v>1.4181305132572387E-2</c:v>
                </c:pt>
                <c:pt idx="70">
                  <c:v>1.6565043623009975E-2</c:v>
                </c:pt>
                <c:pt idx="71">
                  <c:v>1.2161647215350931E-2</c:v>
                </c:pt>
                <c:pt idx="72">
                  <c:v>1.4034792839734432E-2</c:v>
                </c:pt>
                <c:pt idx="73">
                  <c:v>1.4052765957446808E-2</c:v>
                </c:pt>
                <c:pt idx="74">
                  <c:v>1.5231491939387514E-2</c:v>
                </c:pt>
                <c:pt idx="75">
                  <c:v>1.2933992423439357E-2</c:v>
                </c:pt>
                <c:pt idx="76">
                  <c:v>1.1651127843524914E-2</c:v>
                </c:pt>
                <c:pt idx="77">
                  <c:v>1.053306890138395E-2</c:v>
                </c:pt>
                <c:pt idx="78">
                  <c:v>2.9223613822880454E-2</c:v>
                </c:pt>
                <c:pt idx="79">
                  <c:v>2.1271638559326764E-2</c:v>
                </c:pt>
                <c:pt idx="80">
                  <c:v>1.4129251858198069E-2</c:v>
                </c:pt>
                <c:pt idx="81">
                  <c:v>1.4266841439766373E-2</c:v>
                </c:pt>
                <c:pt idx="82">
                  <c:v>1.352087231065419E-2</c:v>
                </c:pt>
                <c:pt idx="83">
                  <c:v>1.3790396634971416E-2</c:v>
                </c:pt>
                <c:pt idx="84">
                  <c:v>1.0892568330824623E-2</c:v>
                </c:pt>
                <c:pt idx="85">
                  <c:v>1.1856030570534897E-2</c:v>
                </c:pt>
                <c:pt idx="86">
                  <c:v>9.919295246098787E-3</c:v>
                </c:pt>
                <c:pt idx="87">
                  <c:v>1.359835677710485E-2</c:v>
                </c:pt>
                <c:pt idx="88">
                  <c:v>1.435441009566389E-2</c:v>
                </c:pt>
                <c:pt idx="89">
                  <c:v>1.1638418578998052E-2</c:v>
                </c:pt>
                <c:pt idx="90">
                  <c:v>1.2108618211361791E-2</c:v>
                </c:pt>
                <c:pt idx="91">
                  <c:v>9.9325354580010981E-3</c:v>
                </c:pt>
                <c:pt idx="92">
                  <c:v>1.2405237767057202E-2</c:v>
                </c:pt>
                <c:pt idx="93">
                  <c:v>9.2811902380827063E-3</c:v>
                </c:pt>
                <c:pt idx="94">
                  <c:v>1.1712087702636534E-2</c:v>
                </c:pt>
                <c:pt idx="95">
                  <c:v>1.3323296240184699E-2</c:v>
                </c:pt>
                <c:pt idx="96">
                  <c:v>1.3804096285316293E-2</c:v>
                </c:pt>
                <c:pt idx="97">
                  <c:v>1.5806857891791693E-2</c:v>
                </c:pt>
                <c:pt idx="98">
                  <c:v>1.1251039760439195E-2</c:v>
                </c:pt>
                <c:pt idx="99">
                  <c:v>1.1320754716981131E-2</c:v>
                </c:pt>
                <c:pt idx="100">
                  <c:v>9.9943726426721113E-3</c:v>
                </c:pt>
                <c:pt idx="101">
                  <c:v>1.3266027875450979E-2</c:v>
                </c:pt>
                <c:pt idx="102">
                  <c:v>1.6309598823776517E-2</c:v>
                </c:pt>
                <c:pt idx="103">
                  <c:v>1.1316988263075093E-2</c:v>
                </c:pt>
                <c:pt idx="104">
                  <c:v>1.3436022060413375E-2</c:v>
                </c:pt>
                <c:pt idx="105">
                  <c:v>9.4609244111560058E-3</c:v>
                </c:pt>
                <c:pt idx="106">
                  <c:v>1.1634349030470914E-2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DA-47A1-9914-3061121C10AC}"/>
            </c:ext>
          </c:extLst>
        </c:ser>
        <c:ser>
          <c:idx val="5"/>
          <c:order val="5"/>
          <c:tx>
            <c:strRef>
              <c:f>新增发文及提及率!$BM$2:$BM$3</c:f>
              <c:strCache>
                <c:ptCount val="2"/>
                <c:pt idx="0">
                  <c:v>医生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新增发文及提及率!$BM$4:$BM$216</c:f>
              <c:numCache>
                <c:formatCode>0%</c:formatCode>
                <c:ptCount val="107"/>
                <c:pt idx="0">
                  <c:v>0.11996572407883462</c:v>
                </c:pt>
                <c:pt idx="1">
                  <c:v>0.12430720506730007</c:v>
                </c:pt>
                <c:pt idx="2">
                  <c:v>0.164969450101833</c:v>
                </c:pt>
                <c:pt idx="3">
                  <c:v>0.13929618768328444</c:v>
                </c:pt>
                <c:pt idx="4">
                  <c:v>0.10084033613445378</c:v>
                </c:pt>
                <c:pt idx="5">
                  <c:v>0.17850953206239167</c:v>
                </c:pt>
                <c:pt idx="6">
                  <c:v>0.24920127795527156</c:v>
                </c:pt>
                <c:pt idx="7">
                  <c:v>0.22882882882882882</c:v>
                </c:pt>
                <c:pt idx="8">
                  <c:v>0.16344294003868473</c:v>
                </c:pt>
                <c:pt idx="9">
                  <c:v>0.20181818181818181</c:v>
                </c:pt>
                <c:pt idx="10">
                  <c:v>0.12926136363636365</c:v>
                </c:pt>
                <c:pt idx="11">
                  <c:v>0.17164179104477612</c:v>
                </c:pt>
                <c:pt idx="12">
                  <c:v>0.15399239543726237</c:v>
                </c:pt>
                <c:pt idx="13">
                  <c:v>0.17721518987341772</c:v>
                </c:pt>
                <c:pt idx="14">
                  <c:v>0.15486725663716813</c:v>
                </c:pt>
                <c:pt idx="15">
                  <c:v>0.16666666666666666</c:v>
                </c:pt>
                <c:pt idx="16">
                  <c:v>0.19725557461406518</c:v>
                </c:pt>
                <c:pt idx="17">
                  <c:v>0.12536023054755044</c:v>
                </c:pt>
                <c:pt idx="18">
                  <c:v>0.10970464135021098</c:v>
                </c:pt>
                <c:pt idx="19">
                  <c:v>6.0303181742462103E-2</c:v>
                </c:pt>
                <c:pt idx="20">
                  <c:v>6.7739771965124082E-2</c:v>
                </c:pt>
                <c:pt idx="21">
                  <c:v>6.1345518180050553E-2</c:v>
                </c:pt>
                <c:pt idx="22">
                  <c:v>5.3734786413173176E-2</c:v>
                </c:pt>
                <c:pt idx="23">
                  <c:v>6.1955353945326488E-2</c:v>
                </c:pt>
                <c:pt idx="24">
                  <c:v>7.2191901696133862E-2</c:v>
                </c:pt>
                <c:pt idx="25">
                  <c:v>4.6062499999999999E-2</c:v>
                </c:pt>
                <c:pt idx="26">
                  <c:v>5.9371775025799794E-2</c:v>
                </c:pt>
                <c:pt idx="27">
                  <c:v>5.5050574757970698E-2</c:v>
                </c:pt>
                <c:pt idx="28">
                  <c:v>6.4149471611908704E-2</c:v>
                </c:pt>
                <c:pt idx="29">
                  <c:v>7.0562754113310783E-2</c:v>
                </c:pt>
                <c:pt idx="30">
                  <c:v>7.099256900212314E-2</c:v>
                </c:pt>
                <c:pt idx="31">
                  <c:v>6.7694259085644956E-2</c:v>
                </c:pt>
                <c:pt idx="32">
                  <c:v>6.0310559006211177E-2</c:v>
                </c:pt>
                <c:pt idx="33">
                  <c:v>2.3808726517764459E-2</c:v>
                </c:pt>
                <c:pt idx="34">
                  <c:v>2.3311141766128873E-2</c:v>
                </c:pt>
                <c:pt idx="35">
                  <c:v>2.2128398110909001E-2</c:v>
                </c:pt>
                <c:pt idx="36">
                  <c:v>5.2593066861794567E-2</c:v>
                </c:pt>
                <c:pt idx="37">
                  <c:v>0.12398996935079409</c:v>
                </c:pt>
                <c:pt idx="38">
                  <c:v>5.7772332162012205E-2</c:v>
                </c:pt>
                <c:pt idx="39">
                  <c:v>2.9504080351537978E-2</c:v>
                </c:pt>
                <c:pt idx="40">
                  <c:v>2.8513190016828234E-2</c:v>
                </c:pt>
                <c:pt idx="41">
                  <c:v>2.0011240491098641E-2</c:v>
                </c:pt>
                <c:pt idx="42">
                  <c:v>2.0684815129464781E-2</c:v>
                </c:pt>
                <c:pt idx="43">
                  <c:v>1.8421970695402745E-2</c:v>
                </c:pt>
                <c:pt idx="44">
                  <c:v>2.3743508493970601E-2</c:v>
                </c:pt>
                <c:pt idx="45">
                  <c:v>1.6677168662045789E-2</c:v>
                </c:pt>
                <c:pt idx="46">
                  <c:v>1.6280525986224169E-2</c:v>
                </c:pt>
                <c:pt idx="47">
                  <c:v>1.6562107904642409E-2</c:v>
                </c:pt>
                <c:pt idx="48">
                  <c:v>1.5910319870221703E-2</c:v>
                </c:pt>
                <c:pt idx="49">
                  <c:v>1.6450524454793398E-2</c:v>
                </c:pt>
                <c:pt idx="50">
                  <c:v>1.515118002256088E-2</c:v>
                </c:pt>
                <c:pt idx="51">
                  <c:v>1.3836477987421384E-2</c:v>
                </c:pt>
                <c:pt idx="52">
                  <c:v>8.5351955578186756E-3</c:v>
                </c:pt>
                <c:pt idx="53">
                  <c:v>1.6123743512624234E-2</c:v>
                </c:pt>
                <c:pt idx="54">
                  <c:v>1.243707432632514E-2</c:v>
                </c:pt>
                <c:pt idx="55">
                  <c:v>1.4380864496441329E-2</c:v>
                </c:pt>
                <c:pt idx="56">
                  <c:v>1.2275402370612485E-2</c:v>
                </c:pt>
                <c:pt idx="57">
                  <c:v>1.3094775055101777E-2</c:v>
                </c:pt>
                <c:pt idx="58">
                  <c:v>1.591830288992999E-2</c:v>
                </c:pt>
                <c:pt idx="59">
                  <c:v>1.6350620387141291E-2</c:v>
                </c:pt>
                <c:pt idx="60">
                  <c:v>1.2840670859538784E-2</c:v>
                </c:pt>
                <c:pt idx="61">
                  <c:v>1.4027256652434554E-2</c:v>
                </c:pt>
                <c:pt idx="62">
                  <c:v>1.6786449583812254E-2</c:v>
                </c:pt>
                <c:pt idx="63">
                  <c:v>1.5537197241200099E-2</c:v>
                </c:pt>
                <c:pt idx="64">
                  <c:v>1.424138077626153E-2</c:v>
                </c:pt>
                <c:pt idx="65">
                  <c:v>1.6640732052860163E-2</c:v>
                </c:pt>
                <c:pt idx="66">
                  <c:v>1.6016804516213734E-2</c:v>
                </c:pt>
                <c:pt idx="67">
                  <c:v>1.4713463039604106E-2</c:v>
                </c:pt>
                <c:pt idx="68">
                  <c:v>1.2993410250235348E-2</c:v>
                </c:pt>
                <c:pt idx="69">
                  <c:v>1.1874451510850604E-2</c:v>
                </c:pt>
                <c:pt idx="70">
                  <c:v>0</c:v>
                </c:pt>
                <c:pt idx="71">
                  <c:v>1.2693920224730967E-2</c:v>
                </c:pt>
                <c:pt idx="72">
                  <c:v>1.1512013425565879E-2</c:v>
                </c:pt>
                <c:pt idx="73">
                  <c:v>1.0163572120434918E-2</c:v>
                </c:pt>
                <c:pt idx="74">
                  <c:v>1.2083656080557708E-2</c:v>
                </c:pt>
                <c:pt idx="75">
                  <c:v>1.0545513061202596E-2</c:v>
                </c:pt>
                <c:pt idx="76">
                  <c:v>9.6046053628238148E-3</c:v>
                </c:pt>
                <c:pt idx="77">
                  <c:v>9.1711594288761186E-3</c:v>
                </c:pt>
                <c:pt idx="78">
                  <c:v>4.5540454448927584E-2</c:v>
                </c:pt>
                <c:pt idx="79">
                  <c:v>2.9921681504786132E-2</c:v>
                </c:pt>
                <c:pt idx="80">
                  <c:v>2.9531077132563616E-2</c:v>
                </c:pt>
                <c:pt idx="81">
                  <c:v>1.6020208063283147E-2</c:v>
                </c:pt>
                <c:pt idx="82">
                  <c:v>1.0144651290848634E-2</c:v>
                </c:pt>
                <c:pt idx="83">
                  <c:v>1.0295850648142405E-2</c:v>
                </c:pt>
                <c:pt idx="84">
                  <c:v>1.0050923191780975E-2</c:v>
                </c:pt>
                <c:pt idx="85">
                  <c:v>1.0061722097531116E-2</c:v>
                </c:pt>
                <c:pt idx="86">
                  <c:v>9.5516234323999305E-3</c:v>
                </c:pt>
                <c:pt idx="87">
                  <c:v>1.1237349119977313E-2</c:v>
                </c:pt>
                <c:pt idx="88">
                  <c:v>9.6194198724542275E-3</c:v>
                </c:pt>
                <c:pt idx="89">
                  <c:v>1.0681070543800512E-2</c:v>
                </c:pt>
                <c:pt idx="90">
                  <c:v>1.1043446646064351E-2</c:v>
                </c:pt>
                <c:pt idx="91">
                  <c:v>1.028054584176899E-2</c:v>
                </c:pt>
                <c:pt idx="92">
                  <c:v>9.216157955574995E-3</c:v>
                </c:pt>
                <c:pt idx="93">
                  <c:v>1.1966908228051049E-2</c:v>
                </c:pt>
                <c:pt idx="94">
                  <c:v>2.1881416837782341E-2</c:v>
                </c:pt>
                <c:pt idx="95">
                  <c:v>1.9558283685382441E-2</c:v>
                </c:pt>
                <c:pt idx="96">
                  <c:v>1.2291419713686514E-2</c:v>
                </c:pt>
                <c:pt idx="97">
                  <c:v>1.237881987735681E-2</c:v>
                </c:pt>
                <c:pt idx="98">
                  <c:v>1.0244516599297595E-2</c:v>
                </c:pt>
                <c:pt idx="99">
                  <c:v>5.8823529411764705E-2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1.0520050385504479E-2</c:v>
                </c:pt>
                <c:pt idx="104">
                  <c:v>1.1034341834714755E-2</c:v>
                </c:pt>
                <c:pt idx="105">
                  <c:v>9.5950477173071969E-3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A-47A1-9914-3061121C1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35423"/>
        <c:axId val="193422847"/>
      </c:lineChart>
      <c:dateAx>
        <c:axId val="21299354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93422847"/>
        <c:crosses val="autoZero"/>
        <c:auto val="1"/>
        <c:lblOffset val="100"/>
        <c:baseTimeUnit val="days"/>
      </c:dateAx>
      <c:valAx>
        <c:axId val="1934228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9935423"/>
        <c:crosses val="autoZero"/>
        <c:crossBetween val="between"/>
      </c:valAx>
      <c:valAx>
        <c:axId val="189778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280527"/>
        <c:crosses val="max"/>
        <c:crossBetween val="between"/>
      </c:valAx>
      <c:dateAx>
        <c:axId val="2322805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7787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b="1"/>
              <a:t>新增确诊</a:t>
            </a:r>
            <a:r>
              <a:rPr lang="en-US" b="1"/>
              <a:t>-</a:t>
            </a:r>
            <a:r>
              <a:rPr lang="zh-CN" b="1"/>
              <a:t>“钟南山”</a:t>
            </a:r>
            <a:r>
              <a:rPr lang="zh-CN" altLang="en-US" b="1"/>
              <a:t>提及率</a:t>
            </a:r>
            <a:r>
              <a:rPr lang="zh-CN" altLang="zh-CN" sz="1400" b="1" i="0" u="none" strike="noStrike" baseline="0">
                <a:effectLst/>
              </a:rPr>
              <a:t>（新增确诊异常修正）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新增发文及提及率!$C$3</c:f>
              <c:strCache>
                <c:ptCount val="1"/>
                <c:pt idx="0">
                  <c:v>确诊人数（调整后）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新增发文及提及率!$C$4:$C$216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 formatCode="0_);[Red]\(0\)">
                  <c:v>2050.0714285714284</c:v>
                </c:pt>
                <c:pt idx="31" formatCode="0_);[Red]\(0\)">
                  <c:v>2213.1428571428573</c:v>
                </c:pt>
                <c:pt idx="32" formatCode="0_);[Red]\(0\)">
                  <c:v>2725.2142857142858</c:v>
                </c:pt>
                <c:pt idx="33" formatCode="0_);[Red]\(0\)">
                  <c:v>3113.2857142857142</c:v>
                </c:pt>
                <c:pt idx="34" formatCode="0_);[Red]\(0\)">
                  <c:v>3438.3571428571427</c:v>
                </c:pt>
                <c:pt idx="35" formatCode="0_);[Red]\(0\)">
                  <c:v>4233.4285714285716</c:v>
                </c:pt>
                <c:pt idx="36" formatCode="0_);[Red]\(0\)">
                  <c:v>4067.5</c:v>
                </c:pt>
                <c:pt idx="37" formatCode="0_);[Red]\(0\)">
                  <c:v>3589.5714285714284</c:v>
                </c:pt>
                <c:pt idx="38" formatCode="0_);[Red]\(0\)">
                  <c:v>3888.6428571428569</c:v>
                </c:pt>
                <c:pt idx="39" formatCode="0_);[Red]\(0\)">
                  <c:v>3163.7142857142858</c:v>
                </c:pt>
                <c:pt idx="40" formatCode="0_);[Red]\(0\)">
                  <c:v>4040.4285714285716</c:v>
                </c:pt>
                <c:pt idx="41" formatCode="0_);[Red]\(0\)">
                  <c:v>4935.2142857142853</c:v>
                </c:pt>
                <c:pt idx="42" formatCode="0_);[Red]\(0\)">
                  <c:v>5257.2857142857138</c:v>
                </c:pt>
                <c:pt idx="43" formatCode="0_);[Red]\(0\)">
                  <c:v>5407.1428571428569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8-4465-A9FB-037CBADD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28927"/>
        <c:axId val="2078541743"/>
      </c:areaChart>
      <c:lineChart>
        <c:grouping val="standard"/>
        <c:varyColors val="0"/>
        <c:ser>
          <c:idx val="0"/>
          <c:order val="0"/>
          <c:tx>
            <c:strRef>
              <c:f>新增发文及提及率!$CL$2:$CL$3</c:f>
              <c:strCache>
                <c:ptCount val="2"/>
                <c:pt idx="0">
                  <c:v>钟南山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新增发文及提及率!$CL$4:$CL$216</c:f>
              <c:numCache>
                <c:formatCode>0%</c:formatCode>
                <c:ptCount val="107"/>
                <c:pt idx="0">
                  <c:v>2.5000000000000001E-4</c:v>
                </c:pt>
                <c:pt idx="1">
                  <c:v>4.1999999999999997E-3</c:v>
                </c:pt>
                <c:pt idx="2">
                  <c:v>3.8986354775828458E-3</c:v>
                </c:pt>
                <c:pt idx="3">
                  <c:v>6.7999999999999996E-3</c:v>
                </c:pt>
                <c:pt idx="4">
                  <c:v>1.9187719859290054E-3</c:v>
                </c:pt>
                <c:pt idx="5">
                  <c:v>3.0000000000000001E-3</c:v>
                </c:pt>
                <c:pt idx="6">
                  <c:v>3.753518923991242E-3</c:v>
                </c:pt>
                <c:pt idx="7">
                  <c:v>4.1296060991105462E-3</c:v>
                </c:pt>
                <c:pt idx="8">
                  <c:v>1.0620543164921864E-3</c:v>
                </c:pt>
                <c:pt idx="9">
                  <c:v>8.7355317754968329E-4</c:v>
                </c:pt>
                <c:pt idx="10">
                  <c:v>1.5E-3</c:v>
                </c:pt>
                <c:pt idx="11">
                  <c:v>9.8039215686274508E-4</c:v>
                </c:pt>
                <c:pt idx="12">
                  <c:v>4.2500000000000003E-3</c:v>
                </c:pt>
                <c:pt idx="13">
                  <c:v>5.0000000000000001E-3</c:v>
                </c:pt>
                <c:pt idx="14">
                  <c:v>5.3487376979032952E-3</c:v>
                </c:pt>
                <c:pt idx="15">
                  <c:v>9.5710740872031203E-3</c:v>
                </c:pt>
                <c:pt idx="16">
                  <c:v>3.68437212158428E-3</c:v>
                </c:pt>
                <c:pt idx="17">
                  <c:v>4.6635576282478344E-3</c:v>
                </c:pt>
                <c:pt idx="18">
                  <c:v>7.5000000000000002E-4</c:v>
                </c:pt>
                <c:pt idx="19">
                  <c:v>4.1488372093023258E-2</c:v>
                </c:pt>
                <c:pt idx="20">
                  <c:v>0.22070866780183249</c:v>
                </c:pt>
                <c:pt idx="21">
                  <c:v>0.12105890829585829</c:v>
                </c:pt>
                <c:pt idx="22">
                  <c:v>5.3826086956521739E-2</c:v>
                </c:pt>
                <c:pt idx="23">
                  <c:v>2.5285714285714286E-2</c:v>
                </c:pt>
                <c:pt idx="24">
                  <c:v>3.9722070844686645E-2</c:v>
                </c:pt>
                <c:pt idx="25">
                  <c:v>2.5787037037037035E-2</c:v>
                </c:pt>
                <c:pt idx="26">
                  <c:v>1.553314854242826E-2</c:v>
                </c:pt>
                <c:pt idx="27">
                  <c:v>3.7581699346405227E-2</c:v>
                </c:pt>
                <c:pt idx="28">
                  <c:v>3.0764811791986885E-2</c:v>
                </c:pt>
                <c:pt idx="29">
                  <c:v>2.5325119780971937E-2</c:v>
                </c:pt>
                <c:pt idx="30">
                  <c:v>2.3421746548782381E-2</c:v>
                </c:pt>
                <c:pt idx="31">
                  <c:v>7.9879587453566287E-3</c:v>
                </c:pt>
                <c:pt idx="32">
                  <c:v>1.7572017313148468E-2</c:v>
                </c:pt>
                <c:pt idx="33">
                  <c:v>1.2248026518809043E-2</c:v>
                </c:pt>
                <c:pt idx="34">
                  <c:v>8.009281176157455E-3</c:v>
                </c:pt>
                <c:pt idx="35">
                  <c:v>7.359442219255303E-3</c:v>
                </c:pt>
                <c:pt idx="36">
                  <c:v>1.2772282678509167E-2</c:v>
                </c:pt>
                <c:pt idx="37">
                  <c:v>6.561807408747569E-3</c:v>
                </c:pt>
                <c:pt idx="38">
                  <c:v>6.5001022450327352E-3</c:v>
                </c:pt>
                <c:pt idx="39">
                  <c:v>1.326538359336446E-2</c:v>
                </c:pt>
                <c:pt idx="40">
                  <c:v>1.6121016208721219E-2</c:v>
                </c:pt>
                <c:pt idx="41">
                  <c:v>1.9168393456324082E-2</c:v>
                </c:pt>
                <c:pt idx="42">
                  <c:v>7.7392812213117543E-2</c:v>
                </c:pt>
                <c:pt idx="43">
                  <c:v>2.5315371993021279E-2</c:v>
                </c:pt>
                <c:pt idx="44">
                  <c:v>3.9598169882633774E-2</c:v>
                </c:pt>
                <c:pt idx="45">
                  <c:v>1.5208584009625969E-2</c:v>
                </c:pt>
                <c:pt idx="46">
                  <c:v>2.4883571652941097E-2</c:v>
                </c:pt>
                <c:pt idx="47">
                  <c:v>2.9806187681248431E-2</c:v>
                </c:pt>
                <c:pt idx="48">
                  <c:v>3.1553927068222583E-2</c:v>
                </c:pt>
                <c:pt idx="49">
                  <c:v>2.9645543199254189E-2</c:v>
                </c:pt>
                <c:pt idx="50">
                  <c:v>2.4118875613292904E-2</c:v>
                </c:pt>
                <c:pt idx="51">
                  <c:v>1.2240380281911939E-2</c:v>
                </c:pt>
                <c:pt idx="52">
                  <c:v>1.7378850895633964E-2</c:v>
                </c:pt>
                <c:pt idx="53">
                  <c:v>2.0069486441176568E-2</c:v>
                </c:pt>
                <c:pt idx="54">
                  <c:v>1.5304247195498128E-2</c:v>
                </c:pt>
                <c:pt idx="55">
                  <c:v>1.9249707662813916E-2</c:v>
                </c:pt>
                <c:pt idx="56">
                  <c:v>1.1650440121255261E-2</c:v>
                </c:pt>
                <c:pt idx="57">
                  <c:v>4.5273157467245827E-2</c:v>
                </c:pt>
                <c:pt idx="58">
                  <c:v>2.0721404369324944E-2</c:v>
                </c:pt>
                <c:pt idx="59">
                  <c:v>1.4430177148885089E-2</c:v>
                </c:pt>
                <c:pt idx="60">
                  <c:v>2.0587414805981905E-2</c:v>
                </c:pt>
                <c:pt idx="61">
                  <c:v>1.3221932153638628E-2</c:v>
                </c:pt>
                <c:pt idx="62">
                  <c:v>2.1569656537647263E-2</c:v>
                </c:pt>
                <c:pt idx="63">
                  <c:v>1.664686095475424E-2</c:v>
                </c:pt>
                <c:pt idx="64">
                  <c:v>1.2038400224623212E-2</c:v>
                </c:pt>
                <c:pt idx="65">
                  <c:v>1.4335871755878596E-2</c:v>
                </c:pt>
                <c:pt idx="66">
                  <c:v>1.6139156398265068E-2</c:v>
                </c:pt>
                <c:pt idx="67">
                  <c:v>1.12081978590948E-2</c:v>
                </c:pt>
                <c:pt idx="68">
                  <c:v>1.3368819115509564E-2</c:v>
                </c:pt>
                <c:pt idx="69">
                  <c:v>1.1910645448255411E-2</c:v>
                </c:pt>
                <c:pt idx="70">
                  <c:v>1.1169566477731794E-2</c:v>
                </c:pt>
                <c:pt idx="71">
                  <c:v>2.2945986705467422E-2</c:v>
                </c:pt>
                <c:pt idx="72">
                  <c:v>1.7132033113511996E-2</c:v>
                </c:pt>
                <c:pt idx="73">
                  <c:v>1.5538085112397489E-2</c:v>
                </c:pt>
                <c:pt idx="74">
                  <c:v>9.8637274683659043E-3</c:v>
                </c:pt>
                <c:pt idx="75">
                  <c:v>1.052379943980771E-2</c:v>
                </c:pt>
                <c:pt idx="76">
                  <c:v>8.6294686086011169E-3</c:v>
                </c:pt>
                <c:pt idx="77">
                  <c:v>2.5275416193879453E-2</c:v>
                </c:pt>
                <c:pt idx="78">
                  <c:v>1.8138670858297696E-2</c:v>
                </c:pt>
                <c:pt idx="79">
                  <c:v>9.7910952133503735E-3</c:v>
                </c:pt>
                <c:pt idx="80">
                  <c:v>1.3104867307586405E-2</c:v>
                </c:pt>
                <c:pt idx="81">
                  <c:v>1.2684973998722744E-2</c:v>
                </c:pt>
                <c:pt idx="82">
                  <c:v>7.4301476130158636E-3</c:v>
                </c:pt>
                <c:pt idx="83">
                  <c:v>5.8721414969528374E-3</c:v>
                </c:pt>
                <c:pt idx="84">
                  <c:v>9.1344261794682E-3</c:v>
                </c:pt>
                <c:pt idx="85">
                  <c:v>1.0335251174726678E-2</c:v>
                </c:pt>
                <c:pt idx="86">
                  <c:v>1.1886816658381308E-2</c:v>
                </c:pt>
                <c:pt idx="87">
                  <c:v>2.0079377836026657E-2</c:v>
                </c:pt>
                <c:pt idx="88">
                  <c:v>2.5351312800464897E-2</c:v>
                </c:pt>
                <c:pt idx="89">
                  <c:v>1.8822393822393823E-2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1.4508470976667083E-2</c:v>
                </c:pt>
                <c:pt idx="101">
                  <c:v>2.8466448570218027E-2</c:v>
                </c:pt>
                <c:pt idx="102">
                  <c:v>6.1459593341397382E-2</c:v>
                </c:pt>
                <c:pt idx="103">
                  <c:v>2.414518216842073E-2</c:v>
                </c:pt>
                <c:pt idx="104">
                  <c:v>2.1429670055742069E-2</c:v>
                </c:pt>
                <c:pt idx="105">
                  <c:v>2.130341243835435E-2</c:v>
                </c:pt>
                <c:pt idx="106">
                  <c:v>1.2710127101271012E-2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8-4465-A9FB-037CBADDCD99}"/>
            </c:ext>
          </c:extLst>
        </c:ser>
        <c:ser>
          <c:idx val="1"/>
          <c:order val="1"/>
          <c:tx>
            <c:strRef>
              <c:f>新增发文及提及率!$CM$2:$CM$3</c:f>
              <c:strCache>
                <c:ptCount val="2"/>
                <c:pt idx="0">
                  <c:v>钟南山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新增发文及提及率!$CM$4:$CM$216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3.4953308855416462E-2</c:v>
                </c:pt>
                <c:pt idx="27">
                  <c:v>3.3850451248243929E-2</c:v>
                </c:pt>
                <c:pt idx="28">
                  <c:v>6.3925783230254482E-2</c:v>
                </c:pt>
                <c:pt idx="29">
                  <c:v>4.1073453445886358E-2</c:v>
                </c:pt>
                <c:pt idx="30">
                  <c:v>7.8002052685596984E-2</c:v>
                </c:pt>
                <c:pt idx="31">
                  <c:v>1.3904386950241028E-2</c:v>
                </c:pt>
                <c:pt idx="32">
                  <c:v>1.5332212564892367E-2</c:v>
                </c:pt>
                <c:pt idx="33">
                  <c:v>1.7586807458560172E-2</c:v>
                </c:pt>
                <c:pt idx="34">
                  <c:v>1.3175161293856047E-2</c:v>
                </c:pt>
                <c:pt idx="35">
                  <c:v>1.3193629579540759E-2</c:v>
                </c:pt>
                <c:pt idx="36">
                  <c:v>1.1759224726490668E-2</c:v>
                </c:pt>
                <c:pt idx="37">
                  <c:v>1.26372608329743E-2</c:v>
                </c:pt>
                <c:pt idx="38">
                  <c:v>1.2565841383575374E-2</c:v>
                </c:pt>
                <c:pt idx="39">
                  <c:v>2.1163261634338956E-2</c:v>
                </c:pt>
                <c:pt idx="40">
                  <c:v>2.9267626871880198E-2</c:v>
                </c:pt>
                <c:pt idx="41">
                  <c:v>6.7805374333077026E-2</c:v>
                </c:pt>
                <c:pt idx="42">
                  <c:v>4.7580680432109862E-2</c:v>
                </c:pt>
                <c:pt idx="43">
                  <c:v>5.7168994940582994E-2</c:v>
                </c:pt>
                <c:pt idx="44">
                  <c:v>2.7430647324879195E-2</c:v>
                </c:pt>
                <c:pt idx="45">
                  <c:v>4.3789985026883547E-2</c:v>
                </c:pt>
                <c:pt idx="46">
                  <c:v>3.3335667421717119E-2</c:v>
                </c:pt>
                <c:pt idx="47">
                  <c:v>2.0955439506165796E-2</c:v>
                </c:pt>
                <c:pt idx="48">
                  <c:v>3.4989196065034686E-2</c:v>
                </c:pt>
                <c:pt idx="49">
                  <c:v>3.9358539047444248E-2</c:v>
                </c:pt>
                <c:pt idx="50">
                  <c:v>5.8868067385954952E-2</c:v>
                </c:pt>
                <c:pt idx="51">
                  <c:v>2.7016150643654792E-2</c:v>
                </c:pt>
                <c:pt idx="52">
                  <c:v>3.067198294294439E-2</c:v>
                </c:pt>
                <c:pt idx="53">
                  <c:v>3.1535004519860042E-2</c:v>
                </c:pt>
                <c:pt idx="54">
                  <c:v>2.7227614034802276E-2</c:v>
                </c:pt>
                <c:pt idx="55">
                  <c:v>3.5666221975016413E-2</c:v>
                </c:pt>
                <c:pt idx="56">
                  <c:v>2.7841524098021441E-2</c:v>
                </c:pt>
                <c:pt idx="57">
                  <c:v>5.1845378327594595E-2</c:v>
                </c:pt>
                <c:pt idx="58">
                  <c:v>4.0134921924684798E-2</c:v>
                </c:pt>
                <c:pt idx="59">
                  <c:v>3.5588476080155175E-2</c:v>
                </c:pt>
                <c:pt idx="60">
                  <c:v>3.2051043820306033E-2</c:v>
                </c:pt>
                <c:pt idx="61">
                  <c:v>2.6746532301767576E-2</c:v>
                </c:pt>
                <c:pt idx="62">
                  <c:v>3.6107907027579843E-2</c:v>
                </c:pt>
                <c:pt idx="63">
                  <c:v>2.5431860854838166E-2</c:v>
                </c:pt>
                <c:pt idx="64">
                  <c:v>1.9402176635903622E-2</c:v>
                </c:pt>
                <c:pt idx="65">
                  <c:v>2.5302813451545045E-2</c:v>
                </c:pt>
                <c:pt idx="66">
                  <c:v>2.2906096713753394E-2</c:v>
                </c:pt>
                <c:pt idx="67">
                  <c:v>1.6756857173787238E-2</c:v>
                </c:pt>
                <c:pt idx="68">
                  <c:v>1.9987563482479577E-2</c:v>
                </c:pt>
                <c:pt idx="69">
                  <c:v>2.3375993511081751E-2</c:v>
                </c:pt>
                <c:pt idx="70">
                  <c:v>1.9033976990831907E-2</c:v>
                </c:pt>
                <c:pt idx="71">
                  <c:v>2.4920534691824439E-2</c:v>
                </c:pt>
                <c:pt idx="72">
                  <c:v>2.9110988896651157E-2</c:v>
                </c:pt>
                <c:pt idx="73">
                  <c:v>2.6160662036171786E-2</c:v>
                </c:pt>
                <c:pt idx="74">
                  <c:v>9.315087851523858E-3</c:v>
                </c:pt>
                <c:pt idx="75">
                  <c:v>7.8102836184669403E-3</c:v>
                </c:pt>
                <c:pt idx="76">
                  <c:v>1.9277917599131791E-2</c:v>
                </c:pt>
                <c:pt idx="77">
                  <c:v>2.3074473955246963E-2</c:v>
                </c:pt>
                <c:pt idx="78">
                  <c:v>2.6547619317499143E-2</c:v>
                </c:pt>
                <c:pt idx="79">
                  <c:v>1.9133134252378291E-2</c:v>
                </c:pt>
                <c:pt idx="80">
                  <c:v>3.9483002832861193E-2</c:v>
                </c:pt>
                <c:pt idx="81">
                  <c:v>0</c:v>
                </c:pt>
                <c:pt idx="82">
                  <c:v>1.7353979854657996E-2</c:v>
                </c:pt>
                <c:pt idx="83">
                  <c:v>1.3597735254028189E-2</c:v>
                </c:pt>
                <c:pt idx="84">
                  <c:v>1.5051246821347303E-2</c:v>
                </c:pt>
                <c:pt idx="85">
                  <c:v>1.7572500587289732E-2</c:v>
                </c:pt>
                <c:pt idx="86">
                  <c:v>1.5243464337401336E-2</c:v>
                </c:pt>
                <c:pt idx="87">
                  <c:v>2.4456723316436675E-2</c:v>
                </c:pt>
                <c:pt idx="88">
                  <c:v>2.863187880715486E-2</c:v>
                </c:pt>
                <c:pt idx="89">
                  <c:v>1.9869891697558303E-2</c:v>
                </c:pt>
                <c:pt idx="90">
                  <c:v>1.383206762023243E-2</c:v>
                </c:pt>
                <c:pt idx="91">
                  <c:v>1.1381766578030063E-2</c:v>
                </c:pt>
                <c:pt idx="92">
                  <c:v>2.2073459392106788E-2</c:v>
                </c:pt>
                <c:pt idx="93">
                  <c:v>1.5299912248421888E-2</c:v>
                </c:pt>
                <c:pt idx="94">
                  <c:v>1.3496108763951962E-2</c:v>
                </c:pt>
                <c:pt idx="95">
                  <c:v>1.7135158789082668E-2</c:v>
                </c:pt>
                <c:pt idx="96">
                  <c:v>2.8089484609563568E-2</c:v>
                </c:pt>
                <c:pt idx="97">
                  <c:v>2.0710857851568586E-2</c:v>
                </c:pt>
                <c:pt idx="98">
                  <c:v>2.2606347736481167E-2</c:v>
                </c:pt>
                <c:pt idx="99">
                  <c:v>2.2816486751717369E-2</c:v>
                </c:pt>
                <c:pt idx="100">
                  <c:v>1.5734584460377048E-2</c:v>
                </c:pt>
                <c:pt idx="101">
                  <c:v>3.5695746196044875E-2</c:v>
                </c:pt>
                <c:pt idx="102">
                  <c:v>9.0087453021104366E-2</c:v>
                </c:pt>
                <c:pt idx="103">
                  <c:v>4.6205210071362308E-2</c:v>
                </c:pt>
                <c:pt idx="104">
                  <c:v>1.8711638374921694E-2</c:v>
                </c:pt>
                <c:pt idx="105">
                  <c:v>2.0169498160181633E-2</c:v>
                </c:pt>
                <c:pt idx="106">
                  <c:v>2.1666087359518017E-2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8-4465-A9FB-037CBADDCD99}"/>
            </c:ext>
          </c:extLst>
        </c:ser>
        <c:ser>
          <c:idx val="2"/>
          <c:order val="2"/>
          <c:tx>
            <c:strRef>
              <c:f>新增发文及提及率!$CN$2:$CN$3</c:f>
              <c:strCache>
                <c:ptCount val="2"/>
                <c:pt idx="0">
                  <c:v>钟南山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新增发文及提及率!$CN$4:$CN$216</c:f>
              <c:numCache>
                <c:formatCode>0%</c:formatCode>
                <c:ptCount val="107"/>
                <c:pt idx="0">
                  <c:v>2.461841457410143E-4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1.9607843137254901E-4</c:v>
                </c:pt>
                <c:pt idx="5">
                  <c:v>0</c:v>
                </c:pt>
                <c:pt idx="6">
                  <c:v>0</c:v>
                </c:pt>
                <c:pt idx="7">
                  <c:v>3.0358227079538557E-4</c:v>
                </c:pt>
                <c:pt idx="8">
                  <c:v>3.8734667527437055E-4</c:v>
                </c:pt>
                <c:pt idx="9">
                  <c:v>5.3504547886570354E-4</c:v>
                </c:pt>
                <c:pt idx="10">
                  <c:v>1.7352073572791948E-4</c:v>
                </c:pt>
                <c:pt idx="11">
                  <c:v>4.8053820278712159E-4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2.4878716258241074E-4</c:v>
                </c:pt>
                <c:pt idx="17">
                  <c:v>0</c:v>
                </c:pt>
                <c:pt idx="18">
                  <c:v>0</c:v>
                </c:pt>
                <c:pt idx="19">
                  <c:v>0.1112625037386594</c:v>
                </c:pt>
                <c:pt idx="20">
                  <c:v>0.20867346938775511</c:v>
                </c:pt>
                <c:pt idx="21">
                  <c:v>2.7159663865546219E-2</c:v>
                </c:pt>
                <c:pt idx="22">
                  <c:v>2.3414432989690721E-2</c:v>
                </c:pt>
                <c:pt idx="23">
                  <c:v>8.0000000000000002E-3</c:v>
                </c:pt>
                <c:pt idx="24">
                  <c:v>1.3957446808510639E-2</c:v>
                </c:pt>
                <c:pt idx="25">
                  <c:v>2.0645161290322581E-2</c:v>
                </c:pt>
                <c:pt idx="26">
                  <c:v>1.1477966057829797E-2</c:v>
                </c:pt>
                <c:pt idx="27">
                  <c:v>1.525369853360754E-2</c:v>
                </c:pt>
                <c:pt idx="28">
                  <c:v>2.7614700366356656E-2</c:v>
                </c:pt>
                <c:pt idx="29">
                  <c:v>2.5397192369282656E-2</c:v>
                </c:pt>
                <c:pt idx="30">
                  <c:v>1.1323055482971866E-2</c:v>
                </c:pt>
                <c:pt idx="31">
                  <c:v>1.0038563387939627E-2</c:v>
                </c:pt>
                <c:pt idx="32">
                  <c:v>1.4965073459244332E-2</c:v>
                </c:pt>
                <c:pt idx="33">
                  <c:v>3.1504428944399893E-3</c:v>
                </c:pt>
                <c:pt idx="34">
                  <c:v>1.1295682425271167E-3</c:v>
                </c:pt>
                <c:pt idx="35">
                  <c:v>1.6562122380573588E-3</c:v>
                </c:pt>
                <c:pt idx="36">
                  <c:v>1.6721000288862295E-3</c:v>
                </c:pt>
                <c:pt idx="37">
                  <c:v>1.3121097885417769E-3</c:v>
                </c:pt>
                <c:pt idx="38">
                  <c:v>5.5354337450395149E-4</c:v>
                </c:pt>
                <c:pt idx="39">
                  <c:v>1.8406706847133544E-3</c:v>
                </c:pt>
                <c:pt idx="40">
                  <c:v>2.0078490371062661E-2</c:v>
                </c:pt>
                <c:pt idx="41">
                  <c:v>3.9012156823744E-3</c:v>
                </c:pt>
                <c:pt idx="42">
                  <c:v>1.2433395200709452E-2</c:v>
                </c:pt>
                <c:pt idx="43">
                  <c:v>5.6166411390726209E-3</c:v>
                </c:pt>
                <c:pt idx="44">
                  <c:v>3.268788649258253E-3</c:v>
                </c:pt>
                <c:pt idx="45">
                  <c:v>4.8022457266028371E-3</c:v>
                </c:pt>
                <c:pt idx="46">
                  <c:v>8.3316380868045999E-4</c:v>
                </c:pt>
                <c:pt idx="47">
                  <c:v>4.9543110738581508E-3</c:v>
                </c:pt>
                <c:pt idx="48">
                  <c:v>1.6649526152899791E-2</c:v>
                </c:pt>
                <c:pt idx="49">
                  <c:v>7.6551361854517112E-3</c:v>
                </c:pt>
                <c:pt idx="50">
                  <c:v>3.4724488804894864E-3</c:v>
                </c:pt>
                <c:pt idx="51">
                  <c:v>1.2358246907104213E-3</c:v>
                </c:pt>
                <c:pt idx="52">
                  <c:v>5.1023476960948997E-3</c:v>
                </c:pt>
                <c:pt idx="53">
                  <c:v>6.0125662167478033E-3</c:v>
                </c:pt>
                <c:pt idx="54">
                  <c:v>6.0414443079525549E-3</c:v>
                </c:pt>
                <c:pt idx="55">
                  <c:v>6.193699778465624E-3</c:v>
                </c:pt>
                <c:pt idx="56">
                  <c:v>2.4195928002360579E-3</c:v>
                </c:pt>
                <c:pt idx="57">
                  <c:v>2.0296198079656609E-2</c:v>
                </c:pt>
                <c:pt idx="58">
                  <c:v>3.6379193210422374E-3</c:v>
                </c:pt>
                <c:pt idx="59">
                  <c:v>7.1916659589199832E-3</c:v>
                </c:pt>
                <c:pt idx="60">
                  <c:v>4.7171671619320663E-3</c:v>
                </c:pt>
                <c:pt idx="61">
                  <c:v>9.8832145333025232E-3</c:v>
                </c:pt>
                <c:pt idx="62">
                  <c:v>8.8730011809390053E-3</c:v>
                </c:pt>
                <c:pt idx="63">
                  <c:v>5.2509830632402896E-3</c:v>
                </c:pt>
                <c:pt idx="64">
                  <c:v>2.7654103518154304E-3</c:v>
                </c:pt>
                <c:pt idx="65">
                  <c:v>1.9990688098279006E-3</c:v>
                </c:pt>
                <c:pt idx="66">
                  <c:v>5.2463746108875556E-3</c:v>
                </c:pt>
                <c:pt idx="67">
                  <c:v>1.7301038062283736E-4</c:v>
                </c:pt>
                <c:pt idx="68">
                  <c:v>5.1149146870272571E-3</c:v>
                </c:pt>
                <c:pt idx="69">
                  <c:v>2.9090275131159636E-3</c:v>
                </c:pt>
                <c:pt idx="70">
                  <c:v>6.5442616365675261E-3</c:v>
                </c:pt>
                <c:pt idx="71">
                  <c:v>1.3814179081925599E-2</c:v>
                </c:pt>
                <c:pt idx="72">
                  <c:v>1.0147400483640984E-2</c:v>
                </c:pt>
                <c:pt idx="73">
                  <c:v>7.3168446930089951E-3</c:v>
                </c:pt>
                <c:pt idx="74">
                  <c:v>1.044659853592856E-3</c:v>
                </c:pt>
                <c:pt idx="75">
                  <c:v>4.1496054179275621E-3</c:v>
                </c:pt>
                <c:pt idx="76">
                  <c:v>1.2349620270179448E-3</c:v>
                </c:pt>
                <c:pt idx="77">
                  <c:v>1.4618194637766608E-2</c:v>
                </c:pt>
                <c:pt idx="78">
                  <c:v>5.5656012017188125E-3</c:v>
                </c:pt>
                <c:pt idx="79">
                  <c:v>4.6961320706209904E-3</c:v>
                </c:pt>
                <c:pt idx="80">
                  <c:v>1.5465316535650664E-2</c:v>
                </c:pt>
                <c:pt idx="81">
                  <c:v>1.6284247763821671E-2</c:v>
                </c:pt>
                <c:pt idx="82">
                  <c:v>2.3182492581602372E-3</c:v>
                </c:pt>
                <c:pt idx="83">
                  <c:v>1.2873306501019783E-3</c:v>
                </c:pt>
                <c:pt idx="84">
                  <c:v>4.1788147174136783E-3</c:v>
                </c:pt>
                <c:pt idx="85">
                  <c:v>3.717111642640119E-3</c:v>
                </c:pt>
                <c:pt idx="86">
                  <c:v>1.0884495464352174E-2</c:v>
                </c:pt>
                <c:pt idx="87">
                  <c:v>3.6363636363636362E-2</c:v>
                </c:pt>
                <c:pt idx="88">
                  <c:v>9.6088825045595582E-3</c:v>
                </c:pt>
                <c:pt idx="89">
                  <c:v>2.0462744830254819E-3</c:v>
                </c:pt>
                <c:pt idx="90">
                  <c:v>1.0627782685898725E-3</c:v>
                </c:pt>
                <c:pt idx="91">
                  <c:v>6.4097667648028078E-3</c:v>
                </c:pt>
                <c:pt idx="92">
                  <c:v>9.4033902060713503E-3</c:v>
                </c:pt>
                <c:pt idx="93">
                  <c:v>8.8296688510520697E-3</c:v>
                </c:pt>
                <c:pt idx="94">
                  <c:v>3.0676408256593828E-3</c:v>
                </c:pt>
                <c:pt idx="95">
                  <c:v>6.5599762843719404E-3</c:v>
                </c:pt>
                <c:pt idx="96">
                  <c:v>8.9103992437615156E-3</c:v>
                </c:pt>
                <c:pt idx="97">
                  <c:v>7.5672751996077349E-3</c:v>
                </c:pt>
                <c:pt idx="98">
                  <c:v>4.7414614133540417E-3</c:v>
                </c:pt>
                <c:pt idx="99">
                  <c:v>0</c:v>
                </c:pt>
                <c:pt idx="100">
                  <c:v>1.3069957273133091E-2</c:v>
                </c:pt>
                <c:pt idx="101">
                  <c:v>8.2610293932511847E-3</c:v>
                </c:pt>
                <c:pt idx="102">
                  <c:v>2.5518064103273105E-2</c:v>
                </c:pt>
                <c:pt idx="103">
                  <c:v>1.7106914609691708E-2</c:v>
                </c:pt>
                <c:pt idx="104">
                  <c:v>4.6848793435166937E-3</c:v>
                </c:pt>
                <c:pt idx="105">
                  <c:v>1.0945178952132845E-2</c:v>
                </c:pt>
                <c:pt idx="106">
                  <c:v>2.2988505747126436E-2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8-4465-A9FB-037CBADDCD99}"/>
            </c:ext>
          </c:extLst>
        </c:ser>
        <c:ser>
          <c:idx val="3"/>
          <c:order val="3"/>
          <c:tx>
            <c:strRef>
              <c:f>新增发文及提及率!$CO$2:$CO$3</c:f>
              <c:strCache>
                <c:ptCount val="2"/>
                <c:pt idx="0">
                  <c:v>钟南山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新增发文及提及率!$CO$4:$CO$216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8.2644628099173556E-3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7.246376811594203E-3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2.9411764705882353E-2</c:v>
                </c:pt>
                <c:pt idx="19">
                  <c:v>5.1546391752577319E-3</c:v>
                </c:pt>
                <c:pt idx="20">
                  <c:v>0.10751104565537556</c:v>
                </c:pt>
                <c:pt idx="21">
                  <c:v>0.17502726281352235</c:v>
                </c:pt>
                <c:pt idx="22">
                  <c:v>9.0029761904761904E-2</c:v>
                </c:pt>
                <c:pt idx="23">
                  <c:v>8.5085085085085093E-3</c:v>
                </c:pt>
                <c:pt idx="24">
                  <c:v>5.3941908713692949E-2</c:v>
                </c:pt>
                <c:pt idx="25">
                  <c:v>8.4196891191709849E-3</c:v>
                </c:pt>
                <c:pt idx="26">
                  <c:v>3.0187480139815696E-2</c:v>
                </c:pt>
                <c:pt idx="27">
                  <c:v>1.4496608591568028E-2</c:v>
                </c:pt>
                <c:pt idx="28">
                  <c:v>2.291711287213536E-2</c:v>
                </c:pt>
                <c:pt idx="29">
                  <c:v>1.7846928269076766E-2</c:v>
                </c:pt>
                <c:pt idx="30">
                  <c:v>2.3893954745018573E-2</c:v>
                </c:pt>
                <c:pt idx="31">
                  <c:v>1.3698630136986301E-2</c:v>
                </c:pt>
                <c:pt idx="32">
                  <c:v>1.6923465521596362E-2</c:v>
                </c:pt>
                <c:pt idx="33">
                  <c:v>1.1446958907000053E-2</c:v>
                </c:pt>
                <c:pt idx="34">
                  <c:v>5.3033517182859563E-3</c:v>
                </c:pt>
                <c:pt idx="35">
                  <c:v>2.4905359633393106E-3</c:v>
                </c:pt>
                <c:pt idx="36">
                  <c:v>3.0862433560038863E-3</c:v>
                </c:pt>
                <c:pt idx="37">
                  <c:v>3.2345484745170032E-3</c:v>
                </c:pt>
                <c:pt idx="38">
                  <c:v>1.7229496898690559E-3</c:v>
                </c:pt>
                <c:pt idx="39">
                  <c:v>6.7105753697029947E-3</c:v>
                </c:pt>
                <c:pt idx="40">
                  <c:v>5.9725915320106363E-3</c:v>
                </c:pt>
                <c:pt idx="41">
                  <c:v>0</c:v>
                </c:pt>
                <c:pt idx="42">
                  <c:v>1.1200124445827176E-2</c:v>
                </c:pt>
                <c:pt idx="43">
                  <c:v>7.0360598065083556E-3</c:v>
                </c:pt>
                <c:pt idx="44">
                  <c:v>2.0440134278254384E-2</c:v>
                </c:pt>
                <c:pt idx="45">
                  <c:v>0</c:v>
                </c:pt>
                <c:pt idx="46">
                  <c:v>5.8583533842452139E-3</c:v>
                </c:pt>
                <c:pt idx="47">
                  <c:v>6.822863027806385E-3</c:v>
                </c:pt>
                <c:pt idx="48">
                  <c:v>8.4912335875461913E-3</c:v>
                </c:pt>
                <c:pt idx="49">
                  <c:v>8.5651324269261156E-3</c:v>
                </c:pt>
                <c:pt idx="50">
                  <c:v>5.4633500269028598E-3</c:v>
                </c:pt>
                <c:pt idx="51">
                  <c:v>4.6207044279200707E-3</c:v>
                </c:pt>
                <c:pt idx="52">
                  <c:v>4.5688178183894918E-3</c:v>
                </c:pt>
                <c:pt idx="53">
                  <c:v>4.8965808357956941E-3</c:v>
                </c:pt>
                <c:pt idx="54">
                  <c:v>4.3421761592342557E-3</c:v>
                </c:pt>
                <c:pt idx="55">
                  <c:v>4.9237275336051958E-3</c:v>
                </c:pt>
                <c:pt idx="56">
                  <c:v>4.6890006214338172E-3</c:v>
                </c:pt>
                <c:pt idx="57">
                  <c:v>5.1776038531005418E-3</c:v>
                </c:pt>
                <c:pt idx="58">
                  <c:v>3.3281929062105704E-2</c:v>
                </c:pt>
                <c:pt idx="59">
                  <c:v>1.0988313008130081E-2</c:v>
                </c:pt>
                <c:pt idx="60">
                  <c:v>6.5097646469704559E-3</c:v>
                </c:pt>
                <c:pt idx="61">
                  <c:v>4.6756667764241032E-3</c:v>
                </c:pt>
                <c:pt idx="62">
                  <c:v>5.4168402833424147E-3</c:v>
                </c:pt>
                <c:pt idx="63">
                  <c:v>4.498368549434536E-3</c:v>
                </c:pt>
                <c:pt idx="64">
                  <c:v>1.4329451125209103E-2</c:v>
                </c:pt>
                <c:pt idx="65">
                  <c:v>7.250063597049097E-3</c:v>
                </c:pt>
                <c:pt idx="66">
                  <c:v>9.1663659328762182E-3</c:v>
                </c:pt>
                <c:pt idx="67">
                  <c:v>3.6327608982826948E-3</c:v>
                </c:pt>
                <c:pt idx="68">
                  <c:v>4.8645660585959092E-3</c:v>
                </c:pt>
                <c:pt idx="69">
                  <c:v>0</c:v>
                </c:pt>
                <c:pt idx="70">
                  <c:v>4.4921306919173962E-3</c:v>
                </c:pt>
                <c:pt idx="71">
                  <c:v>6.1466723187791434E-3</c:v>
                </c:pt>
                <c:pt idx="72">
                  <c:v>6.7405355493998153E-3</c:v>
                </c:pt>
                <c:pt idx="73">
                  <c:v>7.937834224598931E-3</c:v>
                </c:pt>
                <c:pt idx="74">
                  <c:v>6.4392227745142337E-3</c:v>
                </c:pt>
                <c:pt idx="75">
                  <c:v>4.3455726986405133E-3</c:v>
                </c:pt>
                <c:pt idx="76">
                  <c:v>3.8049855979517089E-3</c:v>
                </c:pt>
                <c:pt idx="77">
                  <c:v>3.8991882598986209E-3</c:v>
                </c:pt>
                <c:pt idx="78">
                  <c:v>8.0414188147168979E-3</c:v>
                </c:pt>
                <c:pt idx="79">
                  <c:v>4.0907007088196914E-3</c:v>
                </c:pt>
                <c:pt idx="80">
                  <c:v>3.9388322520852639E-3</c:v>
                </c:pt>
                <c:pt idx="81">
                  <c:v>4.9430796884361895E-3</c:v>
                </c:pt>
                <c:pt idx="82">
                  <c:v>3.7579857196542651E-3</c:v>
                </c:pt>
                <c:pt idx="83">
                  <c:v>3.1516283413096768E-3</c:v>
                </c:pt>
                <c:pt idx="84">
                  <c:v>2.8427970169091045E-3</c:v>
                </c:pt>
                <c:pt idx="85">
                  <c:v>3.4948180284405882E-3</c:v>
                </c:pt>
                <c:pt idx="86">
                  <c:v>4.6751001807181581E-3</c:v>
                </c:pt>
                <c:pt idx="87">
                  <c:v>5.2537761516089692E-3</c:v>
                </c:pt>
                <c:pt idx="88">
                  <c:v>6.3571727310748642E-3</c:v>
                </c:pt>
                <c:pt idx="89">
                  <c:v>4.6345964038964939E-3</c:v>
                </c:pt>
                <c:pt idx="90">
                  <c:v>5.6094425616454368E-3</c:v>
                </c:pt>
                <c:pt idx="91">
                  <c:v>2.3604390416617489E-3</c:v>
                </c:pt>
                <c:pt idx="92">
                  <c:v>3.5704721949477818E-3</c:v>
                </c:pt>
                <c:pt idx="93">
                  <c:v>2.017593414575095E-3</c:v>
                </c:pt>
                <c:pt idx="94">
                  <c:v>8.8847078499007005E-3</c:v>
                </c:pt>
                <c:pt idx="95">
                  <c:v>1.5460295151089249E-3</c:v>
                </c:pt>
                <c:pt idx="96">
                  <c:v>6.2839188803199084E-3</c:v>
                </c:pt>
                <c:pt idx="97">
                  <c:v>4.0725848025569642E-3</c:v>
                </c:pt>
                <c:pt idx="98">
                  <c:v>5.6432485482947577E-3</c:v>
                </c:pt>
                <c:pt idx="99">
                  <c:v>0</c:v>
                </c:pt>
                <c:pt idx="100">
                  <c:v>4.8880347593582884E-3</c:v>
                </c:pt>
                <c:pt idx="101">
                  <c:v>8.3295608872793123E-3</c:v>
                </c:pt>
                <c:pt idx="102">
                  <c:v>8.2499561172546948E-3</c:v>
                </c:pt>
                <c:pt idx="103">
                  <c:v>1.7107378953010541E-2</c:v>
                </c:pt>
                <c:pt idx="104">
                  <c:v>1.0374538420960084E-2</c:v>
                </c:pt>
                <c:pt idx="105">
                  <c:v>3.3962562198878448E-3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8-4465-A9FB-037CBADDCD99}"/>
            </c:ext>
          </c:extLst>
        </c:ser>
        <c:ser>
          <c:idx val="4"/>
          <c:order val="4"/>
          <c:tx>
            <c:strRef>
              <c:f>新增发文及提及率!$CP$2:$CP$3</c:f>
              <c:strCache>
                <c:ptCount val="2"/>
                <c:pt idx="0">
                  <c:v>钟南山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新增发文及提及率!$CP$4:$CP$216</c:f>
              <c:numCache>
                <c:formatCode>0%</c:formatCode>
                <c:ptCount val="107"/>
                <c:pt idx="0">
                  <c:v>8.0000000000000004E-4</c:v>
                </c:pt>
                <c:pt idx="1">
                  <c:v>2.6666666666666666E-3</c:v>
                </c:pt>
                <c:pt idx="2">
                  <c:v>6.1768530559167751E-3</c:v>
                </c:pt>
                <c:pt idx="3">
                  <c:v>5.6294779938587513E-3</c:v>
                </c:pt>
                <c:pt idx="4">
                  <c:v>1.567398119122257E-3</c:v>
                </c:pt>
                <c:pt idx="5">
                  <c:v>1.7834394904458599E-3</c:v>
                </c:pt>
                <c:pt idx="6">
                  <c:v>1.7999999999999999E-2</c:v>
                </c:pt>
                <c:pt idx="7">
                  <c:v>2.5000000000000001E-3</c:v>
                </c:pt>
                <c:pt idx="8">
                  <c:v>3.0000000000000001E-3</c:v>
                </c:pt>
                <c:pt idx="9">
                  <c:v>1.1370096645821489E-3</c:v>
                </c:pt>
                <c:pt idx="10">
                  <c:v>1.4112334180073384E-3</c:v>
                </c:pt>
                <c:pt idx="11">
                  <c:v>6.6666666666666664E-4</c:v>
                </c:pt>
                <c:pt idx="12">
                  <c:v>5.1999999999999998E-3</c:v>
                </c:pt>
                <c:pt idx="13">
                  <c:v>0.01</c:v>
                </c:pt>
                <c:pt idx="14">
                  <c:v>9.6666666666666672E-3</c:v>
                </c:pt>
                <c:pt idx="15">
                  <c:v>6.0000000000000001E-3</c:v>
                </c:pt>
                <c:pt idx="16">
                  <c:v>2E-3</c:v>
                </c:pt>
                <c:pt idx="17">
                  <c:v>1.2506253126563281E-2</c:v>
                </c:pt>
                <c:pt idx="18">
                  <c:v>3.6572622779519333E-3</c:v>
                </c:pt>
                <c:pt idx="19">
                  <c:v>3.5666666666666666E-2</c:v>
                </c:pt>
                <c:pt idx="20">
                  <c:v>0.11360000000000001</c:v>
                </c:pt>
                <c:pt idx="21">
                  <c:v>0.12243561252894805</c:v>
                </c:pt>
                <c:pt idx="22">
                  <c:v>5.9723486732807085E-2</c:v>
                </c:pt>
                <c:pt idx="23">
                  <c:v>3.6781780785562636E-2</c:v>
                </c:pt>
                <c:pt idx="24">
                  <c:v>1.1857142857142858E-2</c:v>
                </c:pt>
                <c:pt idx="25">
                  <c:v>2.4349900596421472E-2</c:v>
                </c:pt>
                <c:pt idx="26">
                  <c:v>1.5066106385159372E-2</c:v>
                </c:pt>
                <c:pt idx="27">
                  <c:v>1.4244442509172558E-2</c:v>
                </c:pt>
                <c:pt idx="28">
                  <c:v>4.6616541353383459E-2</c:v>
                </c:pt>
                <c:pt idx="29">
                  <c:v>1.1848090553263513E-2</c:v>
                </c:pt>
                <c:pt idx="30">
                  <c:v>2.5116927760144563E-2</c:v>
                </c:pt>
                <c:pt idx="31">
                  <c:v>2.3571079628724963E-2</c:v>
                </c:pt>
                <c:pt idx="32">
                  <c:v>3.3783042394014966E-2</c:v>
                </c:pt>
                <c:pt idx="33">
                  <c:v>1.4799319008779446E-2</c:v>
                </c:pt>
                <c:pt idx="34">
                  <c:v>6.8253817183102422E-3</c:v>
                </c:pt>
                <c:pt idx="35">
                  <c:v>5.385177519581349E-3</c:v>
                </c:pt>
                <c:pt idx="36">
                  <c:v>9.8514211886304905E-3</c:v>
                </c:pt>
                <c:pt idx="37">
                  <c:v>5.756651615892755E-3</c:v>
                </c:pt>
                <c:pt idx="38">
                  <c:v>5.7545623281082762E-3</c:v>
                </c:pt>
                <c:pt idx="39">
                  <c:v>7.3988814083252559E-3</c:v>
                </c:pt>
                <c:pt idx="40">
                  <c:v>1.3419153954293548E-2</c:v>
                </c:pt>
                <c:pt idx="41">
                  <c:v>1.3459406417291257E-2</c:v>
                </c:pt>
                <c:pt idx="42">
                  <c:v>2.7928214031150537E-2</c:v>
                </c:pt>
                <c:pt idx="43">
                  <c:v>1.5394768756945188E-2</c:v>
                </c:pt>
                <c:pt idx="44">
                  <c:v>1.5025371402779394E-2</c:v>
                </c:pt>
                <c:pt idx="45">
                  <c:v>1.5357402546502813E-2</c:v>
                </c:pt>
                <c:pt idx="46">
                  <c:v>7.3180392181517546E-3</c:v>
                </c:pt>
                <c:pt idx="47">
                  <c:v>6.695668252995046E-3</c:v>
                </c:pt>
                <c:pt idx="48">
                  <c:v>2.4345662622582271E-2</c:v>
                </c:pt>
                <c:pt idx="49">
                  <c:v>2.3596184670362876E-2</c:v>
                </c:pt>
                <c:pt idx="50">
                  <c:v>1.4487983531214095E-2</c:v>
                </c:pt>
                <c:pt idx="51">
                  <c:v>9.039461655203071E-3</c:v>
                </c:pt>
                <c:pt idx="52">
                  <c:v>1.3511225151687361E-2</c:v>
                </c:pt>
                <c:pt idx="53">
                  <c:v>1.5783961585874692E-2</c:v>
                </c:pt>
                <c:pt idx="54">
                  <c:v>1.1617788545013696E-2</c:v>
                </c:pt>
                <c:pt idx="55">
                  <c:v>1.4073608704073988E-2</c:v>
                </c:pt>
                <c:pt idx="56">
                  <c:v>7.9999457368021727E-3</c:v>
                </c:pt>
                <c:pt idx="57">
                  <c:v>3.2692666988194709E-2</c:v>
                </c:pt>
                <c:pt idx="58">
                  <c:v>1.6649068285051589E-2</c:v>
                </c:pt>
                <c:pt idx="59">
                  <c:v>1.0390015283421046E-2</c:v>
                </c:pt>
                <c:pt idx="60">
                  <c:v>1.5619432346256599E-2</c:v>
                </c:pt>
                <c:pt idx="61">
                  <c:v>9.6500333150516052E-3</c:v>
                </c:pt>
                <c:pt idx="62">
                  <c:v>1.5328807371688499E-2</c:v>
                </c:pt>
                <c:pt idx="63">
                  <c:v>1.2524740081530083E-2</c:v>
                </c:pt>
                <c:pt idx="64">
                  <c:v>8.4418839753534446E-3</c:v>
                </c:pt>
                <c:pt idx="65">
                  <c:v>1.1367856249668438E-2</c:v>
                </c:pt>
                <c:pt idx="66">
                  <c:v>1.225779465739248E-2</c:v>
                </c:pt>
                <c:pt idx="67">
                  <c:v>7.9969465084925237E-3</c:v>
                </c:pt>
                <c:pt idx="68">
                  <c:v>9.8419005271774638E-3</c:v>
                </c:pt>
                <c:pt idx="69">
                  <c:v>8.0839921702214202E-3</c:v>
                </c:pt>
                <c:pt idx="70">
                  <c:v>8.3509943812605861E-3</c:v>
                </c:pt>
                <c:pt idx="71">
                  <c:v>1.7118019001362776E-2</c:v>
                </c:pt>
                <c:pt idx="72">
                  <c:v>1.2492323207509358E-2</c:v>
                </c:pt>
                <c:pt idx="73">
                  <c:v>1.2021560283687944E-2</c:v>
                </c:pt>
                <c:pt idx="74">
                  <c:v>7.523545655290685E-3</c:v>
                </c:pt>
                <c:pt idx="75">
                  <c:v>8.187483611084765E-3</c:v>
                </c:pt>
                <c:pt idx="76">
                  <c:v>6.3191657000575318E-3</c:v>
                </c:pt>
                <c:pt idx="77">
                  <c:v>1.8316436214017157E-2</c:v>
                </c:pt>
                <c:pt idx="78">
                  <c:v>1.3791662036816569E-2</c:v>
                </c:pt>
                <c:pt idx="79">
                  <c:v>6.8459323414846477E-3</c:v>
                </c:pt>
                <c:pt idx="80">
                  <c:v>9.5792715400467732E-3</c:v>
                </c:pt>
                <c:pt idx="81">
                  <c:v>9.6957866463394226E-3</c:v>
                </c:pt>
                <c:pt idx="82">
                  <c:v>5.8471341038991848E-3</c:v>
                </c:pt>
                <c:pt idx="83">
                  <c:v>3.9707929737255255E-3</c:v>
                </c:pt>
                <c:pt idx="84">
                  <c:v>6.4932152697774678E-3</c:v>
                </c:pt>
                <c:pt idx="85">
                  <c:v>6.9594197216232114E-3</c:v>
                </c:pt>
                <c:pt idx="86">
                  <c:v>7.2750191981685672E-3</c:v>
                </c:pt>
                <c:pt idx="87">
                  <c:v>1.401074862337786E-2</c:v>
                </c:pt>
                <c:pt idx="88">
                  <c:v>1.4894993125493868E-2</c:v>
                </c:pt>
                <c:pt idx="89">
                  <c:v>5.6835358848781664E-3</c:v>
                </c:pt>
                <c:pt idx="90">
                  <c:v>4.1233218378396806E-3</c:v>
                </c:pt>
                <c:pt idx="91">
                  <c:v>5.3413264038239113E-3</c:v>
                </c:pt>
                <c:pt idx="92">
                  <c:v>1.0002297266253159E-2</c:v>
                </c:pt>
                <c:pt idx="93">
                  <c:v>7.4916223660894433E-3</c:v>
                </c:pt>
                <c:pt idx="94">
                  <c:v>7.6996132119184621E-3</c:v>
                </c:pt>
                <c:pt idx="95">
                  <c:v>1.0192479109512455E-2</c:v>
                </c:pt>
                <c:pt idx="96">
                  <c:v>1.2176636601931178E-2</c:v>
                </c:pt>
                <c:pt idx="97">
                  <c:v>8.9004362732394322E-3</c:v>
                </c:pt>
                <c:pt idx="98">
                  <c:v>7.6459823656629513E-3</c:v>
                </c:pt>
                <c:pt idx="99">
                  <c:v>1.0242587601078167E-2</c:v>
                </c:pt>
                <c:pt idx="100">
                  <c:v>9.9742195723518477E-3</c:v>
                </c:pt>
                <c:pt idx="101">
                  <c:v>2.013566256354412E-2</c:v>
                </c:pt>
                <c:pt idx="102">
                  <c:v>4.5100819155639571E-2</c:v>
                </c:pt>
                <c:pt idx="103">
                  <c:v>1.9049299953441807E-2</c:v>
                </c:pt>
                <c:pt idx="104">
                  <c:v>7.6118171214875855E-3</c:v>
                </c:pt>
                <c:pt idx="105">
                  <c:v>1.1800722921441902E-2</c:v>
                </c:pt>
                <c:pt idx="106">
                  <c:v>9.4182825484764535E-3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8-4465-A9FB-037CBADDCD99}"/>
            </c:ext>
          </c:extLst>
        </c:ser>
        <c:ser>
          <c:idx val="5"/>
          <c:order val="5"/>
          <c:tx>
            <c:strRef>
              <c:f>新增发文及提及率!$CQ$2:$CQ$3</c:f>
              <c:strCache>
                <c:ptCount val="2"/>
                <c:pt idx="0">
                  <c:v>钟南山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新增发文及提及率!$CQ$4:$CQ$216</c:f>
              <c:numCache>
                <c:formatCode>0%</c:formatCode>
                <c:ptCount val="107"/>
                <c:pt idx="0">
                  <c:v>2.5706940874035988E-3</c:v>
                </c:pt>
                <c:pt idx="1">
                  <c:v>2.3752969121140144E-3</c:v>
                </c:pt>
                <c:pt idx="2">
                  <c:v>2.0366598778004071E-3</c:v>
                </c:pt>
                <c:pt idx="3">
                  <c:v>0</c:v>
                </c:pt>
                <c:pt idx="4">
                  <c:v>0</c:v>
                </c:pt>
                <c:pt idx="5">
                  <c:v>6.9324090121317154E-3</c:v>
                </c:pt>
                <c:pt idx="6">
                  <c:v>1.5974440894568689E-3</c:v>
                </c:pt>
                <c:pt idx="7">
                  <c:v>1.8018018018018018E-3</c:v>
                </c:pt>
                <c:pt idx="8">
                  <c:v>2.9013539651837525E-3</c:v>
                </c:pt>
                <c:pt idx="9">
                  <c:v>0</c:v>
                </c:pt>
                <c:pt idx="10">
                  <c:v>1.4204545454545455E-3</c:v>
                </c:pt>
                <c:pt idx="11">
                  <c:v>7.462686567164179E-3</c:v>
                </c:pt>
                <c:pt idx="12">
                  <c:v>3.8022813688212928E-3</c:v>
                </c:pt>
                <c:pt idx="13">
                  <c:v>0</c:v>
                </c:pt>
                <c:pt idx="14">
                  <c:v>2.2123893805309734E-3</c:v>
                </c:pt>
                <c:pt idx="15">
                  <c:v>0</c:v>
                </c:pt>
                <c:pt idx="16">
                  <c:v>3.4305317324185248E-3</c:v>
                </c:pt>
                <c:pt idx="17">
                  <c:v>0</c:v>
                </c:pt>
                <c:pt idx="18">
                  <c:v>7.0323488045007034E-4</c:v>
                </c:pt>
                <c:pt idx="19">
                  <c:v>2.4820922871897386E-2</c:v>
                </c:pt>
                <c:pt idx="20">
                  <c:v>8.0147551978537901E-2</c:v>
                </c:pt>
                <c:pt idx="21">
                  <c:v>5.0748590316935641E-2</c:v>
                </c:pt>
                <c:pt idx="22">
                  <c:v>3.0228303237610374E-2</c:v>
                </c:pt>
                <c:pt idx="23">
                  <c:v>2.0492618678126618E-2</c:v>
                </c:pt>
                <c:pt idx="24">
                  <c:v>2.1209843458936565E-2</c:v>
                </c:pt>
                <c:pt idx="25">
                  <c:v>2.4437500000000001E-2</c:v>
                </c:pt>
                <c:pt idx="26">
                  <c:v>1.270639834881321E-2</c:v>
                </c:pt>
                <c:pt idx="27">
                  <c:v>1.53203068004811E-2</c:v>
                </c:pt>
                <c:pt idx="28">
                  <c:v>2.2937057741953457E-2</c:v>
                </c:pt>
                <c:pt idx="29">
                  <c:v>2.2722954744081772E-2</c:v>
                </c:pt>
                <c:pt idx="30">
                  <c:v>2.6937367303609343E-2</c:v>
                </c:pt>
                <c:pt idx="31">
                  <c:v>1.5992941046710417E-2</c:v>
                </c:pt>
                <c:pt idx="32">
                  <c:v>1.639751552795031E-2</c:v>
                </c:pt>
                <c:pt idx="33">
                  <c:v>1.2423400194220273E-2</c:v>
                </c:pt>
                <c:pt idx="34">
                  <c:v>8.59673324136828E-3</c:v>
                </c:pt>
                <c:pt idx="35">
                  <c:v>6.8588021293993955E-3</c:v>
                </c:pt>
                <c:pt idx="36">
                  <c:v>5.9148144760510987E-3</c:v>
                </c:pt>
                <c:pt idx="37">
                  <c:v>4.9121286234688295E-3</c:v>
                </c:pt>
                <c:pt idx="38">
                  <c:v>7.3978176437950807E-3</c:v>
                </c:pt>
                <c:pt idx="39">
                  <c:v>1.2825720369754932E-2</c:v>
                </c:pt>
                <c:pt idx="40">
                  <c:v>4.6573913867886514E-2</c:v>
                </c:pt>
                <c:pt idx="41">
                  <c:v>1.5879172636528431E-2</c:v>
                </c:pt>
                <c:pt idx="42">
                  <c:v>2.6964134008052303E-2</c:v>
                </c:pt>
                <c:pt idx="43">
                  <c:v>1.402240483758431E-2</c:v>
                </c:pt>
                <c:pt idx="44">
                  <c:v>1.9166446615614823E-2</c:v>
                </c:pt>
                <c:pt idx="45">
                  <c:v>1.2308338584331023E-2</c:v>
                </c:pt>
                <c:pt idx="46">
                  <c:v>1.1784596117720727E-2</c:v>
                </c:pt>
                <c:pt idx="47">
                  <c:v>9.2957285472696528E-3</c:v>
                </c:pt>
                <c:pt idx="48">
                  <c:v>2.0298656461877625E-2</c:v>
                </c:pt>
                <c:pt idx="49">
                  <c:v>1.5739033882043486E-2</c:v>
                </c:pt>
                <c:pt idx="50">
                  <c:v>1.1368914644666122E-2</c:v>
                </c:pt>
                <c:pt idx="51">
                  <c:v>8.8146334437563013E-3</c:v>
                </c:pt>
                <c:pt idx="52">
                  <c:v>7.9532504061492204E-3</c:v>
                </c:pt>
                <c:pt idx="53">
                  <c:v>1.1114754469081082E-2</c:v>
                </c:pt>
                <c:pt idx="54">
                  <c:v>1.3172889690508879E-2</c:v>
                </c:pt>
                <c:pt idx="55">
                  <c:v>1.0781080118043691E-2</c:v>
                </c:pt>
                <c:pt idx="56">
                  <c:v>6.9961530339616405E-3</c:v>
                </c:pt>
                <c:pt idx="57">
                  <c:v>2.6668262374213367E-2</c:v>
                </c:pt>
                <c:pt idx="58">
                  <c:v>1.7897562773069434E-2</c:v>
                </c:pt>
                <c:pt idx="59">
                  <c:v>1.0781305831762343E-2</c:v>
                </c:pt>
                <c:pt idx="60">
                  <c:v>1.1888999227628821E-2</c:v>
                </c:pt>
                <c:pt idx="61">
                  <c:v>1.10730150515375E-2</c:v>
                </c:pt>
                <c:pt idx="62">
                  <c:v>1.3287693726238142E-2</c:v>
                </c:pt>
                <c:pt idx="63">
                  <c:v>9.5821739083359492E-3</c:v>
                </c:pt>
                <c:pt idx="64">
                  <c:v>6.7062024401649449E-3</c:v>
                </c:pt>
                <c:pt idx="65">
                  <c:v>8.6513226653041325E-3</c:v>
                </c:pt>
                <c:pt idx="66">
                  <c:v>8.2126238093154207E-3</c:v>
                </c:pt>
                <c:pt idx="67">
                  <c:v>6.833880731107413E-3</c:v>
                </c:pt>
                <c:pt idx="68">
                  <c:v>1.0202071064211747E-2</c:v>
                </c:pt>
                <c:pt idx="69">
                  <c:v>8.396624015428119E-3</c:v>
                </c:pt>
                <c:pt idx="70">
                  <c:v>0</c:v>
                </c:pt>
                <c:pt idx="71">
                  <c:v>1.3612698144491028E-2</c:v>
                </c:pt>
                <c:pt idx="72">
                  <c:v>1.0918505177847817E-2</c:v>
                </c:pt>
                <c:pt idx="73">
                  <c:v>8.5674138142726574E-3</c:v>
                </c:pt>
                <c:pt idx="74">
                  <c:v>5.1897753679318358E-3</c:v>
                </c:pt>
                <c:pt idx="75">
                  <c:v>7.144772836989755E-3</c:v>
                </c:pt>
                <c:pt idx="76">
                  <c:v>7.3221229106701004E-3</c:v>
                </c:pt>
                <c:pt idx="77">
                  <c:v>1.0652289827596421E-2</c:v>
                </c:pt>
                <c:pt idx="78">
                  <c:v>9.1845402420896154E-3</c:v>
                </c:pt>
                <c:pt idx="79">
                  <c:v>7.2963384430015394E-3</c:v>
                </c:pt>
                <c:pt idx="80">
                  <c:v>7.7728291395988769E-3</c:v>
                </c:pt>
                <c:pt idx="81">
                  <c:v>6.165453518130754E-3</c:v>
                </c:pt>
                <c:pt idx="82">
                  <c:v>8.1114852701357557E-3</c:v>
                </c:pt>
                <c:pt idx="83">
                  <c:v>7.9885877318116982E-3</c:v>
                </c:pt>
                <c:pt idx="84">
                  <c:v>1.3059514391094569E-2</c:v>
                </c:pt>
                <c:pt idx="85">
                  <c:v>1.4614364415425423E-2</c:v>
                </c:pt>
                <c:pt idx="86">
                  <c:v>1.5152035732691978E-2</c:v>
                </c:pt>
                <c:pt idx="87">
                  <c:v>1.4941774933976143E-2</c:v>
                </c:pt>
                <c:pt idx="88">
                  <c:v>9.1586093396420487E-3</c:v>
                </c:pt>
                <c:pt idx="89">
                  <c:v>7.564066117045039E-3</c:v>
                </c:pt>
                <c:pt idx="90">
                  <c:v>5.2717687693146697E-3</c:v>
                </c:pt>
                <c:pt idx="91">
                  <c:v>7.3094418005416346E-3</c:v>
                </c:pt>
                <c:pt idx="92">
                  <c:v>8.0081643704374809E-3</c:v>
                </c:pt>
                <c:pt idx="93">
                  <c:v>9.8634002436990952E-3</c:v>
                </c:pt>
                <c:pt idx="94">
                  <c:v>1.5945841889117043E-2</c:v>
                </c:pt>
                <c:pt idx="95">
                  <c:v>1.6950512527331447E-2</c:v>
                </c:pt>
                <c:pt idx="96">
                  <c:v>1.4570985684325704E-2</c:v>
                </c:pt>
                <c:pt idx="97">
                  <c:v>1.1259255489682197E-2</c:v>
                </c:pt>
                <c:pt idx="98">
                  <c:v>5.6457491219932413E-3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1.7358083136082388E-2</c:v>
                </c:pt>
                <c:pt idx="104">
                  <c:v>1.2222066129423635E-2</c:v>
                </c:pt>
                <c:pt idx="105">
                  <c:v>1.3709053391797782E-2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78-4465-A9FB-037CBADDC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69327"/>
        <c:axId val="2133894239"/>
      </c:lineChart>
      <c:dateAx>
        <c:axId val="2322693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3894239"/>
        <c:crosses val="autoZero"/>
        <c:auto val="1"/>
        <c:lblOffset val="100"/>
        <c:baseTimeUnit val="days"/>
      </c:dateAx>
      <c:valAx>
        <c:axId val="213389423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269327"/>
        <c:crosses val="autoZero"/>
        <c:crossBetween val="between"/>
      </c:valAx>
      <c:valAx>
        <c:axId val="2078541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128927"/>
        <c:crosses val="max"/>
        <c:crossBetween val="between"/>
      </c:valAx>
      <c:dateAx>
        <c:axId val="2321289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785417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口罩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r>
              <a:rPr lang="zh-CN" altLang="zh-CN" sz="1400" b="1" i="0" u="none" strike="noStrike" baseline="0">
                <a:effectLst/>
              </a:rPr>
              <a:t>（新增确诊异常修正）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新增发文及提及率!$C$3</c:f>
              <c:strCache>
                <c:ptCount val="1"/>
                <c:pt idx="0">
                  <c:v>确诊人数（调整后）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新增发文及提及率!$C$4:$C$110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 formatCode="0_);[Red]\(0\)">
                  <c:v>2050.0714285714284</c:v>
                </c:pt>
                <c:pt idx="31" formatCode="0_);[Red]\(0\)">
                  <c:v>2213.1428571428573</c:v>
                </c:pt>
                <c:pt idx="32" formatCode="0_);[Red]\(0\)">
                  <c:v>2725.2142857142858</c:v>
                </c:pt>
                <c:pt idx="33" formatCode="0_);[Red]\(0\)">
                  <c:v>3113.2857142857142</c:v>
                </c:pt>
                <c:pt idx="34" formatCode="0_);[Red]\(0\)">
                  <c:v>3438.3571428571427</c:v>
                </c:pt>
                <c:pt idx="35" formatCode="0_);[Red]\(0\)">
                  <c:v>4233.4285714285716</c:v>
                </c:pt>
                <c:pt idx="36" formatCode="0_);[Red]\(0\)">
                  <c:v>4067.5</c:v>
                </c:pt>
                <c:pt idx="37" formatCode="0_);[Red]\(0\)">
                  <c:v>3589.5714285714284</c:v>
                </c:pt>
                <c:pt idx="38" formatCode="0_);[Red]\(0\)">
                  <c:v>3888.6428571428569</c:v>
                </c:pt>
                <c:pt idx="39" formatCode="0_);[Red]\(0\)">
                  <c:v>3163.7142857142858</c:v>
                </c:pt>
                <c:pt idx="40" formatCode="0_);[Red]\(0\)">
                  <c:v>4040.4285714285716</c:v>
                </c:pt>
                <c:pt idx="41" formatCode="0_);[Red]\(0\)">
                  <c:v>4935.2142857142853</c:v>
                </c:pt>
                <c:pt idx="42" formatCode="0_);[Red]\(0\)">
                  <c:v>5257.2857142857138</c:v>
                </c:pt>
                <c:pt idx="43" formatCode="0_);[Red]\(0\)">
                  <c:v>5407.1428571428569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E-42DC-876F-CCE44C8C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33279"/>
        <c:axId val="2100701359"/>
      </c:areaChart>
      <c:lineChart>
        <c:grouping val="standard"/>
        <c:varyColors val="0"/>
        <c:ser>
          <c:idx val="0"/>
          <c:order val="0"/>
          <c:tx>
            <c:strRef>
              <c:f>新增发文及提及率!$BN$2:$BN$3</c:f>
              <c:strCache>
                <c:ptCount val="2"/>
                <c:pt idx="0">
                  <c:v>口罩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新增发文及提及率!$BN$4:$BN$110</c:f>
              <c:numCache>
                <c:formatCode>0%</c:formatCode>
                <c:ptCount val="107"/>
                <c:pt idx="0">
                  <c:v>0.20699999999999999</c:v>
                </c:pt>
                <c:pt idx="1">
                  <c:v>0.13300000000000001</c:v>
                </c:pt>
                <c:pt idx="2">
                  <c:v>0.14059454191033138</c:v>
                </c:pt>
                <c:pt idx="3">
                  <c:v>0.1004</c:v>
                </c:pt>
                <c:pt idx="4">
                  <c:v>0.47009913655260632</c:v>
                </c:pt>
                <c:pt idx="5">
                  <c:v>0.32200000000000001</c:v>
                </c:pt>
                <c:pt idx="6">
                  <c:v>0.25555208007507035</c:v>
                </c:pt>
                <c:pt idx="7">
                  <c:v>0.17662007623888182</c:v>
                </c:pt>
                <c:pt idx="8">
                  <c:v>8.7998786223638298E-2</c:v>
                </c:pt>
                <c:pt idx="9">
                  <c:v>0.12775715221664119</c:v>
                </c:pt>
                <c:pt idx="10">
                  <c:v>0.40333333333333332</c:v>
                </c:pt>
                <c:pt idx="11">
                  <c:v>0.1065359477124183</c:v>
                </c:pt>
                <c:pt idx="12">
                  <c:v>7.7499999999999999E-2</c:v>
                </c:pt>
                <c:pt idx="13">
                  <c:v>6.5250000000000002E-2</c:v>
                </c:pt>
                <c:pt idx="14">
                  <c:v>5.4557124518613609E-2</c:v>
                </c:pt>
                <c:pt idx="15">
                  <c:v>0.14321162708259483</c:v>
                </c:pt>
                <c:pt idx="16">
                  <c:v>9.4258520110531166E-2</c:v>
                </c:pt>
                <c:pt idx="17">
                  <c:v>8.9273817455029977E-2</c:v>
                </c:pt>
                <c:pt idx="18">
                  <c:v>0.23100000000000001</c:v>
                </c:pt>
                <c:pt idx="19">
                  <c:v>0.38153488372093025</c:v>
                </c:pt>
                <c:pt idx="20">
                  <c:v>0.39480796778291305</c:v>
                </c:pt>
                <c:pt idx="21">
                  <c:v>0.33922581927501305</c:v>
                </c:pt>
                <c:pt idx="22">
                  <c:v>0.29349999999999998</c:v>
                </c:pt>
                <c:pt idx="23">
                  <c:v>0.189</c:v>
                </c:pt>
                <c:pt idx="24">
                  <c:v>0.3436948228882834</c:v>
                </c:pt>
                <c:pt idx="25">
                  <c:v>0.30845370370370373</c:v>
                </c:pt>
                <c:pt idx="26">
                  <c:v>0.28958163160549372</c:v>
                </c:pt>
                <c:pt idx="27">
                  <c:v>0.39052287581699346</c:v>
                </c:pt>
                <c:pt idx="28">
                  <c:v>0.36962190260681932</c:v>
                </c:pt>
                <c:pt idx="29">
                  <c:v>0.39698836413415467</c:v>
                </c:pt>
                <c:pt idx="30">
                  <c:v>0.3144021746040222</c:v>
                </c:pt>
                <c:pt idx="31">
                  <c:v>0.10223450293987529</c:v>
                </c:pt>
                <c:pt idx="32">
                  <c:v>4.2029945948184814E-2</c:v>
                </c:pt>
                <c:pt idx="33">
                  <c:v>8.6514628149357439E-2</c:v>
                </c:pt>
                <c:pt idx="34">
                  <c:v>7.7106093514757848E-2</c:v>
                </c:pt>
                <c:pt idx="35">
                  <c:v>7.5040795134253074E-2</c:v>
                </c:pt>
                <c:pt idx="36">
                  <c:v>4.0060191217220563E-2</c:v>
                </c:pt>
                <c:pt idx="37">
                  <c:v>8.124632502600751E-2</c:v>
                </c:pt>
                <c:pt idx="38">
                  <c:v>7.7305625488178126E-2</c:v>
                </c:pt>
                <c:pt idx="39">
                  <c:v>8.4631590934973244E-2</c:v>
                </c:pt>
                <c:pt idx="40">
                  <c:v>8.1585706589152138E-2</c:v>
                </c:pt>
                <c:pt idx="41">
                  <c:v>8.0887790616848476E-2</c:v>
                </c:pt>
                <c:pt idx="42">
                  <c:v>5.6060657577097002E-2</c:v>
                </c:pt>
                <c:pt idx="43">
                  <c:v>6.3638663147039559E-2</c:v>
                </c:pt>
                <c:pt idx="44">
                  <c:v>5.7668589616073206E-2</c:v>
                </c:pt>
                <c:pt idx="45">
                  <c:v>6.6946570748316739E-2</c:v>
                </c:pt>
                <c:pt idx="46">
                  <c:v>4.4117580111352389E-2</c:v>
                </c:pt>
                <c:pt idx="47">
                  <c:v>5.2664185042965557E-2</c:v>
                </c:pt>
                <c:pt idx="48">
                  <c:v>6.6308355783591427E-2</c:v>
                </c:pt>
                <c:pt idx="49">
                  <c:v>6.5948041263779594E-2</c:v>
                </c:pt>
                <c:pt idx="50">
                  <c:v>6.9700779529099643E-2</c:v>
                </c:pt>
                <c:pt idx="51">
                  <c:v>6.3660775816494028E-2</c:v>
                </c:pt>
                <c:pt idx="52">
                  <c:v>6.9244875453805768E-2</c:v>
                </c:pt>
                <c:pt idx="53">
                  <c:v>7.9808797460256362E-2</c:v>
                </c:pt>
                <c:pt idx="54">
                  <c:v>7.1049554009836646E-2</c:v>
                </c:pt>
                <c:pt idx="55">
                  <c:v>6.9014644700941041E-2</c:v>
                </c:pt>
                <c:pt idx="56">
                  <c:v>6.971594029920411E-2</c:v>
                </c:pt>
                <c:pt idx="57">
                  <c:v>6.2631454028355057E-2</c:v>
                </c:pt>
                <c:pt idx="58">
                  <c:v>6.6339151182955275E-2</c:v>
                </c:pt>
                <c:pt idx="59">
                  <c:v>6.6279873413117016E-2</c:v>
                </c:pt>
                <c:pt idx="60">
                  <c:v>6.6717992757824723E-2</c:v>
                </c:pt>
                <c:pt idx="61">
                  <c:v>6.6470545669102876E-2</c:v>
                </c:pt>
                <c:pt idx="62">
                  <c:v>6.657629414664859E-2</c:v>
                </c:pt>
                <c:pt idx="63">
                  <c:v>6.7335761248317888E-2</c:v>
                </c:pt>
                <c:pt idx="64">
                  <c:v>6.986409926277036E-2</c:v>
                </c:pt>
                <c:pt idx="65">
                  <c:v>6.8317124400739698E-2</c:v>
                </c:pt>
                <c:pt idx="66">
                  <c:v>5.7847056894202005E-2</c:v>
                </c:pt>
                <c:pt idx="67">
                  <c:v>6.1002756704007337E-2</c:v>
                </c:pt>
                <c:pt idx="68">
                  <c:v>6.3203563625192402E-2</c:v>
                </c:pt>
                <c:pt idx="69">
                  <c:v>5.9341419675510806E-2</c:v>
                </c:pt>
                <c:pt idx="70">
                  <c:v>5.8649989412246022E-2</c:v>
                </c:pt>
                <c:pt idx="71">
                  <c:v>5.6935367902856582E-2</c:v>
                </c:pt>
                <c:pt idx="72">
                  <c:v>5.6028383010282831E-2</c:v>
                </c:pt>
                <c:pt idx="73">
                  <c:v>5.3923154479409763E-2</c:v>
                </c:pt>
                <c:pt idx="74">
                  <c:v>5.3814052957943191E-2</c:v>
                </c:pt>
                <c:pt idx="75">
                  <c:v>5.1942225530883714E-2</c:v>
                </c:pt>
                <c:pt idx="76">
                  <c:v>5.6179623030122361E-2</c:v>
                </c:pt>
                <c:pt idx="77">
                  <c:v>6.8587311802462442E-2</c:v>
                </c:pt>
                <c:pt idx="78">
                  <c:v>5.9317362946934363E-2</c:v>
                </c:pt>
                <c:pt idx="79">
                  <c:v>5.0619195213674473E-2</c:v>
                </c:pt>
                <c:pt idx="80">
                  <c:v>5.0482024821316231E-2</c:v>
                </c:pt>
                <c:pt idx="81">
                  <c:v>4.9809323966791351E-2</c:v>
                </c:pt>
                <c:pt idx="82">
                  <c:v>4.9765677555217075E-2</c:v>
                </c:pt>
                <c:pt idx="83">
                  <c:v>4.6135529429718894E-2</c:v>
                </c:pt>
                <c:pt idx="84">
                  <c:v>4.7687831339617723E-2</c:v>
                </c:pt>
                <c:pt idx="85">
                  <c:v>5.0462273989617876E-2</c:v>
                </c:pt>
                <c:pt idx="86">
                  <c:v>4.4174658028512323E-2</c:v>
                </c:pt>
                <c:pt idx="87">
                  <c:v>4.850455618887474E-2</c:v>
                </c:pt>
                <c:pt idx="88">
                  <c:v>4.8596069522954199E-2</c:v>
                </c:pt>
                <c:pt idx="89">
                  <c:v>5.3571428571428568E-2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4.1323971718510495E-2</c:v>
                </c:pt>
                <c:pt idx="101">
                  <c:v>3.9419891229605548E-2</c:v>
                </c:pt>
                <c:pt idx="102">
                  <c:v>7.7713794665583161E-2</c:v>
                </c:pt>
                <c:pt idx="103">
                  <c:v>5.4489360504678924E-2</c:v>
                </c:pt>
                <c:pt idx="104">
                  <c:v>3.5216683373376398E-2</c:v>
                </c:pt>
                <c:pt idx="105">
                  <c:v>4.1334524873398865E-2</c:v>
                </c:pt>
                <c:pt idx="106">
                  <c:v>3.833538335383354E-2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E-42DC-876F-CCE44C8CDF97}"/>
            </c:ext>
          </c:extLst>
        </c:ser>
        <c:ser>
          <c:idx val="1"/>
          <c:order val="1"/>
          <c:tx>
            <c:strRef>
              <c:f>新增发文及提及率!$BO$2:$BO$3</c:f>
              <c:strCache>
                <c:ptCount val="2"/>
                <c:pt idx="0">
                  <c:v>口罩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新增发文及提及率!$BO$4:$BO$110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0.45685044378270551</c:v>
                </c:pt>
                <c:pt idx="27">
                  <c:v>0.39308614441037076</c:v>
                </c:pt>
                <c:pt idx="28">
                  <c:v>0.49787083037615332</c:v>
                </c:pt>
                <c:pt idx="29">
                  <c:v>0.40623409348620387</c:v>
                </c:pt>
                <c:pt idx="30">
                  <c:v>0.41601094765651725</c:v>
                </c:pt>
                <c:pt idx="31">
                  <c:v>0.10603763279418615</c:v>
                </c:pt>
                <c:pt idx="32">
                  <c:v>0.1013856659483218</c:v>
                </c:pt>
                <c:pt idx="33">
                  <c:v>0.10217851618706601</c:v>
                </c:pt>
                <c:pt idx="34">
                  <c:v>9.2193267829954101E-2</c:v>
                </c:pt>
                <c:pt idx="35">
                  <c:v>9.2836039237264356E-2</c:v>
                </c:pt>
                <c:pt idx="36">
                  <c:v>0.10354941521534264</c:v>
                </c:pt>
                <c:pt idx="37">
                  <c:v>9.4850891037389418E-2</c:v>
                </c:pt>
                <c:pt idx="38">
                  <c:v>9.008807284669354E-2</c:v>
                </c:pt>
                <c:pt idx="39">
                  <c:v>8.2005964070114193E-2</c:v>
                </c:pt>
                <c:pt idx="40">
                  <c:v>8.8691466603280242E-2</c:v>
                </c:pt>
                <c:pt idx="41">
                  <c:v>6.9840139948895819E-2</c:v>
                </c:pt>
                <c:pt idx="42">
                  <c:v>7.9345517807766511E-2</c:v>
                </c:pt>
                <c:pt idx="43">
                  <c:v>7.3397804796870261E-2</c:v>
                </c:pt>
                <c:pt idx="44">
                  <c:v>7.6183221714131832E-2</c:v>
                </c:pt>
                <c:pt idx="45">
                  <c:v>7.7073266181174716E-2</c:v>
                </c:pt>
                <c:pt idx="46">
                  <c:v>7.4168643856652228E-2</c:v>
                </c:pt>
                <c:pt idx="47">
                  <c:v>7.6627773325309387E-2</c:v>
                </c:pt>
                <c:pt idx="48">
                  <c:v>7.4719347653407542E-2</c:v>
                </c:pt>
                <c:pt idx="49">
                  <c:v>7.4458107736074156E-2</c:v>
                </c:pt>
                <c:pt idx="50">
                  <c:v>5.5145435043220392E-2</c:v>
                </c:pt>
                <c:pt idx="51">
                  <c:v>7.5719711524922712E-2</c:v>
                </c:pt>
                <c:pt idx="52">
                  <c:v>8.0551222362089003E-2</c:v>
                </c:pt>
                <c:pt idx="53">
                  <c:v>9.3475852795182252E-2</c:v>
                </c:pt>
                <c:pt idx="54">
                  <c:v>8.3553932136378059E-2</c:v>
                </c:pt>
                <c:pt idx="55">
                  <c:v>8.0708607083561604E-2</c:v>
                </c:pt>
                <c:pt idx="56">
                  <c:v>8.2168688062481593E-2</c:v>
                </c:pt>
                <c:pt idx="57">
                  <c:v>7.7126036072985321E-2</c:v>
                </c:pt>
                <c:pt idx="58">
                  <c:v>7.7663281249000307E-2</c:v>
                </c:pt>
                <c:pt idx="59">
                  <c:v>7.8728441906521868E-2</c:v>
                </c:pt>
                <c:pt idx="60">
                  <c:v>7.6096290051579765E-2</c:v>
                </c:pt>
                <c:pt idx="61">
                  <c:v>7.171764922920823E-2</c:v>
                </c:pt>
                <c:pt idx="62">
                  <c:v>7.3596660206453571E-2</c:v>
                </c:pt>
                <c:pt idx="63">
                  <c:v>7.4886878275682633E-2</c:v>
                </c:pt>
                <c:pt idx="64">
                  <c:v>6.8059338047833803E-2</c:v>
                </c:pt>
                <c:pt idx="65">
                  <c:v>7.3388917171755982E-2</c:v>
                </c:pt>
                <c:pt idx="66">
                  <c:v>6.925512094482221E-2</c:v>
                </c:pt>
                <c:pt idx="67">
                  <c:v>6.1232426884210892E-2</c:v>
                </c:pt>
                <c:pt idx="68">
                  <c:v>6.5352201751723821E-2</c:v>
                </c:pt>
                <c:pt idx="69">
                  <c:v>6.4651910509789814E-2</c:v>
                </c:pt>
                <c:pt idx="70">
                  <c:v>6.4726046500368895E-2</c:v>
                </c:pt>
                <c:pt idx="71">
                  <c:v>6.3893318492674211E-2</c:v>
                </c:pt>
                <c:pt idx="72">
                  <c:v>6.5801515695238663E-2</c:v>
                </c:pt>
                <c:pt idx="73">
                  <c:v>6.4005306583901939E-2</c:v>
                </c:pt>
                <c:pt idx="74">
                  <c:v>6.4557916058222239E-2</c:v>
                </c:pt>
                <c:pt idx="75">
                  <c:v>5.969859170382677E-2</c:v>
                </c:pt>
                <c:pt idx="76">
                  <c:v>6.2278212734510618E-2</c:v>
                </c:pt>
                <c:pt idx="77">
                  <c:v>9.3438872755578273E-2</c:v>
                </c:pt>
                <c:pt idx="78">
                  <c:v>8.0274215450462802E-2</c:v>
                </c:pt>
                <c:pt idx="79">
                  <c:v>6.6151237892650816E-2</c:v>
                </c:pt>
                <c:pt idx="80">
                  <c:v>6.3562322946175642E-2</c:v>
                </c:pt>
                <c:pt idx="81">
                  <c:v>0</c:v>
                </c:pt>
                <c:pt idx="82">
                  <c:v>5.979534316574827E-2</c:v>
                </c:pt>
                <c:pt idx="83">
                  <c:v>5.3060579776058124E-2</c:v>
                </c:pt>
                <c:pt idx="84">
                  <c:v>5.6766885219599217E-2</c:v>
                </c:pt>
                <c:pt idx="85">
                  <c:v>5.7052887749796097E-2</c:v>
                </c:pt>
                <c:pt idx="86">
                  <c:v>5.3523407269032201E-2</c:v>
                </c:pt>
                <c:pt idx="87">
                  <c:v>5.3546871582230926E-2</c:v>
                </c:pt>
                <c:pt idx="88">
                  <c:v>5.2232493713801058E-2</c:v>
                </c:pt>
                <c:pt idx="89">
                  <c:v>4.9230924065283392E-2</c:v>
                </c:pt>
                <c:pt idx="90">
                  <c:v>4.3530421471115542E-2</c:v>
                </c:pt>
                <c:pt idx="91">
                  <c:v>4.4676981579201171E-2</c:v>
                </c:pt>
                <c:pt idx="92">
                  <c:v>5.0499200216150029E-2</c:v>
                </c:pt>
                <c:pt idx="93">
                  <c:v>4.4151138583159416E-2</c:v>
                </c:pt>
                <c:pt idx="94">
                  <c:v>3.4348752918173506E-2</c:v>
                </c:pt>
                <c:pt idx="95">
                  <c:v>5.3598383345707358E-2</c:v>
                </c:pt>
                <c:pt idx="96">
                  <c:v>6.2288397409047042E-2</c:v>
                </c:pt>
                <c:pt idx="97">
                  <c:v>5.8347049558895442E-2</c:v>
                </c:pt>
                <c:pt idx="98">
                  <c:v>5.2463376344790064E-2</c:v>
                </c:pt>
                <c:pt idx="99">
                  <c:v>4.4774288518155056E-2</c:v>
                </c:pt>
                <c:pt idx="100">
                  <c:v>5.0405363673908271E-2</c:v>
                </c:pt>
                <c:pt idx="101">
                  <c:v>4.5381386770870558E-2</c:v>
                </c:pt>
                <c:pt idx="102">
                  <c:v>0.11531873373807459</c:v>
                </c:pt>
                <c:pt idx="103">
                  <c:v>8.0273582833709764E-2</c:v>
                </c:pt>
                <c:pt idx="104">
                  <c:v>5.3232862091798401E-2</c:v>
                </c:pt>
                <c:pt idx="105">
                  <c:v>4.1084709935019184E-2</c:v>
                </c:pt>
                <c:pt idx="106">
                  <c:v>3.7191518943343764E-2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E-42DC-876F-CCE44C8CDF97}"/>
            </c:ext>
          </c:extLst>
        </c:ser>
        <c:ser>
          <c:idx val="2"/>
          <c:order val="2"/>
          <c:tx>
            <c:strRef>
              <c:f>新增发文及提及率!$BP$2:$BP$3</c:f>
              <c:strCache>
                <c:ptCount val="2"/>
                <c:pt idx="0">
                  <c:v>口罩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新增发文及提及率!$BP$4:$BP$110</c:f>
              <c:numCache>
                <c:formatCode>0%</c:formatCode>
                <c:ptCount val="107"/>
                <c:pt idx="0">
                  <c:v>5.6129985228951254E-2</c:v>
                </c:pt>
                <c:pt idx="1">
                  <c:v>4.1707652960849891E-2</c:v>
                </c:pt>
                <c:pt idx="2">
                  <c:v>4.2069243156199677E-2</c:v>
                </c:pt>
                <c:pt idx="3">
                  <c:v>4.3999999999999997E-2</c:v>
                </c:pt>
                <c:pt idx="4">
                  <c:v>0.14960784313725489</c:v>
                </c:pt>
                <c:pt idx="5">
                  <c:v>0.14950007935248374</c:v>
                </c:pt>
                <c:pt idx="6">
                  <c:v>7.8916092227240317E-2</c:v>
                </c:pt>
                <c:pt idx="7">
                  <c:v>5.737704918032787E-2</c:v>
                </c:pt>
                <c:pt idx="8">
                  <c:v>2.1691413815364751E-2</c:v>
                </c:pt>
                <c:pt idx="9">
                  <c:v>1.9796682718031033E-2</c:v>
                </c:pt>
                <c:pt idx="10">
                  <c:v>5.7608884261669269E-2</c:v>
                </c:pt>
                <c:pt idx="11">
                  <c:v>1.5377222489187891E-2</c:v>
                </c:pt>
                <c:pt idx="12">
                  <c:v>7.1484071484071487E-2</c:v>
                </c:pt>
                <c:pt idx="13">
                  <c:v>1.8788163457022077E-2</c:v>
                </c:pt>
                <c:pt idx="14">
                  <c:v>3.6397449521785336E-2</c:v>
                </c:pt>
                <c:pt idx="15">
                  <c:v>4.3863854266538833E-2</c:v>
                </c:pt>
                <c:pt idx="16">
                  <c:v>8.5707177509640506E-2</c:v>
                </c:pt>
                <c:pt idx="17">
                  <c:v>0.15388107126645484</c:v>
                </c:pt>
                <c:pt idx="18">
                  <c:v>8.1333333333333327E-2</c:v>
                </c:pt>
                <c:pt idx="19">
                  <c:v>0.30766674420923201</c:v>
                </c:pt>
                <c:pt idx="20">
                  <c:v>0.2186530612244898</c:v>
                </c:pt>
                <c:pt idx="21">
                  <c:v>0.10228571428571429</c:v>
                </c:pt>
                <c:pt idx="22">
                  <c:v>0.1828618556701031</c:v>
                </c:pt>
                <c:pt idx="23">
                  <c:v>7.038216560509554E-2</c:v>
                </c:pt>
                <c:pt idx="24">
                  <c:v>6.6531914893617025E-2</c:v>
                </c:pt>
                <c:pt idx="25">
                  <c:v>4.7483870967741933E-2</c:v>
                </c:pt>
                <c:pt idx="26">
                  <c:v>0.10178121987357415</c:v>
                </c:pt>
                <c:pt idx="27">
                  <c:v>0.4502694194556463</c:v>
                </c:pt>
                <c:pt idx="28">
                  <c:v>0.1302923519119347</c:v>
                </c:pt>
                <c:pt idx="29">
                  <c:v>0.19473050756985927</c:v>
                </c:pt>
                <c:pt idx="30">
                  <c:v>0.13821676392880991</c:v>
                </c:pt>
                <c:pt idx="31">
                  <c:v>0.13971022080811946</c:v>
                </c:pt>
                <c:pt idx="32">
                  <c:v>0.16558314364983859</c:v>
                </c:pt>
                <c:pt idx="33">
                  <c:v>2.1819422799859458E-2</c:v>
                </c:pt>
                <c:pt idx="34">
                  <c:v>2.0135425187116772E-2</c:v>
                </c:pt>
                <c:pt idx="35">
                  <c:v>2.1495843529690375E-2</c:v>
                </c:pt>
                <c:pt idx="36">
                  <c:v>2.4794288779763134E-2</c:v>
                </c:pt>
                <c:pt idx="37">
                  <c:v>1.4725753123501972E-2</c:v>
                </c:pt>
                <c:pt idx="38">
                  <c:v>1.020670265362322E-2</c:v>
                </c:pt>
                <c:pt idx="39">
                  <c:v>2.521860065987069E-2</c:v>
                </c:pt>
                <c:pt idx="40">
                  <c:v>5.9342671635950568E-3</c:v>
                </c:pt>
                <c:pt idx="41">
                  <c:v>1.8537182532806611E-2</c:v>
                </c:pt>
                <c:pt idx="42">
                  <c:v>8.4367327434211603E-3</c:v>
                </c:pt>
                <c:pt idx="43">
                  <c:v>1.8556992136360136E-2</c:v>
                </c:pt>
                <c:pt idx="44">
                  <c:v>1.9230044443929041E-2</c:v>
                </c:pt>
                <c:pt idx="45">
                  <c:v>1.4120292460058864E-2</c:v>
                </c:pt>
                <c:pt idx="46">
                  <c:v>1.2971627556332044E-2</c:v>
                </c:pt>
                <c:pt idx="47">
                  <c:v>1.3130421116441278E-2</c:v>
                </c:pt>
                <c:pt idx="48">
                  <c:v>1.4489340843121047E-2</c:v>
                </c:pt>
                <c:pt idx="49">
                  <c:v>1.7215230628452649E-2</c:v>
                </c:pt>
                <c:pt idx="50">
                  <c:v>1.791153136428552E-2</c:v>
                </c:pt>
                <c:pt idx="51">
                  <c:v>1.8295836278419152E-2</c:v>
                </c:pt>
                <c:pt idx="52">
                  <c:v>1.4359338484582197E-2</c:v>
                </c:pt>
                <c:pt idx="53">
                  <c:v>1.9435499795538543E-2</c:v>
                </c:pt>
                <c:pt idx="54">
                  <c:v>2.0214924381255411E-2</c:v>
                </c:pt>
                <c:pt idx="55">
                  <c:v>2.2879020617363046E-2</c:v>
                </c:pt>
                <c:pt idx="56">
                  <c:v>2.3895490758872286E-2</c:v>
                </c:pt>
                <c:pt idx="57">
                  <c:v>1.8540471602177661E-2</c:v>
                </c:pt>
                <c:pt idx="58">
                  <c:v>1.6922726978297515E-2</c:v>
                </c:pt>
                <c:pt idx="59">
                  <c:v>1.1736119408141439E-2</c:v>
                </c:pt>
                <c:pt idx="60">
                  <c:v>1.3515344082278644E-2</c:v>
                </c:pt>
                <c:pt idx="61">
                  <c:v>1.9720212595765861E-2</c:v>
                </c:pt>
                <c:pt idx="62">
                  <c:v>1.6824156492254428E-2</c:v>
                </c:pt>
                <c:pt idx="63">
                  <c:v>1.845786918458522E-2</c:v>
                </c:pt>
                <c:pt idx="64">
                  <c:v>1.820468515000765E-2</c:v>
                </c:pt>
                <c:pt idx="65">
                  <c:v>1.9157742760850714E-2</c:v>
                </c:pt>
                <c:pt idx="66">
                  <c:v>1.2378204641510389E-2</c:v>
                </c:pt>
                <c:pt idx="67">
                  <c:v>1.6514627241270841E-3</c:v>
                </c:pt>
                <c:pt idx="68">
                  <c:v>1.4601729144314301E-2</c:v>
                </c:pt>
                <c:pt idx="69">
                  <c:v>1.214088207390349E-2</c:v>
                </c:pt>
                <c:pt idx="70">
                  <c:v>1.4816643513481848E-2</c:v>
                </c:pt>
                <c:pt idx="71">
                  <c:v>1.3428877942643015E-2</c:v>
                </c:pt>
                <c:pt idx="72">
                  <c:v>1.7745007733509933E-2</c:v>
                </c:pt>
                <c:pt idx="73">
                  <c:v>1.4729897032500463E-2</c:v>
                </c:pt>
                <c:pt idx="74">
                  <c:v>1.1762096129341787E-2</c:v>
                </c:pt>
                <c:pt idx="75">
                  <c:v>1.4461322087515495E-2</c:v>
                </c:pt>
                <c:pt idx="76">
                  <c:v>1.4657823106391559E-2</c:v>
                </c:pt>
                <c:pt idx="77">
                  <c:v>1.2958832003209316E-2</c:v>
                </c:pt>
                <c:pt idx="78">
                  <c:v>1.4606682748649879E-2</c:v>
                </c:pt>
                <c:pt idx="79">
                  <c:v>1.3791317297419793E-2</c:v>
                </c:pt>
                <c:pt idx="80">
                  <c:v>4.1248081639501201E-2</c:v>
                </c:pt>
                <c:pt idx="81">
                  <c:v>3.9136839020499359E-2</c:v>
                </c:pt>
                <c:pt idx="82">
                  <c:v>1.4893239581989421E-2</c:v>
                </c:pt>
                <c:pt idx="83">
                  <c:v>1.0975269292510992E-2</c:v>
                </c:pt>
                <c:pt idx="84">
                  <c:v>1.1763673226327221E-2</c:v>
                </c:pt>
                <c:pt idx="85">
                  <c:v>1.152663750439948E-2</c:v>
                </c:pt>
                <c:pt idx="86">
                  <c:v>1.2136256581014897E-2</c:v>
                </c:pt>
                <c:pt idx="87">
                  <c:v>3.6363636363636362E-2</c:v>
                </c:pt>
                <c:pt idx="88">
                  <c:v>1.0265406316021675E-2</c:v>
                </c:pt>
                <c:pt idx="89">
                  <c:v>1.2573548658768367E-2</c:v>
                </c:pt>
                <c:pt idx="90">
                  <c:v>1.1990150713329777E-2</c:v>
                </c:pt>
                <c:pt idx="91">
                  <c:v>1.4502179146106454E-2</c:v>
                </c:pt>
                <c:pt idx="92">
                  <c:v>1.4520551739419454E-2</c:v>
                </c:pt>
                <c:pt idx="93">
                  <c:v>1.2420206898390925E-2</c:v>
                </c:pt>
                <c:pt idx="94">
                  <c:v>2.1730940699550109E-3</c:v>
                </c:pt>
                <c:pt idx="95">
                  <c:v>9.0168794186077841E-3</c:v>
                </c:pt>
                <c:pt idx="96">
                  <c:v>1.1097606852446682E-2</c:v>
                </c:pt>
                <c:pt idx="97">
                  <c:v>1.4133668308686191E-2</c:v>
                </c:pt>
                <c:pt idx="98">
                  <c:v>1.0364987032777037E-2</c:v>
                </c:pt>
                <c:pt idx="99">
                  <c:v>0</c:v>
                </c:pt>
                <c:pt idx="100">
                  <c:v>1.2636311459728334E-2</c:v>
                </c:pt>
                <c:pt idx="101">
                  <c:v>8.618562515421764E-3</c:v>
                </c:pt>
                <c:pt idx="102">
                  <c:v>1.7902146519509863E-2</c:v>
                </c:pt>
                <c:pt idx="103">
                  <c:v>1.8463003303662882E-2</c:v>
                </c:pt>
                <c:pt idx="104">
                  <c:v>1.0880257151526671E-2</c:v>
                </c:pt>
                <c:pt idx="105">
                  <c:v>8.3168958484956812E-3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E-42DC-876F-CCE44C8CDF97}"/>
            </c:ext>
          </c:extLst>
        </c:ser>
        <c:ser>
          <c:idx val="3"/>
          <c:order val="3"/>
          <c:tx>
            <c:strRef>
              <c:f>新增发文及提及率!$BQ$2:$BQ$3</c:f>
              <c:strCache>
                <c:ptCount val="2"/>
                <c:pt idx="0">
                  <c:v>口罩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新增发文及提及率!$BQ$4:$BQ$110</c:f>
              <c:numCache>
                <c:formatCode>0%</c:formatCode>
                <c:ptCount val="107"/>
                <c:pt idx="0">
                  <c:v>0.5161290322580645</c:v>
                </c:pt>
                <c:pt idx="1">
                  <c:v>0.14634146341463414</c:v>
                </c:pt>
                <c:pt idx="2">
                  <c:v>0.16911764705882354</c:v>
                </c:pt>
                <c:pt idx="3">
                  <c:v>0.12621359223300971</c:v>
                </c:pt>
                <c:pt idx="4">
                  <c:v>0.37931034482758619</c:v>
                </c:pt>
                <c:pt idx="5">
                  <c:v>0.13223140495867769</c:v>
                </c:pt>
                <c:pt idx="6">
                  <c:v>0.21359223300970873</c:v>
                </c:pt>
                <c:pt idx="7">
                  <c:v>0.22077922077922077</c:v>
                </c:pt>
                <c:pt idx="8">
                  <c:v>0.14423076923076922</c:v>
                </c:pt>
                <c:pt idx="9">
                  <c:v>0.10582010582010581</c:v>
                </c:pt>
                <c:pt idx="10">
                  <c:v>0.15686274509803921</c:v>
                </c:pt>
                <c:pt idx="11">
                  <c:v>0.34862385321100919</c:v>
                </c:pt>
                <c:pt idx="12">
                  <c:v>0.13768115942028986</c:v>
                </c:pt>
                <c:pt idx="13">
                  <c:v>5.6000000000000001E-2</c:v>
                </c:pt>
                <c:pt idx="14">
                  <c:v>0.12698412698412698</c:v>
                </c:pt>
                <c:pt idx="15">
                  <c:v>0.1038961038961039</c:v>
                </c:pt>
                <c:pt idx="16">
                  <c:v>0.16666666666666666</c:v>
                </c:pt>
                <c:pt idx="17">
                  <c:v>8.8235294117647065E-2</c:v>
                </c:pt>
                <c:pt idx="18">
                  <c:v>0.11764705882352941</c:v>
                </c:pt>
                <c:pt idx="19">
                  <c:v>0.15463917525773196</c:v>
                </c:pt>
                <c:pt idx="20">
                  <c:v>0.14948453608247422</c:v>
                </c:pt>
                <c:pt idx="21">
                  <c:v>0.33369683751363138</c:v>
                </c:pt>
                <c:pt idx="22">
                  <c:v>0.27306547619047616</c:v>
                </c:pt>
                <c:pt idx="23">
                  <c:v>0.32532532532532532</c:v>
                </c:pt>
                <c:pt idx="24">
                  <c:v>0.29460580912863071</c:v>
                </c:pt>
                <c:pt idx="25">
                  <c:v>0.31670984455958551</c:v>
                </c:pt>
                <c:pt idx="26">
                  <c:v>0.40387670797585001</c:v>
                </c:pt>
                <c:pt idx="27">
                  <c:v>0.30456177683202551</c:v>
                </c:pt>
                <c:pt idx="28">
                  <c:v>0.32812165345898481</c:v>
                </c:pt>
                <c:pt idx="29">
                  <c:v>0.36105708728978375</c:v>
                </c:pt>
                <c:pt idx="30">
                  <c:v>0.37073623775751435</c:v>
                </c:pt>
                <c:pt idx="31">
                  <c:v>0.33941334127456818</c:v>
                </c:pt>
                <c:pt idx="32">
                  <c:v>0.36280205439083946</c:v>
                </c:pt>
                <c:pt idx="33">
                  <c:v>0.10149285224455347</c:v>
                </c:pt>
                <c:pt idx="34">
                  <c:v>9.8377174374204499E-2</c:v>
                </c:pt>
                <c:pt idx="35">
                  <c:v>9.5238095238095233E-2</c:v>
                </c:pt>
                <c:pt idx="36">
                  <c:v>9.5159170143453167E-2</c:v>
                </c:pt>
                <c:pt idx="37">
                  <c:v>0.1006206836261911</c:v>
                </c:pt>
                <c:pt idx="38">
                  <c:v>9.4417643004824262E-2</c:v>
                </c:pt>
                <c:pt idx="39">
                  <c:v>9.5563564061140804E-2</c:v>
                </c:pt>
                <c:pt idx="40">
                  <c:v>0.10460216813254244</c:v>
                </c:pt>
                <c:pt idx="41">
                  <c:v>0.1130952380952381</c:v>
                </c:pt>
                <c:pt idx="42">
                  <c:v>9.1039900443338262E-2</c:v>
                </c:pt>
                <c:pt idx="43">
                  <c:v>8.8590389381946105E-2</c:v>
                </c:pt>
                <c:pt idx="44">
                  <c:v>9.593435285341291E-2</c:v>
                </c:pt>
                <c:pt idx="45">
                  <c:v>0.11320754716981132</c:v>
                </c:pt>
                <c:pt idx="46">
                  <c:v>7.7832409247829276E-2</c:v>
                </c:pt>
                <c:pt idx="47">
                  <c:v>8.6337109509097149E-2</c:v>
                </c:pt>
                <c:pt idx="48">
                  <c:v>8.5619938674424093E-2</c:v>
                </c:pt>
                <c:pt idx="49">
                  <c:v>8.8894432663922496E-2</c:v>
                </c:pt>
                <c:pt idx="50">
                  <c:v>9.1759447042754849E-2</c:v>
                </c:pt>
                <c:pt idx="51">
                  <c:v>8.892560971877965E-2</c:v>
                </c:pt>
                <c:pt idx="52">
                  <c:v>7.6641918903483722E-2</c:v>
                </c:pt>
                <c:pt idx="53">
                  <c:v>0.10941325453777966</c:v>
                </c:pt>
                <c:pt idx="54">
                  <c:v>8.0029159139171496E-2</c:v>
                </c:pt>
                <c:pt idx="55">
                  <c:v>9.0530131400090627E-2</c:v>
                </c:pt>
                <c:pt idx="56">
                  <c:v>8.7819897180950235E-2</c:v>
                </c:pt>
                <c:pt idx="57">
                  <c:v>9.1872366044551471E-2</c:v>
                </c:pt>
                <c:pt idx="58">
                  <c:v>8.2826300294406283E-2</c:v>
                </c:pt>
                <c:pt idx="59">
                  <c:v>8.0348069105691061E-2</c:v>
                </c:pt>
                <c:pt idx="60">
                  <c:v>8.2724086129193797E-2</c:v>
                </c:pt>
                <c:pt idx="61">
                  <c:v>8.4952255515311159E-2</c:v>
                </c:pt>
                <c:pt idx="62">
                  <c:v>8.448988749639412E-2</c:v>
                </c:pt>
                <c:pt idx="63">
                  <c:v>8.4645357493585066E-2</c:v>
                </c:pt>
                <c:pt idx="64">
                  <c:v>7.309913833917242E-2</c:v>
                </c:pt>
                <c:pt idx="65">
                  <c:v>7.7588399898244717E-2</c:v>
                </c:pt>
                <c:pt idx="66">
                  <c:v>6.4164561530133529E-2</c:v>
                </c:pt>
                <c:pt idx="67">
                  <c:v>6.0876265962131221E-2</c:v>
                </c:pt>
                <c:pt idx="68">
                  <c:v>6.9762299613045878E-2</c:v>
                </c:pt>
                <c:pt idx="69">
                  <c:v>8.6956521739130432E-2</c:v>
                </c:pt>
                <c:pt idx="70">
                  <c:v>6.8610024884464979E-2</c:v>
                </c:pt>
                <c:pt idx="71">
                  <c:v>7.1393245725589943E-2</c:v>
                </c:pt>
                <c:pt idx="72">
                  <c:v>7.4546014158202528E-2</c:v>
                </c:pt>
                <c:pt idx="73">
                  <c:v>6.4923128342245992E-2</c:v>
                </c:pt>
                <c:pt idx="74">
                  <c:v>5.5580659737912333E-2</c:v>
                </c:pt>
                <c:pt idx="75">
                  <c:v>6.9210222062751667E-2</c:v>
                </c:pt>
                <c:pt idx="76">
                  <c:v>6.816969524554603E-2</c:v>
                </c:pt>
                <c:pt idx="77">
                  <c:v>6.6569777746269182E-2</c:v>
                </c:pt>
                <c:pt idx="78">
                  <c:v>6.1724315194242492E-2</c:v>
                </c:pt>
                <c:pt idx="79">
                  <c:v>6.3335331664139363E-2</c:v>
                </c:pt>
                <c:pt idx="80">
                  <c:v>5.8619091751621874E-2</c:v>
                </c:pt>
                <c:pt idx="81">
                  <c:v>4.8981426003594966E-2</c:v>
                </c:pt>
                <c:pt idx="82">
                  <c:v>5.5158879285147608E-2</c:v>
                </c:pt>
                <c:pt idx="83">
                  <c:v>6.2098751021361039E-2</c:v>
                </c:pt>
                <c:pt idx="84">
                  <c:v>6.4498264786236437E-2</c:v>
                </c:pt>
                <c:pt idx="85">
                  <c:v>6.1862296135615009E-2</c:v>
                </c:pt>
                <c:pt idx="86">
                  <c:v>5.9165553547576022E-2</c:v>
                </c:pt>
                <c:pt idx="87">
                  <c:v>4.0529130312412044E-2</c:v>
                </c:pt>
                <c:pt idx="88">
                  <c:v>4.7511501463822665E-2</c:v>
                </c:pt>
                <c:pt idx="89">
                  <c:v>5.8876539501351757E-2</c:v>
                </c:pt>
                <c:pt idx="90">
                  <c:v>5.5198472985080439E-2</c:v>
                </c:pt>
                <c:pt idx="91">
                  <c:v>4.7680868641567328E-2</c:v>
                </c:pt>
                <c:pt idx="92">
                  <c:v>5.0968490582879583E-2</c:v>
                </c:pt>
                <c:pt idx="93">
                  <c:v>6.1294487934791378E-2</c:v>
                </c:pt>
                <c:pt idx="94">
                  <c:v>3.8674610640744227E-2</c:v>
                </c:pt>
                <c:pt idx="95">
                  <c:v>3.8369641602248768E-2</c:v>
                </c:pt>
                <c:pt idx="96">
                  <c:v>5.4841473864610114E-2</c:v>
                </c:pt>
                <c:pt idx="97">
                  <c:v>4.6551190844416952E-2</c:v>
                </c:pt>
                <c:pt idx="98">
                  <c:v>5.3569968103377767E-2</c:v>
                </c:pt>
                <c:pt idx="99">
                  <c:v>5.2083333333333336E-2</c:v>
                </c:pt>
                <c:pt idx="100">
                  <c:v>4.5788770053475938E-2</c:v>
                </c:pt>
                <c:pt idx="101">
                  <c:v>3.8750565866908102E-2</c:v>
                </c:pt>
                <c:pt idx="102">
                  <c:v>4.1249780586273474E-2</c:v>
                </c:pt>
                <c:pt idx="103">
                  <c:v>5.4404145077720206E-2</c:v>
                </c:pt>
                <c:pt idx="104">
                  <c:v>4.7872340425531915E-2</c:v>
                </c:pt>
                <c:pt idx="105">
                  <c:v>3.6371534633915174E-2</c:v>
                </c:pt>
                <c:pt idx="106">
                  <c:v>1.9230769230769232E-2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AE-42DC-876F-CCE44C8CDF97}"/>
            </c:ext>
          </c:extLst>
        </c:ser>
        <c:ser>
          <c:idx val="4"/>
          <c:order val="4"/>
          <c:tx>
            <c:strRef>
              <c:f>新增发文及提及率!$BR$2:$BR$3</c:f>
              <c:strCache>
                <c:ptCount val="2"/>
                <c:pt idx="0">
                  <c:v>口罩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新增发文及提及率!$BR$4:$BR$110</c:f>
              <c:numCache>
                <c:formatCode>0%</c:formatCode>
                <c:ptCount val="107"/>
                <c:pt idx="0">
                  <c:v>0.19040000000000001</c:v>
                </c:pt>
                <c:pt idx="1">
                  <c:v>0.16133333333333333</c:v>
                </c:pt>
                <c:pt idx="2">
                  <c:v>0.14304291287386217</c:v>
                </c:pt>
                <c:pt idx="3">
                  <c:v>9.1095189355168887E-2</c:v>
                </c:pt>
                <c:pt idx="4">
                  <c:v>0.27533960292580983</c:v>
                </c:pt>
                <c:pt idx="5">
                  <c:v>0.24942675159235669</c:v>
                </c:pt>
                <c:pt idx="6">
                  <c:v>0.23719999999999999</c:v>
                </c:pt>
                <c:pt idx="7">
                  <c:v>0.1925</c:v>
                </c:pt>
                <c:pt idx="8">
                  <c:v>9.0749999999999997E-2</c:v>
                </c:pt>
                <c:pt idx="9">
                  <c:v>0.13104036384309267</c:v>
                </c:pt>
                <c:pt idx="10">
                  <c:v>0.38075077617837988</c:v>
                </c:pt>
                <c:pt idx="11">
                  <c:v>0.15733333333333333</c:v>
                </c:pt>
                <c:pt idx="12">
                  <c:v>0.1036</c:v>
                </c:pt>
                <c:pt idx="13">
                  <c:v>5.6399999999999999E-2</c:v>
                </c:pt>
                <c:pt idx="14">
                  <c:v>6.3666666666666663E-2</c:v>
                </c:pt>
                <c:pt idx="15">
                  <c:v>0.11550000000000001</c:v>
                </c:pt>
                <c:pt idx="16">
                  <c:v>0.1004</c:v>
                </c:pt>
                <c:pt idx="17">
                  <c:v>0.11155577788894447</c:v>
                </c:pt>
                <c:pt idx="18">
                  <c:v>0.22030651340996169</c:v>
                </c:pt>
                <c:pt idx="19">
                  <c:v>0.33858333333333335</c:v>
                </c:pt>
                <c:pt idx="20">
                  <c:v>0.186</c:v>
                </c:pt>
                <c:pt idx="21">
                  <c:v>0.3464876371377108</c:v>
                </c:pt>
                <c:pt idx="22">
                  <c:v>0.35505580011450993</c:v>
                </c:pt>
                <c:pt idx="23">
                  <c:v>0.3260433253715499</c:v>
                </c:pt>
                <c:pt idx="24">
                  <c:v>0.16442857142857142</c:v>
                </c:pt>
                <c:pt idx="25">
                  <c:v>0.34847978793903245</c:v>
                </c:pt>
                <c:pt idx="26">
                  <c:v>0.13897714461412319</c:v>
                </c:pt>
                <c:pt idx="27">
                  <c:v>0.3273306247941144</c:v>
                </c:pt>
                <c:pt idx="28">
                  <c:v>0.33383458646616543</c:v>
                </c:pt>
                <c:pt idx="29">
                  <c:v>0.2387601819528192</c:v>
                </c:pt>
                <c:pt idx="30">
                  <c:v>0.33115681875787345</c:v>
                </c:pt>
                <c:pt idx="31">
                  <c:v>0.2567520413148161</c:v>
                </c:pt>
                <c:pt idx="32">
                  <c:v>0.3463915211970075</c:v>
                </c:pt>
                <c:pt idx="33">
                  <c:v>6.2346304064805437E-2</c:v>
                </c:pt>
                <c:pt idx="34">
                  <c:v>7.2819480890290833E-2</c:v>
                </c:pt>
                <c:pt idx="35">
                  <c:v>7.7275826046014337E-2</c:v>
                </c:pt>
                <c:pt idx="36">
                  <c:v>3.8961563307493542E-2</c:v>
                </c:pt>
                <c:pt idx="37">
                  <c:v>7.4256710885050162E-2</c:v>
                </c:pt>
                <c:pt idx="38">
                  <c:v>7.2252103345029878E-2</c:v>
                </c:pt>
                <c:pt idx="39">
                  <c:v>8.427422523773348E-2</c:v>
                </c:pt>
                <c:pt idx="40">
                  <c:v>7.6774882470180536E-2</c:v>
                </c:pt>
                <c:pt idx="41">
                  <c:v>7.8620076192244537E-2</c:v>
                </c:pt>
                <c:pt idx="42">
                  <c:v>6.867656087904643E-2</c:v>
                </c:pt>
                <c:pt idx="43">
                  <c:v>6.8517212786480222E-2</c:v>
                </c:pt>
                <c:pt idx="44">
                  <c:v>6.8632671220236946E-2</c:v>
                </c:pt>
                <c:pt idx="45">
                  <c:v>5.3371872953334745E-2</c:v>
                </c:pt>
                <c:pt idx="46">
                  <c:v>6.5403403768412985E-2</c:v>
                </c:pt>
                <c:pt idx="47">
                  <c:v>6.5763286716689531E-2</c:v>
                </c:pt>
                <c:pt idx="48">
                  <c:v>6.4423524167603399E-2</c:v>
                </c:pt>
                <c:pt idx="49">
                  <c:v>6.3783511335867016E-2</c:v>
                </c:pt>
                <c:pt idx="50">
                  <c:v>6.532817885867484E-2</c:v>
                </c:pt>
                <c:pt idx="51">
                  <c:v>6.304793187617104E-2</c:v>
                </c:pt>
                <c:pt idx="52">
                  <c:v>6.6274604349997421E-2</c:v>
                </c:pt>
                <c:pt idx="53">
                  <c:v>7.390067838810245E-2</c:v>
                </c:pt>
                <c:pt idx="54">
                  <c:v>6.7089026475280408E-2</c:v>
                </c:pt>
                <c:pt idx="55">
                  <c:v>6.4822434963878212E-2</c:v>
                </c:pt>
                <c:pt idx="56">
                  <c:v>6.3597436839091206E-2</c:v>
                </c:pt>
                <c:pt idx="57">
                  <c:v>5.9252403856598496E-2</c:v>
                </c:pt>
                <c:pt idx="58">
                  <c:v>6.2832329059757885E-2</c:v>
                </c:pt>
                <c:pt idx="59">
                  <c:v>6.1298040265545202E-2</c:v>
                </c:pt>
                <c:pt idx="60">
                  <c:v>6.1189033903030279E-2</c:v>
                </c:pt>
                <c:pt idx="61">
                  <c:v>6.0708182811246438E-2</c:v>
                </c:pt>
                <c:pt idx="62">
                  <c:v>6.0458680670792415E-2</c:v>
                </c:pt>
                <c:pt idx="63">
                  <c:v>6.0688187585320803E-2</c:v>
                </c:pt>
                <c:pt idx="64">
                  <c:v>6.4383735358848213E-2</c:v>
                </c:pt>
                <c:pt idx="65">
                  <c:v>6.3892404503692032E-2</c:v>
                </c:pt>
                <c:pt idx="66">
                  <c:v>5.2145703193271373E-2</c:v>
                </c:pt>
                <c:pt idx="67">
                  <c:v>5.7950672158026392E-2</c:v>
                </c:pt>
                <c:pt idx="68">
                  <c:v>6.040899938437716E-2</c:v>
                </c:pt>
                <c:pt idx="69">
                  <c:v>5.4911406563794903E-2</c:v>
                </c:pt>
                <c:pt idx="70">
                  <c:v>5.39045319534227E-2</c:v>
                </c:pt>
                <c:pt idx="71">
                  <c:v>5.1027249065109699E-2</c:v>
                </c:pt>
                <c:pt idx="72">
                  <c:v>5.299734302171482E-2</c:v>
                </c:pt>
                <c:pt idx="73">
                  <c:v>4.8846524822695032E-2</c:v>
                </c:pt>
                <c:pt idx="74">
                  <c:v>4.965447932177449E-2</c:v>
                </c:pt>
                <c:pt idx="75">
                  <c:v>4.8099722713502234E-2</c:v>
                </c:pt>
                <c:pt idx="76">
                  <c:v>5.0424444382439731E-2</c:v>
                </c:pt>
                <c:pt idx="77">
                  <c:v>5.9890443746009617E-2</c:v>
                </c:pt>
                <c:pt idx="78">
                  <c:v>5.1760401288950264E-2</c:v>
                </c:pt>
                <c:pt idx="79">
                  <c:v>4.4190932732122726E-2</c:v>
                </c:pt>
                <c:pt idx="80">
                  <c:v>4.5432653344756525E-2</c:v>
                </c:pt>
                <c:pt idx="81">
                  <c:v>4.5414395088498198E-2</c:v>
                </c:pt>
                <c:pt idx="82">
                  <c:v>4.483612731344841E-2</c:v>
                </c:pt>
                <c:pt idx="83">
                  <c:v>4.3613554903877486E-2</c:v>
                </c:pt>
                <c:pt idx="84">
                  <c:v>4.2349554458637112E-2</c:v>
                </c:pt>
                <c:pt idx="85">
                  <c:v>4.5629039667375727E-2</c:v>
                </c:pt>
                <c:pt idx="86">
                  <c:v>3.8684671892432299E-2</c:v>
                </c:pt>
                <c:pt idx="87">
                  <c:v>4.3343440458283658E-2</c:v>
                </c:pt>
                <c:pt idx="88">
                  <c:v>4.2238565358832671E-2</c:v>
                </c:pt>
                <c:pt idx="89">
                  <c:v>4.0724142050054639E-2</c:v>
                </c:pt>
                <c:pt idx="90">
                  <c:v>4.0221917948310051E-2</c:v>
                </c:pt>
                <c:pt idx="91">
                  <c:v>4.2063328925690827E-2</c:v>
                </c:pt>
                <c:pt idx="92">
                  <c:v>4.3334099088751056E-2</c:v>
                </c:pt>
                <c:pt idx="93">
                  <c:v>4.5109232224343543E-2</c:v>
                </c:pt>
                <c:pt idx="94">
                  <c:v>3.6417888866615622E-2</c:v>
                </c:pt>
                <c:pt idx="95">
                  <c:v>5.4817647225573168E-2</c:v>
                </c:pt>
                <c:pt idx="96">
                  <c:v>4.8575344683678225E-2</c:v>
                </c:pt>
                <c:pt idx="97">
                  <c:v>4.4211662674785782E-2</c:v>
                </c:pt>
                <c:pt idx="98">
                  <c:v>4.3520212942937946E-2</c:v>
                </c:pt>
                <c:pt idx="99">
                  <c:v>4.3126684636118601E-2</c:v>
                </c:pt>
                <c:pt idx="100">
                  <c:v>3.7604078981432823E-2</c:v>
                </c:pt>
                <c:pt idx="101">
                  <c:v>4.1830986632199758E-2</c:v>
                </c:pt>
                <c:pt idx="102">
                  <c:v>7.208307078344886E-2</c:v>
                </c:pt>
                <c:pt idx="103">
                  <c:v>5.3257399861846931E-2</c:v>
                </c:pt>
                <c:pt idx="104">
                  <c:v>4.8216803554516081E-2</c:v>
                </c:pt>
                <c:pt idx="105">
                  <c:v>4.1885890315586684E-2</c:v>
                </c:pt>
                <c:pt idx="106">
                  <c:v>4.0997229916897505E-2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AE-42DC-876F-CCE44C8CDF97}"/>
            </c:ext>
          </c:extLst>
        </c:ser>
        <c:ser>
          <c:idx val="5"/>
          <c:order val="5"/>
          <c:tx>
            <c:strRef>
              <c:f>新增发文及提及率!$BS$2:$BS$3</c:f>
              <c:strCache>
                <c:ptCount val="2"/>
                <c:pt idx="0">
                  <c:v>口罩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新增发文及提及率!$BS$4:$BS$110</c:f>
              <c:numCache>
                <c:formatCode>0%</c:formatCode>
                <c:ptCount val="107"/>
                <c:pt idx="0">
                  <c:v>0.10539845758354756</c:v>
                </c:pt>
                <c:pt idx="1">
                  <c:v>6.6508313539192399E-2</c:v>
                </c:pt>
                <c:pt idx="2">
                  <c:v>9.368635437881874E-2</c:v>
                </c:pt>
                <c:pt idx="3">
                  <c:v>7.331378299120235E-2</c:v>
                </c:pt>
                <c:pt idx="4">
                  <c:v>0.14789915966386555</c:v>
                </c:pt>
                <c:pt idx="5">
                  <c:v>9.3587521663778164E-2</c:v>
                </c:pt>
                <c:pt idx="6">
                  <c:v>5.5910543130990413E-2</c:v>
                </c:pt>
                <c:pt idx="7">
                  <c:v>9.7297297297297303E-2</c:v>
                </c:pt>
                <c:pt idx="8">
                  <c:v>4.9323017408123788E-2</c:v>
                </c:pt>
                <c:pt idx="9">
                  <c:v>6.7272727272727276E-2</c:v>
                </c:pt>
                <c:pt idx="10">
                  <c:v>0.11789772727272728</c:v>
                </c:pt>
                <c:pt idx="11">
                  <c:v>6.965174129353234E-2</c:v>
                </c:pt>
                <c:pt idx="12">
                  <c:v>6.8441064638783272E-2</c:v>
                </c:pt>
                <c:pt idx="13">
                  <c:v>3.7974683544303799E-2</c:v>
                </c:pt>
                <c:pt idx="14">
                  <c:v>5.9734513274336286E-2</c:v>
                </c:pt>
                <c:pt idx="15">
                  <c:v>7.9931972789115652E-2</c:v>
                </c:pt>
                <c:pt idx="16">
                  <c:v>6.6895368782161235E-2</c:v>
                </c:pt>
                <c:pt idx="17">
                  <c:v>0.1138328530259366</c:v>
                </c:pt>
                <c:pt idx="18">
                  <c:v>0.15752461322081576</c:v>
                </c:pt>
                <c:pt idx="19">
                  <c:v>0.21739130434782608</c:v>
                </c:pt>
                <c:pt idx="20">
                  <c:v>0.21066398390342053</c:v>
                </c:pt>
                <c:pt idx="21">
                  <c:v>0.18389072525763173</c:v>
                </c:pt>
                <c:pt idx="22">
                  <c:v>0.17627873677511732</c:v>
                </c:pt>
                <c:pt idx="23">
                  <c:v>0.16382157494727628</c:v>
                </c:pt>
                <c:pt idx="24">
                  <c:v>0.16258701264747213</c:v>
                </c:pt>
                <c:pt idx="25">
                  <c:v>0.12556249999999999</c:v>
                </c:pt>
                <c:pt idx="26">
                  <c:v>0.18192079463364294</c:v>
                </c:pt>
                <c:pt idx="27">
                  <c:v>0.17611451781453952</c:v>
                </c:pt>
                <c:pt idx="28">
                  <c:v>0.19226268967182364</c:v>
                </c:pt>
                <c:pt idx="29">
                  <c:v>0.19001025952806172</c:v>
                </c:pt>
                <c:pt idx="30">
                  <c:v>0.18992170912951167</c:v>
                </c:pt>
                <c:pt idx="31">
                  <c:v>0.15653780400375006</c:v>
                </c:pt>
                <c:pt idx="32">
                  <c:v>0.13985093167701865</c:v>
                </c:pt>
                <c:pt idx="33">
                  <c:v>7.0321133174831726E-2</c:v>
                </c:pt>
                <c:pt idx="34">
                  <c:v>6.1656570503208781E-2</c:v>
                </c:pt>
                <c:pt idx="35">
                  <c:v>6.7336415066001368E-2</c:v>
                </c:pt>
                <c:pt idx="36">
                  <c:v>6.765450166163603E-2</c:v>
                </c:pt>
                <c:pt idx="37">
                  <c:v>4.486961187992116E-2</c:v>
                </c:pt>
                <c:pt idx="38">
                  <c:v>6.3089513593489924E-2</c:v>
                </c:pt>
                <c:pt idx="39">
                  <c:v>6.4005514321233831E-2</c:v>
                </c:pt>
                <c:pt idx="40">
                  <c:v>5.7050081770993813E-2</c:v>
                </c:pt>
                <c:pt idx="41">
                  <c:v>6.3983725035423378E-2</c:v>
                </c:pt>
                <c:pt idx="42">
                  <c:v>5.4269936837439518E-2</c:v>
                </c:pt>
                <c:pt idx="43">
                  <c:v>5.6147763392511048E-2</c:v>
                </c:pt>
                <c:pt idx="44">
                  <c:v>4.4142240999911979E-2</c:v>
                </c:pt>
                <c:pt idx="45">
                  <c:v>5.3633690401176222E-2</c:v>
                </c:pt>
                <c:pt idx="46">
                  <c:v>4.0551033187226047E-2</c:v>
                </c:pt>
                <c:pt idx="47">
                  <c:v>4.9391740767006712E-2</c:v>
                </c:pt>
                <c:pt idx="48">
                  <c:v>4.4039349444698637E-2</c:v>
                </c:pt>
                <c:pt idx="49">
                  <c:v>4.2635533564028764E-2</c:v>
                </c:pt>
                <c:pt idx="50">
                  <c:v>4.241224480767955E-2</c:v>
                </c:pt>
                <c:pt idx="51">
                  <c:v>4.6560084497575496E-2</c:v>
                </c:pt>
                <c:pt idx="52">
                  <c:v>3.7195994277539342E-2</c:v>
                </c:pt>
                <c:pt idx="53">
                  <c:v>5.5472009588313109E-2</c:v>
                </c:pt>
                <c:pt idx="54">
                  <c:v>5.7061584156638936E-2</c:v>
                </c:pt>
                <c:pt idx="55">
                  <c:v>5.2206009995340377E-2</c:v>
                </c:pt>
                <c:pt idx="56">
                  <c:v>5.0873600998925787E-2</c:v>
                </c:pt>
                <c:pt idx="57">
                  <c:v>5.2169663604902813E-2</c:v>
                </c:pt>
                <c:pt idx="58">
                  <c:v>5.3197873348423436E-2</c:v>
                </c:pt>
                <c:pt idx="59">
                  <c:v>5.5914932416614299E-2</c:v>
                </c:pt>
                <c:pt idx="60">
                  <c:v>6.027253668763103E-2</c:v>
                </c:pt>
                <c:pt idx="61">
                  <c:v>5.5785569500150949E-2</c:v>
                </c:pt>
                <c:pt idx="62">
                  <c:v>5.4489648987634358E-2</c:v>
                </c:pt>
                <c:pt idx="63">
                  <c:v>5.7287324462153122E-2</c:v>
                </c:pt>
                <c:pt idx="64">
                  <c:v>5.9239892870807297E-2</c:v>
                </c:pt>
                <c:pt idx="65">
                  <c:v>6.6690665861532383E-2</c:v>
                </c:pt>
                <c:pt idx="66">
                  <c:v>6.6430353157411054E-2</c:v>
                </c:pt>
                <c:pt idx="67">
                  <c:v>6.6262132347526398E-2</c:v>
                </c:pt>
                <c:pt idx="68">
                  <c:v>6.8645051119819597E-2</c:v>
                </c:pt>
                <c:pt idx="69">
                  <c:v>6.0108993596897038E-2</c:v>
                </c:pt>
                <c:pt idx="70">
                  <c:v>4.5454545454545456E-2</c:v>
                </c:pt>
                <c:pt idx="71">
                  <c:v>5.7090959014056246E-2</c:v>
                </c:pt>
                <c:pt idx="72">
                  <c:v>5.7918218656624783E-2</c:v>
                </c:pt>
                <c:pt idx="73">
                  <c:v>4.6997994570333282E-2</c:v>
                </c:pt>
                <c:pt idx="74">
                  <c:v>0.05</c:v>
                </c:pt>
                <c:pt idx="75">
                  <c:v>5.3124497130290188E-2</c:v>
                </c:pt>
                <c:pt idx="76">
                  <c:v>4.8305812250669093E-2</c:v>
                </c:pt>
                <c:pt idx="77">
                  <c:v>5.1306357011671307E-2</c:v>
                </c:pt>
                <c:pt idx="78">
                  <c:v>4.3990231471650029E-2</c:v>
                </c:pt>
                <c:pt idx="79">
                  <c:v>4.064305955329451E-2</c:v>
                </c:pt>
                <c:pt idx="80">
                  <c:v>4.1828600607074974E-2</c:v>
                </c:pt>
                <c:pt idx="81">
                  <c:v>4.1662512048392997E-2</c:v>
                </c:pt>
                <c:pt idx="82">
                  <c:v>4.1574009361035218E-2</c:v>
                </c:pt>
                <c:pt idx="83">
                  <c:v>3.5750170563790859E-2</c:v>
                </c:pt>
                <c:pt idx="84">
                  <c:v>3.7117101055235503E-2</c:v>
                </c:pt>
                <c:pt idx="85">
                  <c:v>3.7556110997755562E-2</c:v>
                </c:pt>
                <c:pt idx="86">
                  <c:v>3.6946687281681267E-2</c:v>
                </c:pt>
                <c:pt idx="87">
                  <c:v>4.4825324801928426E-2</c:v>
                </c:pt>
                <c:pt idx="88">
                  <c:v>5.9066035795103888E-2</c:v>
                </c:pt>
                <c:pt idx="89">
                  <c:v>3.7251756487836574E-2</c:v>
                </c:pt>
                <c:pt idx="90">
                  <c:v>3.7572714051990544E-2</c:v>
                </c:pt>
                <c:pt idx="91">
                  <c:v>3.7546341335156309E-2</c:v>
                </c:pt>
                <c:pt idx="92">
                  <c:v>3.3813406646047463E-2</c:v>
                </c:pt>
                <c:pt idx="93">
                  <c:v>4.1916244468671843E-2</c:v>
                </c:pt>
                <c:pt idx="94">
                  <c:v>3.3672356262833679E-2</c:v>
                </c:pt>
                <c:pt idx="95">
                  <c:v>4.3108463220396784E-2</c:v>
                </c:pt>
                <c:pt idx="96">
                  <c:v>4.5025987052065286E-2</c:v>
                </c:pt>
                <c:pt idx="97">
                  <c:v>3.7378183761227451E-2</c:v>
                </c:pt>
                <c:pt idx="98">
                  <c:v>3.5610628851633422E-2</c:v>
                </c:pt>
                <c:pt idx="99">
                  <c:v>5.8823529411764705E-2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3.9076450313525184E-2</c:v>
                </c:pt>
                <c:pt idx="104">
                  <c:v>2.9974074405180011E-2</c:v>
                </c:pt>
                <c:pt idx="105">
                  <c:v>3.1828733556873871E-2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AE-42DC-876F-CCE44C8C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27327"/>
        <c:axId val="2100699279"/>
      </c:lineChart>
      <c:dateAx>
        <c:axId val="2321273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00699279"/>
        <c:crosses val="autoZero"/>
        <c:auto val="1"/>
        <c:lblOffset val="100"/>
        <c:baseTimeUnit val="days"/>
      </c:dateAx>
      <c:valAx>
        <c:axId val="21006992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127327"/>
        <c:crosses val="autoZero"/>
        <c:crossBetween val="between"/>
      </c:valAx>
      <c:valAx>
        <c:axId val="2100701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0333279"/>
        <c:crosses val="max"/>
        <c:crossBetween val="between"/>
      </c:valAx>
      <c:dateAx>
        <c:axId val="2303332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007013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床位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r>
              <a:rPr lang="zh-CN" altLang="zh-CN" sz="1400" b="1" i="0" u="none" strike="noStrike" baseline="0">
                <a:effectLst/>
              </a:rPr>
              <a:t>（新增确诊异常修正）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新增发文及提及率!$C$3</c:f>
              <c:strCache>
                <c:ptCount val="1"/>
                <c:pt idx="0">
                  <c:v>确诊人数（调整后）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新增发文及提及率!$C$4:$C$110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 formatCode="0_);[Red]\(0\)">
                  <c:v>2050.0714285714284</c:v>
                </c:pt>
                <c:pt idx="31" formatCode="0_);[Red]\(0\)">
                  <c:v>2213.1428571428573</c:v>
                </c:pt>
                <c:pt idx="32" formatCode="0_);[Red]\(0\)">
                  <c:v>2725.2142857142858</c:v>
                </c:pt>
                <c:pt idx="33" formatCode="0_);[Red]\(0\)">
                  <c:v>3113.2857142857142</c:v>
                </c:pt>
                <c:pt idx="34" formatCode="0_);[Red]\(0\)">
                  <c:v>3438.3571428571427</c:v>
                </c:pt>
                <c:pt idx="35" formatCode="0_);[Red]\(0\)">
                  <c:v>4233.4285714285716</c:v>
                </c:pt>
                <c:pt idx="36" formatCode="0_);[Red]\(0\)">
                  <c:v>4067.5</c:v>
                </c:pt>
                <c:pt idx="37" formatCode="0_);[Red]\(0\)">
                  <c:v>3589.5714285714284</c:v>
                </c:pt>
                <c:pt idx="38" formatCode="0_);[Red]\(0\)">
                  <c:v>3888.6428571428569</c:v>
                </c:pt>
                <c:pt idx="39" formatCode="0_);[Red]\(0\)">
                  <c:v>3163.7142857142858</c:v>
                </c:pt>
                <c:pt idx="40" formatCode="0_);[Red]\(0\)">
                  <c:v>4040.4285714285716</c:v>
                </c:pt>
                <c:pt idx="41" formatCode="0_);[Red]\(0\)">
                  <c:v>4935.2142857142853</c:v>
                </c:pt>
                <c:pt idx="42" formatCode="0_);[Red]\(0\)">
                  <c:v>5257.2857142857138</c:v>
                </c:pt>
                <c:pt idx="43" formatCode="0_);[Red]\(0\)">
                  <c:v>5407.1428571428569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B-4E60-BC9F-06D07555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76271"/>
        <c:axId val="1942585439"/>
      </c:areaChart>
      <c:lineChart>
        <c:grouping val="standard"/>
        <c:varyColors val="0"/>
        <c:ser>
          <c:idx val="0"/>
          <c:order val="0"/>
          <c:tx>
            <c:strRef>
              <c:f>新增发文及提及率!$BT$2:$BT$3</c:f>
              <c:strCache>
                <c:ptCount val="2"/>
                <c:pt idx="0">
                  <c:v>床位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新增发文及提及率!$BT$4:$BT$110</c:f>
              <c:numCache>
                <c:formatCode>0%</c:formatCode>
                <c:ptCount val="107"/>
                <c:pt idx="0">
                  <c:v>1.75E-3</c:v>
                </c:pt>
                <c:pt idx="1">
                  <c:v>7.1999999999999998E-3</c:v>
                </c:pt>
                <c:pt idx="2">
                  <c:v>6.5789473684210523E-3</c:v>
                </c:pt>
                <c:pt idx="3">
                  <c:v>0.01</c:v>
                </c:pt>
                <c:pt idx="4">
                  <c:v>1.6949152542372881E-2</c:v>
                </c:pt>
                <c:pt idx="5">
                  <c:v>5.5999999999999999E-3</c:v>
                </c:pt>
                <c:pt idx="6">
                  <c:v>1.0634970284641852E-2</c:v>
                </c:pt>
                <c:pt idx="7">
                  <c:v>2.4459974587039392E-2</c:v>
                </c:pt>
                <c:pt idx="8">
                  <c:v>1.6841147018661812E-2</c:v>
                </c:pt>
                <c:pt idx="9">
                  <c:v>7.8619785979471505E-3</c:v>
                </c:pt>
                <c:pt idx="10">
                  <c:v>3.3333333333333335E-3</c:v>
                </c:pt>
                <c:pt idx="11">
                  <c:v>3.9215686274509803E-3</c:v>
                </c:pt>
                <c:pt idx="12">
                  <c:v>3.7499999999999999E-3</c:v>
                </c:pt>
                <c:pt idx="13">
                  <c:v>8.9999999999999993E-3</c:v>
                </c:pt>
                <c:pt idx="14">
                  <c:v>3.4231921266581087E-3</c:v>
                </c:pt>
                <c:pt idx="15">
                  <c:v>1.5951790145338533E-2</c:v>
                </c:pt>
                <c:pt idx="16">
                  <c:v>5.8335891925084433E-3</c:v>
                </c:pt>
                <c:pt idx="17">
                  <c:v>7.9946702198534312E-3</c:v>
                </c:pt>
                <c:pt idx="18">
                  <c:v>2E-3</c:v>
                </c:pt>
                <c:pt idx="19">
                  <c:v>2.8372093023255815E-3</c:v>
                </c:pt>
                <c:pt idx="20">
                  <c:v>2.6203410902997378E-2</c:v>
                </c:pt>
                <c:pt idx="21">
                  <c:v>2.1578175855300752E-2</c:v>
                </c:pt>
                <c:pt idx="22">
                  <c:v>9.6956521739130427E-3</c:v>
                </c:pt>
                <c:pt idx="23">
                  <c:v>1.0857142857142857E-2</c:v>
                </c:pt>
                <c:pt idx="24">
                  <c:v>2.7438692098092642E-2</c:v>
                </c:pt>
                <c:pt idx="25">
                  <c:v>2.5324074074074075E-2</c:v>
                </c:pt>
                <c:pt idx="26">
                  <c:v>2.0291291170654847E-2</c:v>
                </c:pt>
                <c:pt idx="27">
                  <c:v>5.0653594771241831E-2</c:v>
                </c:pt>
                <c:pt idx="28">
                  <c:v>2.1130579160857779E-2</c:v>
                </c:pt>
                <c:pt idx="29">
                  <c:v>1.779603011635866E-2</c:v>
                </c:pt>
                <c:pt idx="30">
                  <c:v>1.4008294619177302E-2</c:v>
                </c:pt>
                <c:pt idx="31">
                  <c:v>2.3899616666955012E-3</c:v>
                </c:pt>
                <c:pt idx="32">
                  <c:v>1.9570484809576078E-3</c:v>
                </c:pt>
                <c:pt idx="33">
                  <c:v>5.9448321172242847E-3</c:v>
                </c:pt>
                <c:pt idx="34">
                  <c:v>6.928373620166647E-3</c:v>
                </c:pt>
                <c:pt idx="35">
                  <c:v>6.0495475448746477E-3</c:v>
                </c:pt>
                <c:pt idx="36">
                  <c:v>3.027911841887949E-3</c:v>
                </c:pt>
                <c:pt idx="37">
                  <c:v>3.5958207064996153E-3</c:v>
                </c:pt>
                <c:pt idx="38">
                  <c:v>8.2868760957818064E-3</c:v>
                </c:pt>
                <c:pt idx="39">
                  <c:v>6.7475230611547662E-3</c:v>
                </c:pt>
                <c:pt idx="40">
                  <c:v>3.7445863038185092E-3</c:v>
                </c:pt>
                <c:pt idx="41">
                  <c:v>4.3112844435925892E-3</c:v>
                </c:pt>
                <c:pt idx="42">
                  <c:v>7.5447961647002824E-3</c:v>
                </c:pt>
                <c:pt idx="43">
                  <c:v>6.1070286607472941E-3</c:v>
                </c:pt>
                <c:pt idx="44">
                  <c:v>5.5579868708971556E-3</c:v>
                </c:pt>
                <c:pt idx="45">
                  <c:v>6.1922377819308263E-3</c:v>
                </c:pt>
                <c:pt idx="46">
                  <c:v>9.5737561628494554E-3</c:v>
                </c:pt>
                <c:pt idx="47">
                  <c:v>9.10047371597336E-3</c:v>
                </c:pt>
                <c:pt idx="48">
                  <c:v>3.6462315723279431E-3</c:v>
                </c:pt>
                <c:pt idx="49">
                  <c:v>4.6137044175523743E-3</c:v>
                </c:pt>
                <c:pt idx="50">
                  <c:v>1.074930093268265E-2</c:v>
                </c:pt>
                <c:pt idx="51">
                  <c:v>4.5728015045701769E-3</c:v>
                </c:pt>
                <c:pt idx="52">
                  <c:v>3.4600754174600092E-3</c:v>
                </c:pt>
                <c:pt idx="53">
                  <c:v>2.4988435330257439E-3</c:v>
                </c:pt>
                <c:pt idx="54">
                  <c:v>1.7228382007179852E-3</c:v>
                </c:pt>
                <c:pt idx="55">
                  <c:v>1.8152747174073867E-3</c:v>
                </c:pt>
                <c:pt idx="56">
                  <c:v>1.90284409764099E-3</c:v>
                </c:pt>
                <c:pt idx="57">
                  <c:v>1.5702622551495486E-3</c:v>
                </c:pt>
                <c:pt idx="58">
                  <c:v>2.1131570768864075E-3</c:v>
                </c:pt>
                <c:pt idx="59">
                  <c:v>1.7217756114122197E-3</c:v>
                </c:pt>
                <c:pt idx="60">
                  <c:v>3.4692973339605511E-3</c:v>
                </c:pt>
                <c:pt idx="61">
                  <c:v>2.8778019604677957E-3</c:v>
                </c:pt>
                <c:pt idx="62">
                  <c:v>2.3332201337999772E-3</c:v>
                </c:pt>
                <c:pt idx="63">
                  <c:v>1.2075537978939164E-3</c:v>
                </c:pt>
                <c:pt idx="64">
                  <c:v>1.3586379262253141E-3</c:v>
                </c:pt>
                <c:pt idx="65">
                  <c:v>1.365183096849741E-3</c:v>
                </c:pt>
                <c:pt idx="66">
                  <c:v>1.7784739618971143E-3</c:v>
                </c:pt>
                <c:pt idx="67">
                  <c:v>3.0864891523172651E-3</c:v>
                </c:pt>
                <c:pt idx="68">
                  <c:v>1.6666614420226477E-3</c:v>
                </c:pt>
                <c:pt idx="69">
                  <c:v>1.9657759318019983E-3</c:v>
                </c:pt>
                <c:pt idx="70">
                  <c:v>1.9962541965539431E-3</c:v>
                </c:pt>
                <c:pt idx="71">
                  <c:v>1.4500213297336487E-3</c:v>
                </c:pt>
                <c:pt idx="72">
                  <c:v>1.2547856240854697E-3</c:v>
                </c:pt>
                <c:pt idx="73">
                  <c:v>1.8154463705206687E-3</c:v>
                </c:pt>
                <c:pt idx="74">
                  <c:v>1.6350017961518704E-3</c:v>
                </c:pt>
                <c:pt idx="75">
                  <c:v>1.5489338663092149E-3</c:v>
                </c:pt>
                <c:pt idx="76">
                  <c:v>3.6158505378955522E-3</c:v>
                </c:pt>
                <c:pt idx="77">
                  <c:v>2.2238640405101021E-3</c:v>
                </c:pt>
                <c:pt idx="78">
                  <c:v>1.5912547334469701E-3</c:v>
                </c:pt>
                <c:pt idx="79">
                  <c:v>1.2542713828423021E-3</c:v>
                </c:pt>
                <c:pt idx="80">
                  <c:v>1.7388605290341314E-3</c:v>
                </c:pt>
                <c:pt idx="81">
                  <c:v>2.5307909862238849E-3</c:v>
                </c:pt>
                <c:pt idx="82">
                  <c:v>1.8201330564511231E-3</c:v>
                </c:pt>
                <c:pt idx="83">
                  <c:v>1.2758694595901732E-3</c:v>
                </c:pt>
                <c:pt idx="84">
                  <c:v>2.2282810730198115E-3</c:v>
                </c:pt>
                <c:pt idx="85">
                  <c:v>1.5643492424331196E-3</c:v>
                </c:pt>
                <c:pt idx="86">
                  <c:v>1.476330601837746E-3</c:v>
                </c:pt>
                <c:pt idx="87">
                  <c:v>1.7044862431180264E-3</c:v>
                </c:pt>
                <c:pt idx="88">
                  <c:v>1.286055787416134E-3</c:v>
                </c:pt>
                <c:pt idx="89">
                  <c:v>2.4131274131274131E-3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1.6331370488102484E-3</c:v>
                </c:pt>
                <c:pt idx="101">
                  <c:v>1.3141352892556244E-3</c:v>
                </c:pt>
                <c:pt idx="102">
                  <c:v>8.6556229635545347E-4</c:v>
                </c:pt>
                <c:pt idx="103">
                  <c:v>1.1491371238827122E-3</c:v>
                </c:pt>
                <c:pt idx="104">
                  <c:v>1.2172031376791995E-3</c:v>
                </c:pt>
                <c:pt idx="105">
                  <c:v>2.5710786747426603E-3</c:v>
                </c:pt>
                <c:pt idx="106">
                  <c:v>3.4850348503485036E-3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B-4E60-BC9F-06D07555B75F}"/>
            </c:ext>
          </c:extLst>
        </c:ser>
        <c:ser>
          <c:idx val="1"/>
          <c:order val="1"/>
          <c:tx>
            <c:strRef>
              <c:f>新增发文及提及率!$BU$2:$BU$3</c:f>
              <c:strCache>
                <c:ptCount val="2"/>
                <c:pt idx="0">
                  <c:v>床位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新增发文及提及率!$BU$4:$BU$110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1.0552487785134002E-2</c:v>
                </c:pt>
                <c:pt idx="27">
                  <c:v>1.1886605771385778E-2</c:v>
                </c:pt>
                <c:pt idx="28">
                  <c:v>2.1393085268173982E-2</c:v>
                </c:pt>
                <c:pt idx="29">
                  <c:v>1.3763386670026459E-2</c:v>
                </c:pt>
                <c:pt idx="30">
                  <c:v>2.8167407914243357E-2</c:v>
                </c:pt>
                <c:pt idx="31">
                  <c:v>1.464335099185533E-3</c:v>
                </c:pt>
                <c:pt idx="32">
                  <c:v>5.19013573333233E-3</c:v>
                </c:pt>
                <c:pt idx="33">
                  <c:v>4.71858150253415E-3</c:v>
                </c:pt>
                <c:pt idx="34">
                  <c:v>3.9740177231551163E-3</c:v>
                </c:pt>
                <c:pt idx="35">
                  <c:v>3.0351645971860367E-3</c:v>
                </c:pt>
                <c:pt idx="36">
                  <c:v>2.5565578119724087E-3</c:v>
                </c:pt>
                <c:pt idx="37">
                  <c:v>2.9332910677492014E-3</c:v>
                </c:pt>
                <c:pt idx="38">
                  <c:v>3.3080630371270766E-3</c:v>
                </c:pt>
                <c:pt idx="39">
                  <c:v>5.0434289957929958E-3</c:v>
                </c:pt>
                <c:pt idx="40">
                  <c:v>3.636053006893273E-3</c:v>
                </c:pt>
                <c:pt idx="41">
                  <c:v>1.3299845881614248E-2</c:v>
                </c:pt>
                <c:pt idx="42">
                  <c:v>3.0964957892128039E-3</c:v>
                </c:pt>
                <c:pt idx="43">
                  <c:v>7.8931367827611669E-3</c:v>
                </c:pt>
                <c:pt idx="44">
                  <c:v>2.6691367505597583E-3</c:v>
                </c:pt>
                <c:pt idx="45">
                  <c:v>3.790070101408834E-3</c:v>
                </c:pt>
                <c:pt idx="46">
                  <c:v>2.8530159407380387E-3</c:v>
                </c:pt>
                <c:pt idx="47">
                  <c:v>2.8292980659808281E-3</c:v>
                </c:pt>
                <c:pt idx="48">
                  <c:v>2.9365965475549038E-3</c:v>
                </c:pt>
                <c:pt idx="49">
                  <c:v>2.6750481783977243E-3</c:v>
                </c:pt>
                <c:pt idx="50">
                  <c:v>3.9119187330430944E-3</c:v>
                </c:pt>
                <c:pt idx="51">
                  <c:v>5.2687852633893006E-3</c:v>
                </c:pt>
                <c:pt idx="52">
                  <c:v>2.3760623016183726E-3</c:v>
                </c:pt>
                <c:pt idx="53">
                  <c:v>1.9001641733267134E-3</c:v>
                </c:pt>
                <c:pt idx="54">
                  <c:v>3.489989668328954E-3</c:v>
                </c:pt>
                <c:pt idx="55">
                  <c:v>2.3829338775578483E-3</c:v>
                </c:pt>
                <c:pt idx="56">
                  <c:v>1.7613108283324344E-3</c:v>
                </c:pt>
                <c:pt idx="57">
                  <c:v>1.4068655036578502E-3</c:v>
                </c:pt>
                <c:pt idx="58">
                  <c:v>1.9526826353282005E-3</c:v>
                </c:pt>
                <c:pt idx="59">
                  <c:v>1.9141990427306295E-3</c:v>
                </c:pt>
                <c:pt idx="60">
                  <c:v>2.1809418930575633E-3</c:v>
                </c:pt>
                <c:pt idx="61">
                  <c:v>1.9520575586020824E-3</c:v>
                </c:pt>
                <c:pt idx="62">
                  <c:v>1.6736050526282918E-3</c:v>
                </c:pt>
                <c:pt idx="63">
                  <c:v>1.4977375655136527E-3</c:v>
                </c:pt>
                <c:pt idx="64">
                  <c:v>1.6646642170926322E-3</c:v>
                </c:pt>
                <c:pt idx="65">
                  <c:v>1.3927977945767335E-3</c:v>
                </c:pt>
                <c:pt idx="66">
                  <c:v>1.5868086987642365E-3</c:v>
                </c:pt>
                <c:pt idx="67">
                  <c:v>2.0020555149412415E-3</c:v>
                </c:pt>
                <c:pt idx="68">
                  <c:v>1.446328786717969E-3</c:v>
                </c:pt>
                <c:pt idx="69">
                  <c:v>1.7570669420554652E-3</c:v>
                </c:pt>
                <c:pt idx="70">
                  <c:v>2.0396929725315033E-3</c:v>
                </c:pt>
                <c:pt idx="71">
                  <c:v>2.4669028329248584E-3</c:v>
                </c:pt>
                <c:pt idx="72">
                  <c:v>1.6339695799243638E-3</c:v>
                </c:pt>
                <c:pt idx="73">
                  <c:v>1.6820522876217496E-3</c:v>
                </c:pt>
                <c:pt idx="74">
                  <c:v>1.1941212492345378E-3</c:v>
                </c:pt>
                <c:pt idx="75">
                  <c:v>1.1692698333085165E-3</c:v>
                </c:pt>
                <c:pt idx="76">
                  <c:v>2.5249180244056044E-3</c:v>
                </c:pt>
                <c:pt idx="77">
                  <c:v>1.5941951807037799E-3</c:v>
                </c:pt>
                <c:pt idx="78">
                  <c:v>1.5211521764264485E-3</c:v>
                </c:pt>
                <c:pt idx="79">
                  <c:v>9.8972324111067165E-4</c:v>
                </c:pt>
                <c:pt idx="80">
                  <c:v>2.2131728045325779E-3</c:v>
                </c:pt>
                <c:pt idx="81">
                  <c:v>0</c:v>
                </c:pt>
                <c:pt idx="82">
                  <c:v>1.6947094580804832E-3</c:v>
                </c:pt>
                <c:pt idx="83">
                  <c:v>1.2554688468069289E-3</c:v>
                </c:pt>
                <c:pt idx="84">
                  <c:v>1.1791416714524198E-3</c:v>
                </c:pt>
                <c:pt idx="85">
                  <c:v>1.674765546021079E-3</c:v>
                </c:pt>
                <c:pt idx="86">
                  <c:v>1.2740308128136963E-3</c:v>
                </c:pt>
                <c:pt idx="87">
                  <c:v>1.8069596477379719E-3</c:v>
                </c:pt>
                <c:pt idx="88">
                  <c:v>1.7642842491247721E-3</c:v>
                </c:pt>
                <c:pt idx="89">
                  <c:v>1.7514579174843865E-3</c:v>
                </c:pt>
                <c:pt idx="90">
                  <c:v>2.129121304210585E-3</c:v>
                </c:pt>
                <c:pt idx="91">
                  <c:v>1.319904658243893E-3</c:v>
                </c:pt>
                <c:pt idx="92">
                  <c:v>1.2316527572781768E-3</c:v>
                </c:pt>
                <c:pt idx="93">
                  <c:v>1.6649639600923322E-3</c:v>
                </c:pt>
                <c:pt idx="94">
                  <c:v>1.9288847962906997E-3</c:v>
                </c:pt>
                <c:pt idx="95">
                  <c:v>1.5586356775148366E-3</c:v>
                </c:pt>
                <c:pt idx="96">
                  <c:v>1.3283377958386462E-3</c:v>
                </c:pt>
                <c:pt idx="97">
                  <c:v>1.1322634934493774E-3</c:v>
                </c:pt>
                <c:pt idx="98">
                  <c:v>1.5215361279088077E-3</c:v>
                </c:pt>
                <c:pt idx="99">
                  <c:v>2.4533856722276743E-3</c:v>
                </c:pt>
                <c:pt idx="100">
                  <c:v>1.5459257137116727E-3</c:v>
                </c:pt>
                <c:pt idx="101">
                  <c:v>1.7842655947160695E-3</c:v>
                </c:pt>
                <c:pt idx="102">
                  <c:v>2.7717548424400114E-3</c:v>
                </c:pt>
                <c:pt idx="103">
                  <c:v>1.8930515991778748E-3</c:v>
                </c:pt>
                <c:pt idx="104">
                  <c:v>2.1792169454196287E-3</c:v>
                </c:pt>
                <c:pt idx="105">
                  <c:v>2.8262741720817349E-3</c:v>
                </c:pt>
                <c:pt idx="106">
                  <c:v>3.8234271810914148E-3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B-4E60-BC9F-06D07555B75F}"/>
            </c:ext>
          </c:extLst>
        </c:ser>
        <c:ser>
          <c:idx val="2"/>
          <c:order val="2"/>
          <c:tx>
            <c:strRef>
              <c:f>新增发文及提及率!$BV$2:$BV$3</c:f>
              <c:strCache>
                <c:ptCount val="2"/>
                <c:pt idx="0">
                  <c:v>床位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新增发文及提及率!$BV$4:$BV$110</c:f>
              <c:numCache>
                <c:formatCode>0%</c:formatCode>
                <c:ptCount val="107"/>
                <c:pt idx="0">
                  <c:v>1.7232890201870998E-3</c:v>
                </c:pt>
                <c:pt idx="1">
                  <c:v>1.5738736966358449E-3</c:v>
                </c:pt>
                <c:pt idx="2">
                  <c:v>4.0257648953301127E-4</c:v>
                </c:pt>
                <c:pt idx="3">
                  <c:v>0</c:v>
                </c:pt>
                <c:pt idx="4">
                  <c:v>1.7647058823529412E-3</c:v>
                </c:pt>
                <c:pt idx="5">
                  <c:v>4.7611490239644503E-4</c:v>
                </c:pt>
                <c:pt idx="6">
                  <c:v>2.8523888756833847E-3</c:v>
                </c:pt>
                <c:pt idx="7">
                  <c:v>1.5179113539769277E-3</c:v>
                </c:pt>
                <c:pt idx="8">
                  <c:v>6.4557779212395089E-4</c:v>
                </c:pt>
                <c:pt idx="9">
                  <c:v>1.0700909577314071E-3</c:v>
                </c:pt>
                <c:pt idx="10">
                  <c:v>1.6137428422696512E-2</c:v>
                </c:pt>
                <c:pt idx="11">
                  <c:v>9.6107640557424319E-4</c:v>
                </c:pt>
                <c:pt idx="12">
                  <c:v>3.885003885003885E-4</c:v>
                </c:pt>
                <c:pt idx="13">
                  <c:v>1.4091122592766556E-3</c:v>
                </c:pt>
                <c:pt idx="14">
                  <c:v>5.3134962805526033E-4</c:v>
                </c:pt>
                <c:pt idx="15">
                  <c:v>6.9511025886864813E-3</c:v>
                </c:pt>
                <c:pt idx="16">
                  <c:v>5.9708919019778577E-3</c:v>
                </c:pt>
                <c:pt idx="17">
                  <c:v>2.905129369042215E-3</c:v>
                </c:pt>
                <c:pt idx="18">
                  <c:v>0</c:v>
                </c:pt>
                <c:pt idx="19">
                  <c:v>2.8801524265284191E-4</c:v>
                </c:pt>
                <c:pt idx="20">
                  <c:v>5.3061224489795919E-4</c:v>
                </c:pt>
                <c:pt idx="21">
                  <c:v>4.0336134453781514E-4</c:v>
                </c:pt>
                <c:pt idx="22">
                  <c:v>5.962886597938144E-3</c:v>
                </c:pt>
                <c:pt idx="23">
                  <c:v>2.3566878980891721E-3</c:v>
                </c:pt>
                <c:pt idx="24">
                  <c:v>1.9361702127659575E-3</c:v>
                </c:pt>
                <c:pt idx="25">
                  <c:v>4.193548387096774E-3</c:v>
                </c:pt>
                <c:pt idx="26">
                  <c:v>3.8755928233596667E-3</c:v>
                </c:pt>
                <c:pt idx="27">
                  <c:v>3.0829091939628597E-3</c:v>
                </c:pt>
                <c:pt idx="28">
                  <c:v>5.4901111642737654E-3</c:v>
                </c:pt>
                <c:pt idx="29">
                  <c:v>6.1674038765567258E-3</c:v>
                </c:pt>
                <c:pt idx="30">
                  <c:v>5.0721481868594492E-3</c:v>
                </c:pt>
                <c:pt idx="31">
                  <c:v>5.3827642800326229E-3</c:v>
                </c:pt>
                <c:pt idx="32">
                  <c:v>2.2733893309814589E-2</c:v>
                </c:pt>
                <c:pt idx="33">
                  <c:v>1.3902968376210626E-3</c:v>
                </c:pt>
                <c:pt idx="34">
                  <c:v>5.0389813795492797E-3</c:v>
                </c:pt>
                <c:pt idx="35">
                  <c:v>3.4050266269135248E-3</c:v>
                </c:pt>
                <c:pt idx="36">
                  <c:v>1.7018115792514341E-3</c:v>
                </c:pt>
                <c:pt idx="37">
                  <c:v>8.3563724943554662E-4</c:v>
                </c:pt>
                <c:pt idx="38">
                  <c:v>9.1892182494091219E-4</c:v>
                </c:pt>
                <c:pt idx="39">
                  <c:v>2.2172784974424293E-3</c:v>
                </c:pt>
                <c:pt idx="40">
                  <c:v>1.5576501517759111E-3</c:v>
                </c:pt>
                <c:pt idx="41">
                  <c:v>1.3318473512232182E-3</c:v>
                </c:pt>
                <c:pt idx="42">
                  <c:v>7.8644969643041718E-4</c:v>
                </c:pt>
                <c:pt idx="43">
                  <c:v>1.8191619533315649E-3</c:v>
                </c:pt>
                <c:pt idx="44">
                  <c:v>5.3199354069968026E-4</c:v>
                </c:pt>
                <c:pt idx="45">
                  <c:v>9.4669979877258438E-4</c:v>
                </c:pt>
                <c:pt idx="46">
                  <c:v>1.4255028898967296E-3</c:v>
                </c:pt>
                <c:pt idx="47">
                  <c:v>2.3948331474843024E-3</c:v>
                </c:pt>
                <c:pt idx="48">
                  <c:v>9.9479056534860924E-4</c:v>
                </c:pt>
                <c:pt idx="49">
                  <c:v>7.6678453213434403E-4</c:v>
                </c:pt>
                <c:pt idx="50">
                  <c:v>1.0587705206444331E-3</c:v>
                </c:pt>
                <c:pt idx="51">
                  <c:v>1.7811286309759311E-3</c:v>
                </c:pt>
                <c:pt idx="52">
                  <c:v>5.3400073645156507E-4</c:v>
                </c:pt>
                <c:pt idx="53">
                  <c:v>3.5139383630333683E-4</c:v>
                </c:pt>
                <c:pt idx="54">
                  <c:v>4.3297017540326643E-4</c:v>
                </c:pt>
                <c:pt idx="55">
                  <c:v>7.5645884632306968E-4</c:v>
                </c:pt>
                <c:pt idx="56">
                  <c:v>5.1771774993964435E-4</c:v>
                </c:pt>
                <c:pt idx="57">
                  <c:v>2.6546584339481654E-4</c:v>
                </c:pt>
                <c:pt idx="58">
                  <c:v>7.4867325157680826E-4</c:v>
                </c:pt>
                <c:pt idx="59">
                  <c:v>6.7943681597482629E-4</c:v>
                </c:pt>
                <c:pt idx="60">
                  <c:v>5.5728074432130918E-4</c:v>
                </c:pt>
                <c:pt idx="61">
                  <c:v>1.3011714097801161E-3</c:v>
                </c:pt>
                <c:pt idx="62">
                  <c:v>4.9190146199873462E-4</c:v>
                </c:pt>
                <c:pt idx="63">
                  <c:v>5.6579179297243072E-4</c:v>
                </c:pt>
                <c:pt idx="64">
                  <c:v>2.8549782984329343E-4</c:v>
                </c:pt>
                <c:pt idx="65">
                  <c:v>8.0090897829643455E-4</c:v>
                </c:pt>
                <c:pt idx="66">
                  <c:v>1.1110267506896465E-3</c:v>
                </c:pt>
                <c:pt idx="67">
                  <c:v>9.4369298521547655E-5</c:v>
                </c:pt>
                <c:pt idx="68">
                  <c:v>3.2692656337768636E-4</c:v>
                </c:pt>
                <c:pt idx="69">
                  <c:v>6.9735572439853072E-4</c:v>
                </c:pt>
                <c:pt idx="70">
                  <c:v>7.6991313371382669E-4</c:v>
                </c:pt>
                <c:pt idx="71">
                  <c:v>7.4227131244144931E-4</c:v>
                </c:pt>
                <c:pt idx="72">
                  <c:v>7.053996509673898E-4</c:v>
                </c:pt>
                <c:pt idx="73">
                  <c:v>3.0128184030037039E-4</c:v>
                </c:pt>
                <c:pt idx="74">
                  <c:v>6.9386049534932907E-4</c:v>
                </c:pt>
                <c:pt idx="75">
                  <c:v>1.2332669537250365E-3</c:v>
                </c:pt>
                <c:pt idx="76">
                  <c:v>1.1635526581087439E-3</c:v>
                </c:pt>
                <c:pt idx="77">
                  <c:v>1.11434609158304E-3</c:v>
                </c:pt>
                <c:pt idx="78">
                  <c:v>6.9872055607685525E-4</c:v>
                </c:pt>
                <c:pt idx="79">
                  <c:v>3.351659547564048E-4</c:v>
                </c:pt>
                <c:pt idx="80">
                  <c:v>8.8133552433542069E-4</c:v>
                </c:pt>
                <c:pt idx="81">
                  <c:v>1.5864499546649892E-3</c:v>
                </c:pt>
                <c:pt idx="82">
                  <c:v>4.9590375435427686E-4</c:v>
                </c:pt>
                <c:pt idx="83">
                  <c:v>5.874415466579811E-4</c:v>
                </c:pt>
                <c:pt idx="84">
                  <c:v>8.5022012784281603E-4</c:v>
                </c:pt>
                <c:pt idx="85">
                  <c:v>4.7945353071734867E-4</c:v>
                </c:pt>
                <c:pt idx="86">
                  <c:v>8.1744061638200425E-4</c:v>
                </c:pt>
                <c:pt idx="87">
                  <c:v>0</c:v>
                </c:pt>
                <c:pt idx="88">
                  <c:v>6.3288895424948169E-4</c:v>
                </c:pt>
                <c:pt idx="89">
                  <c:v>4.62061980038012E-4</c:v>
                </c:pt>
                <c:pt idx="90">
                  <c:v>7.3257349789631135E-4</c:v>
                </c:pt>
                <c:pt idx="91">
                  <c:v>3.8192345381017747E-4</c:v>
                </c:pt>
                <c:pt idx="92">
                  <c:v>6.9013590368564891E-4</c:v>
                </c:pt>
                <c:pt idx="93">
                  <c:v>2.0704385499172068E-3</c:v>
                </c:pt>
                <c:pt idx="94">
                  <c:v>5.1490983986885797E-4</c:v>
                </c:pt>
                <c:pt idx="95">
                  <c:v>2.1335082061463002E-4</c:v>
                </c:pt>
                <c:pt idx="96">
                  <c:v>3.617212142257719E-4</c:v>
                </c:pt>
                <c:pt idx="97">
                  <c:v>2.9066020305774535E-4</c:v>
                </c:pt>
                <c:pt idx="98">
                  <c:v>3.3993172061129098E-4</c:v>
                </c:pt>
                <c:pt idx="99">
                  <c:v>0</c:v>
                </c:pt>
                <c:pt idx="100">
                  <c:v>3.4117722084050763E-4</c:v>
                </c:pt>
                <c:pt idx="101">
                  <c:v>3.7012231661320453E-4</c:v>
                </c:pt>
                <c:pt idx="102">
                  <c:v>6.2412602605528653E-4</c:v>
                </c:pt>
                <c:pt idx="103">
                  <c:v>3.2892364066534907E-4</c:v>
                </c:pt>
                <c:pt idx="104">
                  <c:v>1.6705512819230346E-3</c:v>
                </c:pt>
                <c:pt idx="105">
                  <c:v>3.3175001993071828E-4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B-4E60-BC9F-06D07555B75F}"/>
            </c:ext>
          </c:extLst>
        </c:ser>
        <c:ser>
          <c:idx val="3"/>
          <c:order val="3"/>
          <c:tx>
            <c:strRef>
              <c:f>新增发文及提及率!$BW$2:$BW$3</c:f>
              <c:strCache>
                <c:ptCount val="2"/>
                <c:pt idx="0">
                  <c:v>床位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新增发文及提及率!$BW$4:$BW$110</c:f>
              <c:numCache>
                <c:formatCode>0%</c:formatCode>
                <c:ptCount val="107"/>
                <c:pt idx="0">
                  <c:v>0</c:v>
                </c:pt>
                <c:pt idx="1">
                  <c:v>3.6585365853658534E-2</c:v>
                </c:pt>
                <c:pt idx="2">
                  <c:v>0</c:v>
                </c:pt>
                <c:pt idx="3">
                  <c:v>1.9417475728155338E-2</c:v>
                </c:pt>
                <c:pt idx="4">
                  <c:v>6.8965517241379309E-2</c:v>
                </c:pt>
                <c:pt idx="5">
                  <c:v>3.3057851239669422E-2</c:v>
                </c:pt>
                <c:pt idx="6">
                  <c:v>9.7087378640776691E-3</c:v>
                </c:pt>
                <c:pt idx="7">
                  <c:v>6.4935064935064929E-2</c:v>
                </c:pt>
                <c:pt idx="8">
                  <c:v>1.9230769230769232E-2</c:v>
                </c:pt>
                <c:pt idx="9">
                  <c:v>5.2910052910052907E-3</c:v>
                </c:pt>
                <c:pt idx="10">
                  <c:v>0</c:v>
                </c:pt>
                <c:pt idx="11">
                  <c:v>0</c:v>
                </c:pt>
                <c:pt idx="12">
                  <c:v>7.246376811594203E-3</c:v>
                </c:pt>
                <c:pt idx="13">
                  <c:v>8.0000000000000002E-3</c:v>
                </c:pt>
                <c:pt idx="14">
                  <c:v>3.1746031746031744E-2</c:v>
                </c:pt>
                <c:pt idx="15">
                  <c:v>1.2987012987012988E-2</c:v>
                </c:pt>
                <c:pt idx="16">
                  <c:v>2.3809523809523808E-2</c:v>
                </c:pt>
                <c:pt idx="17">
                  <c:v>2.9411764705882353E-2</c:v>
                </c:pt>
                <c:pt idx="18">
                  <c:v>0</c:v>
                </c:pt>
                <c:pt idx="19">
                  <c:v>1.0309278350515464E-2</c:v>
                </c:pt>
                <c:pt idx="20">
                  <c:v>8.1001472754050081E-3</c:v>
                </c:pt>
                <c:pt idx="21">
                  <c:v>2.7808069792802616E-2</c:v>
                </c:pt>
                <c:pt idx="22">
                  <c:v>1.8229166666666668E-2</c:v>
                </c:pt>
                <c:pt idx="23">
                  <c:v>5.1551551551551549E-2</c:v>
                </c:pt>
                <c:pt idx="24">
                  <c:v>5.2558782849239281E-2</c:v>
                </c:pt>
                <c:pt idx="25">
                  <c:v>6.1528497409326421E-2</c:v>
                </c:pt>
                <c:pt idx="26">
                  <c:v>8.0076263107721646E-2</c:v>
                </c:pt>
                <c:pt idx="27">
                  <c:v>2.2875382364676154E-2</c:v>
                </c:pt>
                <c:pt idx="28">
                  <c:v>2.8271578496466054E-2</c:v>
                </c:pt>
                <c:pt idx="29">
                  <c:v>2.2194256950005719E-2</c:v>
                </c:pt>
                <c:pt idx="30">
                  <c:v>1.7139479905437353E-2</c:v>
                </c:pt>
                <c:pt idx="31">
                  <c:v>2.0920190589636688E-2</c:v>
                </c:pt>
                <c:pt idx="32">
                  <c:v>3.5109876231371559E-2</c:v>
                </c:pt>
                <c:pt idx="33">
                  <c:v>2.8643772748852665E-2</c:v>
                </c:pt>
                <c:pt idx="34">
                  <c:v>6.1518879932117099E-3</c:v>
                </c:pt>
                <c:pt idx="35">
                  <c:v>1.3598326359832637E-2</c:v>
                </c:pt>
                <c:pt idx="36">
                  <c:v>7.8299136994913407E-3</c:v>
                </c:pt>
                <c:pt idx="37">
                  <c:v>9.7910656525920098E-3</c:v>
                </c:pt>
                <c:pt idx="38">
                  <c:v>7.6671261199172981E-3</c:v>
                </c:pt>
                <c:pt idx="39">
                  <c:v>1.9013296880825151E-2</c:v>
                </c:pt>
                <c:pt idx="40">
                  <c:v>3.8453671507465738E-3</c:v>
                </c:pt>
                <c:pt idx="41">
                  <c:v>0</c:v>
                </c:pt>
                <c:pt idx="42">
                  <c:v>3.7333748152757252E-3</c:v>
                </c:pt>
                <c:pt idx="43">
                  <c:v>7.8356120572479412E-3</c:v>
                </c:pt>
                <c:pt idx="44">
                  <c:v>1.8537859007832898E-2</c:v>
                </c:pt>
                <c:pt idx="45">
                  <c:v>0</c:v>
                </c:pt>
                <c:pt idx="46">
                  <c:v>1.6424312166544618E-2</c:v>
                </c:pt>
                <c:pt idx="47">
                  <c:v>2.4459320288362511E-3</c:v>
                </c:pt>
                <c:pt idx="48">
                  <c:v>3.105590062111801E-3</c:v>
                </c:pt>
                <c:pt idx="49">
                  <c:v>1.4552409463223983E-3</c:v>
                </c:pt>
                <c:pt idx="50">
                  <c:v>9.1883614088820835E-3</c:v>
                </c:pt>
                <c:pt idx="51">
                  <c:v>2.5092567092016281E-3</c:v>
                </c:pt>
                <c:pt idx="52">
                  <c:v>1.0108509423186751E-2</c:v>
                </c:pt>
                <c:pt idx="53">
                  <c:v>2.7015618404390039E-3</c:v>
                </c:pt>
                <c:pt idx="54">
                  <c:v>8.2406262875978574E-4</c:v>
                </c:pt>
                <c:pt idx="55">
                  <c:v>1.1176559432109954E-3</c:v>
                </c:pt>
                <c:pt idx="56">
                  <c:v>1.0733856844246088E-3</c:v>
                </c:pt>
                <c:pt idx="57">
                  <c:v>1.2944009632751355E-3</c:v>
                </c:pt>
                <c:pt idx="58">
                  <c:v>1.429973363241273E-3</c:v>
                </c:pt>
                <c:pt idx="59">
                  <c:v>1.3338414634146342E-3</c:v>
                </c:pt>
                <c:pt idx="60">
                  <c:v>2.2033049574361543E-3</c:v>
                </c:pt>
                <c:pt idx="61">
                  <c:v>1.6134343101745143E-3</c:v>
                </c:pt>
                <c:pt idx="62">
                  <c:v>1.8590339433956216E-3</c:v>
                </c:pt>
                <c:pt idx="63">
                  <c:v>2.0591123641777805E-3</c:v>
                </c:pt>
                <c:pt idx="64">
                  <c:v>8.2062935959347286E-4</c:v>
                </c:pt>
                <c:pt idx="65">
                  <c:v>8.9035868735690669E-4</c:v>
                </c:pt>
                <c:pt idx="66">
                  <c:v>1.3713460844460483E-3</c:v>
                </c:pt>
                <c:pt idx="67">
                  <c:v>1.1008366358432409E-3</c:v>
                </c:pt>
                <c:pt idx="68">
                  <c:v>1.3266998341625207E-3</c:v>
                </c:pt>
                <c:pt idx="69">
                  <c:v>0</c:v>
                </c:pt>
                <c:pt idx="70">
                  <c:v>1.5189218886339398E-3</c:v>
                </c:pt>
                <c:pt idx="71">
                  <c:v>6.3586265366680802E-4</c:v>
                </c:pt>
                <c:pt idx="72">
                  <c:v>9.5413973530317025E-4</c:v>
                </c:pt>
                <c:pt idx="73">
                  <c:v>7.5200534759358286E-4</c:v>
                </c:pt>
                <c:pt idx="74">
                  <c:v>1.6945323090826931E-3</c:v>
                </c:pt>
                <c:pt idx="75">
                  <c:v>1.6345732169198261E-3</c:v>
                </c:pt>
                <c:pt idx="76">
                  <c:v>3.7694249848867394E-3</c:v>
                </c:pt>
                <c:pt idx="77">
                  <c:v>3.04845627592074E-3</c:v>
                </c:pt>
                <c:pt idx="78">
                  <c:v>1.3218770654329147E-3</c:v>
                </c:pt>
                <c:pt idx="79">
                  <c:v>7.4055788694149592E-4</c:v>
                </c:pt>
                <c:pt idx="80">
                  <c:v>1.2357120790855731E-3</c:v>
                </c:pt>
                <c:pt idx="81">
                  <c:v>1.3481126423007788E-3</c:v>
                </c:pt>
                <c:pt idx="82">
                  <c:v>1.2526619065514218E-3</c:v>
                </c:pt>
                <c:pt idx="83">
                  <c:v>8.9490681296447612E-4</c:v>
                </c:pt>
                <c:pt idx="84">
                  <c:v>3.6919441778040314E-4</c:v>
                </c:pt>
                <c:pt idx="85">
                  <c:v>1.5264722423073832E-3</c:v>
                </c:pt>
                <c:pt idx="86">
                  <c:v>1.0607370157931955E-3</c:v>
                </c:pt>
                <c:pt idx="87">
                  <c:v>9.3817431278731586E-4</c:v>
                </c:pt>
                <c:pt idx="88">
                  <c:v>3.3458803847762444E-4</c:v>
                </c:pt>
                <c:pt idx="89">
                  <c:v>6.8660687465133246E-4</c:v>
                </c:pt>
                <c:pt idx="90">
                  <c:v>1.9866775739160922E-3</c:v>
                </c:pt>
                <c:pt idx="91">
                  <c:v>1.7703292812463118E-3</c:v>
                </c:pt>
                <c:pt idx="92">
                  <c:v>1.2496652682317236E-3</c:v>
                </c:pt>
                <c:pt idx="93">
                  <c:v>6.0527802437252841E-4</c:v>
                </c:pt>
                <c:pt idx="94">
                  <c:v>2.1950454687989967E-3</c:v>
                </c:pt>
                <c:pt idx="95">
                  <c:v>4.2164441321152494E-4</c:v>
                </c:pt>
                <c:pt idx="96">
                  <c:v>0</c:v>
                </c:pt>
                <c:pt idx="97">
                  <c:v>1.0310341272296113E-3</c:v>
                </c:pt>
                <c:pt idx="98">
                  <c:v>3.2714484337940621E-4</c:v>
                </c:pt>
                <c:pt idx="99">
                  <c:v>0</c:v>
                </c:pt>
                <c:pt idx="100">
                  <c:v>6.6844919786096253E-4</c:v>
                </c:pt>
                <c:pt idx="101">
                  <c:v>5.4323223177908555E-4</c:v>
                </c:pt>
                <c:pt idx="102">
                  <c:v>8.7765490609092501E-4</c:v>
                </c:pt>
                <c:pt idx="103">
                  <c:v>1.0720028586742897E-3</c:v>
                </c:pt>
                <c:pt idx="104">
                  <c:v>1.3627571654650959E-3</c:v>
                </c:pt>
                <c:pt idx="105">
                  <c:v>1.6981281099439224E-3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B-4E60-BC9F-06D07555B75F}"/>
            </c:ext>
          </c:extLst>
        </c:ser>
        <c:ser>
          <c:idx val="4"/>
          <c:order val="4"/>
          <c:tx>
            <c:strRef>
              <c:f>新增发文及提及率!$BX$2:$BX$3</c:f>
              <c:strCache>
                <c:ptCount val="2"/>
                <c:pt idx="0">
                  <c:v>床位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新增发文及提及率!$BX$4:$BX$110</c:f>
              <c:numCache>
                <c:formatCode>0%</c:formatCode>
                <c:ptCount val="107"/>
                <c:pt idx="0">
                  <c:v>2E-3</c:v>
                </c:pt>
                <c:pt idx="1">
                  <c:v>5.3333333333333332E-3</c:v>
                </c:pt>
                <c:pt idx="2">
                  <c:v>9.4278283485045508E-3</c:v>
                </c:pt>
                <c:pt idx="3">
                  <c:v>8.7001023541453427E-3</c:v>
                </c:pt>
                <c:pt idx="4">
                  <c:v>1.9853709508881923E-2</c:v>
                </c:pt>
                <c:pt idx="5">
                  <c:v>7.6433121019108281E-3</c:v>
                </c:pt>
                <c:pt idx="6">
                  <c:v>5.1999999999999998E-3</c:v>
                </c:pt>
                <c:pt idx="7">
                  <c:v>2.0500000000000001E-2</c:v>
                </c:pt>
                <c:pt idx="8">
                  <c:v>2.1250000000000002E-2</c:v>
                </c:pt>
                <c:pt idx="9">
                  <c:v>7.390562819783968E-3</c:v>
                </c:pt>
                <c:pt idx="10">
                  <c:v>2.5402201524132089E-3</c:v>
                </c:pt>
                <c:pt idx="11">
                  <c:v>1.3333333333333333E-3</c:v>
                </c:pt>
                <c:pt idx="12">
                  <c:v>5.5999999999999999E-3</c:v>
                </c:pt>
                <c:pt idx="13">
                  <c:v>6.7999999999999996E-3</c:v>
                </c:pt>
                <c:pt idx="14">
                  <c:v>3.3333333333333335E-3</c:v>
                </c:pt>
                <c:pt idx="15">
                  <c:v>1.4E-2</c:v>
                </c:pt>
                <c:pt idx="16">
                  <c:v>1.04E-2</c:v>
                </c:pt>
                <c:pt idx="17">
                  <c:v>1.1005502751375688E-2</c:v>
                </c:pt>
                <c:pt idx="18">
                  <c:v>2.9606408916753742E-3</c:v>
                </c:pt>
                <c:pt idx="19">
                  <c:v>1.4166666666666668E-3</c:v>
                </c:pt>
                <c:pt idx="20">
                  <c:v>1.6400000000000001E-2</c:v>
                </c:pt>
                <c:pt idx="21">
                  <c:v>1.8912723104634026E-2</c:v>
                </c:pt>
                <c:pt idx="22">
                  <c:v>1.8058775494879907E-2</c:v>
                </c:pt>
                <c:pt idx="23">
                  <c:v>2.881170382165605E-2</c:v>
                </c:pt>
                <c:pt idx="24">
                  <c:v>7.285714285714286E-3</c:v>
                </c:pt>
                <c:pt idx="25">
                  <c:v>3.5711066931742877E-2</c:v>
                </c:pt>
                <c:pt idx="26">
                  <c:v>9.7365993645587776E-3</c:v>
                </c:pt>
                <c:pt idx="27">
                  <c:v>2.2256468120392423E-2</c:v>
                </c:pt>
                <c:pt idx="28">
                  <c:v>1.5037593984962405E-2</c:v>
                </c:pt>
                <c:pt idx="29">
                  <c:v>6.1567756267851478E-3</c:v>
                </c:pt>
                <c:pt idx="30">
                  <c:v>1.5586164630755437E-2</c:v>
                </c:pt>
                <c:pt idx="31">
                  <c:v>1.1270849326540582E-2</c:v>
                </c:pt>
                <c:pt idx="32">
                  <c:v>3.8715710723192021E-2</c:v>
                </c:pt>
                <c:pt idx="33">
                  <c:v>6.7320210528658379E-3</c:v>
                </c:pt>
                <c:pt idx="34">
                  <c:v>6.8525744741600838E-3</c:v>
                </c:pt>
                <c:pt idx="35">
                  <c:v>6.7044969665461789E-3</c:v>
                </c:pt>
                <c:pt idx="36">
                  <c:v>3.2299741602067182E-3</c:v>
                </c:pt>
                <c:pt idx="37">
                  <c:v>3.827709947519855E-3</c:v>
                </c:pt>
                <c:pt idx="38">
                  <c:v>9.8460934007126317E-3</c:v>
                </c:pt>
                <c:pt idx="39">
                  <c:v>6.4770911377151387E-3</c:v>
                </c:pt>
                <c:pt idx="40">
                  <c:v>5.33175042591687E-3</c:v>
                </c:pt>
                <c:pt idx="41">
                  <c:v>4.2446572050681124E-3</c:v>
                </c:pt>
                <c:pt idx="42">
                  <c:v>3.5653039188702812E-3</c:v>
                </c:pt>
                <c:pt idx="43">
                  <c:v>5.9667984724815406E-3</c:v>
                </c:pt>
                <c:pt idx="44">
                  <c:v>3.0596136870401909E-3</c:v>
                </c:pt>
                <c:pt idx="45">
                  <c:v>6.1032524895184952E-3</c:v>
                </c:pt>
                <c:pt idx="46">
                  <c:v>6.1549487925863988E-3</c:v>
                </c:pt>
                <c:pt idx="47">
                  <c:v>4.324691249890514E-3</c:v>
                </c:pt>
                <c:pt idx="48">
                  <c:v>3.7053277258808481E-3</c:v>
                </c:pt>
                <c:pt idx="49">
                  <c:v>4.5063982972909054E-3</c:v>
                </c:pt>
                <c:pt idx="50">
                  <c:v>8.6987744159325933E-3</c:v>
                </c:pt>
                <c:pt idx="51">
                  <c:v>4.3296486899921252E-3</c:v>
                </c:pt>
                <c:pt idx="52">
                  <c:v>3.7211478298805442E-3</c:v>
                </c:pt>
                <c:pt idx="53">
                  <c:v>2.9458125532959506E-3</c:v>
                </c:pt>
                <c:pt idx="54">
                  <c:v>1.9793647648559598E-3</c:v>
                </c:pt>
                <c:pt idx="55">
                  <c:v>1.4522504757990709E-3</c:v>
                </c:pt>
                <c:pt idx="56">
                  <c:v>2.0988229730999888E-3</c:v>
                </c:pt>
                <c:pt idx="57">
                  <c:v>1.635882529295984E-3</c:v>
                </c:pt>
                <c:pt idx="58">
                  <c:v>2.0751656301941594E-3</c:v>
                </c:pt>
                <c:pt idx="59">
                  <c:v>1.8248608056497825E-3</c:v>
                </c:pt>
                <c:pt idx="60">
                  <c:v>3.5872998875622424E-3</c:v>
                </c:pt>
                <c:pt idx="61">
                  <c:v>2.8238472312245889E-3</c:v>
                </c:pt>
                <c:pt idx="62">
                  <c:v>2.1291704898190266E-3</c:v>
                </c:pt>
                <c:pt idx="63">
                  <c:v>1.288373696864918E-3</c:v>
                </c:pt>
                <c:pt idx="64">
                  <c:v>1.5738904842439103E-3</c:v>
                </c:pt>
                <c:pt idx="65">
                  <c:v>1.3742475110710289E-3</c:v>
                </c:pt>
                <c:pt idx="66">
                  <c:v>1.834152548863277E-3</c:v>
                </c:pt>
                <c:pt idx="67">
                  <c:v>3.0268144983388433E-3</c:v>
                </c:pt>
                <c:pt idx="68">
                  <c:v>1.7433686129130252E-3</c:v>
                </c:pt>
                <c:pt idx="69">
                  <c:v>1.8748252281566972E-3</c:v>
                </c:pt>
                <c:pt idx="70">
                  <c:v>1.6659442699760412E-3</c:v>
                </c:pt>
                <c:pt idx="71">
                  <c:v>1.347275416421776E-3</c:v>
                </c:pt>
                <c:pt idx="72">
                  <c:v>1.0408114450470951E-3</c:v>
                </c:pt>
                <c:pt idx="73">
                  <c:v>2.1287943262411346E-3</c:v>
                </c:pt>
                <c:pt idx="74">
                  <c:v>1.6227255334940692E-3</c:v>
                </c:pt>
                <c:pt idx="75">
                  <c:v>1.2720587825058441E-3</c:v>
                </c:pt>
                <c:pt idx="76">
                  <c:v>3.9660869669200446E-3</c:v>
                </c:pt>
                <c:pt idx="77">
                  <c:v>2.159047798233899E-3</c:v>
                </c:pt>
                <c:pt idx="78">
                  <c:v>1.2593192268414899E-3</c:v>
                </c:pt>
                <c:pt idx="79">
                  <c:v>1.1328504302599417E-3</c:v>
                </c:pt>
                <c:pt idx="80">
                  <c:v>2.2275221710236878E-3</c:v>
                </c:pt>
                <c:pt idx="81">
                  <c:v>2.4542057566962735E-3</c:v>
                </c:pt>
                <c:pt idx="82">
                  <c:v>1.6736724604414436E-3</c:v>
                </c:pt>
                <c:pt idx="83">
                  <c:v>1.2648478924138747E-3</c:v>
                </c:pt>
                <c:pt idx="84">
                  <c:v>1.8387866250697254E-3</c:v>
                </c:pt>
                <c:pt idx="85">
                  <c:v>1.4410402408658531E-3</c:v>
                </c:pt>
                <c:pt idx="86">
                  <c:v>1.3808192184534245E-3</c:v>
                </c:pt>
                <c:pt idx="87">
                  <c:v>1.4777374491449478E-3</c:v>
                </c:pt>
                <c:pt idx="88">
                  <c:v>1.3528366129163488E-3</c:v>
                </c:pt>
                <c:pt idx="89">
                  <c:v>1.4938821617492431E-3</c:v>
                </c:pt>
                <c:pt idx="90">
                  <c:v>3.4316037065865203E-3</c:v>
                </c:pt>
                <c:pt idx="91">
                  <c:v>1.5079046108440277E-3</c:v>
                </c:pt>
                <c:pt idx="92">
                  <c:v>1.2313347116930853E-3</c:v>
                </c:pt>
                <c:pt idx="93">
                  <c:v>1.8725068464528437E-3</c:v>
                </c:pt>
                <c:pt idx="94">
                  <c:v>3.4965379673415468E-3</c:v>
                </c:pt>
                <c:pt idx="95">
                  <c:v>2.1134590489749251E-3</c:v>
                </c:pt>
                <c:pt idx="96">
                  <c:v>2.2471784650514898E-3</c:v>
                </c:pt>
                <c:pt idx="97">
                  <c:v>1.3964705280342285E-3</c:v>
                </c:pt>
                <c:pt idx="98">
                  <c:v>1.0514057561137914E-3</c:v>
                </c:pt>
                <c:pt idx="99">
                  <c:v>5.3908355795148253E-4</c:v>
                </c:pt>
                <c:pt idx="100">
                  <c:v>1.3688585455994221E-3</c:v>
                </c:pt>
                <c:pt idx="101">
                  <c:v>1.4044586473434869E-3</c:v>
                </c:pt>
                <c:pt idx="102">
                  <c:v>8.1915563957151859E-4</c:v>
                </c:pt>
                <c:pt idx="103">
                  <c:v>1.24459483721369E-3</c:v>
                </c:pt>
                <c:pt idx="104">
                  <c:v>1.6932067691726735E-3</c:v>
                </c:pt>
                <c:pt idx="105">
                  <c:v>1.6880883273937633E-3</c:v>
                </c:pt>
                <c:pt idx="106">
                  <c:v>8.86426592797784E-3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9B-4E60-BC9F-06D07555B75F}"/>
            </c:ext>
          </c:extLst>
        </c:ser>
        <c:ser>
          <c:idx val="5"/>
          <c:order val="5"/>
          <c:tx>
            <c:strRef>
              <c:f>新增发文及提及率!$BY$2:$BY$3</c:f>
              <c:strCache>
                <c:ptCount val="2"/>
                <c:pt idx="0">
                  <c:v>床位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新增发文及提及率!$BY$4:$BY$110</c:f>
              <c:numCache>
                <c:formatCode>0%</c:formatCode>
                <c:ptCount val="107"/>
                <c:pt idx="0">
                  <c:v>9.4258783204798635E-3</c:v>
                </c:pt>
                <c:pt idx="1">
                  <c:v>3.95882818685669E-3</c:v>
                </c:pt>
                <c:pt idx="2">
                  <c:v>4.0733197556008143E-3</c:v>
                </c:pt>
                <c:pt idx="3">
                  <c:v>1.4662756598240469E-3</c:v>
                </c:pt>
                <c:pt idx="4">
                  <c:v>8.4033613445378148E-3</c:v>
                </c:pt>
                <c:pt idx="5">
                  <c:v>8.6655112651646445E-3</c:v>
                </c:pt>
                <c:pt idx="6">
                  <c:v>1.1182108626198083E-2</c:v>
                </c:pt>
                <c:pt idx="7">
                  <c:v>2.7027027027027029E-2</c:v>
                </c:pt>
                <c:pt idx="8">
                  <c:v>1.9342359767891684E-2</c:v>
                </c:pt>
                <c:pt idx="9">
                  <c:v>1.4545454545454545E-2</c:v>
                </c:pt>
                <c:pt idx="10">
                  <c:v>2.840909090909091E-3</c:v>
                </c:pt>
                <c:pt idx="11">
                  <c:v>1.4925373134328358E-2</c:v>
                </c:pt>
                <c:pt idx="12">
                  <c:v>1.9011406844106464E-3</c:v>
                </c:pt>
                <c:pt idx="13">
                  <c:v>8.4388185654008432E-3</c:v>
                </c:pt>
                <c:pt idx="14">
                  <c:v>2.2123893805309734E-3</c:v>
                </c:pt>
                <c:pt idx="15">
                  <c:v>3.4013605442176869E-3</c:v>
                </c:pt>
                <c:pt idx="16">
                  <c:v>1.7152658662092624E-3</c:v>
                </c:pt>
                <c:pt idx="17">
                  <c:v>7.2046109510086453E-3</c:v>
                </c:pt>
                <c:pt idx="18">
                  <c:v>2.8129395218002813E-3</c:v>
                </c:pt>
                <c:pt idx="19">
                  <c:v>2.165583874729302E-3</c:v>
                </c:pt>
                <c:pt idx="20">
                  <c:v>4.9631120053655262E-3</c:v>
                </c:pt>
                <c:pt idx="21">
                  <c:v>3.8887808671981333E-3</c:v>
                </c:pt>
                <c:pt idx="22">
                  <c:v>7.7559462254395035E-3</c:v>
                </c:pt>
                <c:pt idx="23">
                  <c:v>1.1738490310771557E-2</c:v>
                </c:pt>
                <c:pt idx="24">
                  <c:v>1.2255302460864734E-2</c:v>
                </c:pt>
                <c:pt idx="25">
                  <c:v>7.8125E-3</c:v>
                </c:pt>
                <c:pt idx="26">
                  <c:v>9.7394220846233233E-3</c:v>
                </c:pt>
                <c:pt idx="27">
                  <c:v>8.6164402468600267E-3</c:v>
                </c:pt>
                <c:pt idx="28">
                  <c:v>7.1132737774641085E-3</c:v>
                </c:pt>
                <c:pt idx="29">
                  <c:v>1.0734506212714216E-2</c:v>
                </c:pt>
                <c:pt idx="30">
                  <c:v>8.293524416135881E-3</c:v>
                </c:pt>
                <c:pt idx="31">
                  <c:v>6.8383609992830755E-3</c:v>
                </c:pt>
                <c:pt idx="32">
                  <c:v>1.4857142857142857E-2</c:v>
                </c:pt>
                <c:pt idx="33">
                  <c:v>6.0442688276462512E-3</c:v>
                </c:pt>
                <c:pt idx="34">
                  <c:v>6.6374777584517885E-3</c:v>
                </c:pt>
                <c:pt idx="35">
                  <c:v>6.8421140463594951E-3</c:v>
                </c:pt>
                <c:pt idx="36">
                  <c:v>4.4970883258635937E-3</c:v>
                </c:pt>
                <c:pt idx="37">
                  <c:v>2.2187135589197444E-3</c:v>
                </c:pt>
                <c:pt idx="38">
                  <c:v>4.6929905677825044E-3</c:v>
                </c:pt>
                <c:pt idx="39">
                  <c:v>5.3173811897640408E-3</c:v>
                </c:pt>
                <c:pt idx="40">
                  <c:v>5.9728378090114003E-3</c:v>
                </c:pt>
                <c:pt idx="41">
                  <c:v>2.7863752582542407E-3</c:v>
                </c:pt>
                <c:pt idx="42">
                  <c:v>2.8349277878328962E-3</c:v>
                </c:pt>
                <c:pt idx="43">
                  <c:v>4.5061632684704244E-3</c:v>
                </c:pt>
                <c:pt idx="44">
                  <c:v>3.8949036176392925E-3</c:v>
                </c:pt>
                <c:pt idx="45">
                  <c:v>3.9172442764125182E-3</c:v>
                </c:pt>
                <c:pt idx="46">
                  <c:v>2.7676894176581089E-3</c:v>
                </c:pt>
                <c:pt idx="47">
                  <c:v>4.3314603676831596E-3</c:v>
                </c:pt>
                <c:pt idx="48">
                  <c:v>3.275654090927998E-3</c:v>
                </c:pt>
                <c:pt idx="49">
                  <c:v>1.854187553227041E-3</c:v>
                </c:pt>
                <c:pt idx="50">
                  <c:v>3.2624803698215036E-3</c:v>
                </c:pt>
                <c:pt idx="51">
                  <c:v>2.1028373901771568E-3</c:v>
                </c:pt>
                <c:pt idx="52">
                  <c:v>9.2141315680997066E-4</c:v>
                </c:pt>
                <c:pt idx="53">
                  <c:v>6.0266166144661414E-3</c:v>
                </c:pt>
                <c:pt idx="54">
                  <c:v>3.8136771924157176E-3</c:v>
                </c:pt>
                <c:pt idx="55">
                  <c:v>1.1603365889758888E-3</c:v>
                </c:pt>
                <c:pt idx="56">
                  <c:v>1.6801784845340948E-3</c:v>
                </c:pt>
                <c:pt idx="57">
                  <c:v>1.3962441033619564E-3</c:v>
                </c:pt>
                <c:pt idx="58">
                  <c:v>1.5686687371690266E-3</c:v>
                </c:pt>
                <c:pt idx="59">
                  <c:v>1.0473268522283418E-3</c:v>
                </c:pt>
                <c:pt idx="60">
                  <c:v>2.7308838133068519E-3</c:v>
                </c:pt>
                <c:pt idx="61">
                  <c:v>1.1536636908612585E-3</c:v>
                </c:pt>
                <c:pt idx="62">
                  <c:v>1.7304315974283513E-3</c:v>
                </c:pt>
                <c:pt idx="63">
                  <c:v>1.1476954059701815E-3</c:v>
                </c:pt>
                <c:pt idx="64">
                  <c:v>1.1053011945755219E-3</c:v>
                </c:pt>
                <c:pt idx="65">
                  <c:v>5.574006549457696E-4</c:v>
                </c:pt>
                <c:pt idx="66">
                  <c:v>9.3358423409624673E-4</c:v>
                </c:pt>
                <c:pt idx="67">
                  <c:v>1.7231983740076881E-3</c:v>
                </c:pt>
                <c:pt idx="68">
                  <c:v>1.4777678043654356E-3</c:v>
                </c:pt>
                <c:pt idx="69">
                  <c:v>7.6923910334889868E-4</c:v>
                </c:pt>
                <c:pt idx="70">
                  <c:v>0</c:v>
                </c:pt>
                <c:pt idx="71">
                  <c:v>1.8481165052644918E-3</c:v>
                </c:pt>
                <c:pt idx="72">
                  <c:v>1.360975809422455E-3</c:v>
                </c:pt>
                <c:pt idx="73">
                  <c:v>2.7830452517700987E-3</c:v>
                </c:pt>
                <c:pt idx="74">
                  <c:v>9.2951200619674674E-4</c:v>
                </c:pt>
                <c:pt idx="75">
                  <c:v>1.0620608271200986E-3</c:v>
                </c:pt>
                <c:pt idx="76">
                  <c:v>9.2915214866434379E-4</c:v>
                </c:pt>
                <c:pt idx="77">
                  <c:v>2.1565258605367615E-3</c:v>
                </c:pt>
                <c:pt idx="78">
                  <c:v>1.008706731790189E-3</c:v>
                </c:pt>
                <c:pt idx="79">
                  <c:v>1.8519758127496263E-3</c:v>
                </c:pt>
                <c:pt idx="80">
                  <c:v>2.3545431335281267E-3</c:v>
                </c:pt>
                <c:pt idx="81">
                  <c:v>2.8417588991923423E-3</c:v>
                </c:pt>
                <c:pt idx="82">
                  <c:v>2.1920071160810724E-3</c:v>
                </c:pt>
                <c:pt idx="83">
                  <c:v>1.9971469329529245E-3</c:v>
                </c:pt>
                <c:pt idx="84">
                  <c:v>7.6886219538014103E-4</c:v>
                </c:pt>
                <c:pt idx="85">
                  <c:v>1.5558049377678025E-3</c:v>
                </c:pt>
                <c:pt idx="86">
                  <c:v>1.4659565939414763E-3</c:v>
                </c:pt>
                <c:pt idx="87">
                  <c:v>1.8965242205639945E-3</c:v>
                </c:pt>
                <c:pt idx="88">
                  <c:v>1.0285949393128986E-3</c:v>
                </c:pt>
                <c:pt idx="89">
                  <c:v>1.2589855013605167E-3</c:v>
                </c:pt>
                <c:pt idx="90">
                  <c:v>1.1475186329758225E-3</c:v>
                </c:pt>
                <c:pt idx="91">
                  <c:v>1.6301632792574869E-3</c:v>
                </c:pt>
                <c:pt idx="92">
                  <c:v>1.1559248961229653E-3</c:v>
                </c:pt>
                <c:pt idx="93">
                  <c:v>1.2056692105431924E-3</c:v>
                </c:pt>
                <c:pt idx="94">
                  <c:v>1.1229466119096509E-3</c:v>
                </c:pt>
                <c:pt idx="95">
                  <c:v>1.7050811418025716E-3</c:v>
                </c:pt>
                <c:pt idx="96">
                  <c:v>9.6653597155101664E-4</c:v>
                </c:pt>
                <c:pt idx="97">
                  <c:v>4.071143227907687E-4</c:v>
                </c:pt>
                <c:pt idx="98">
                  <c:v>8.2168179709760786E-4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5.6752903395484685E-4</c:v>
                </c:pt>
                <c:pt idx="104">
                  <c:v>9.9615586007841526E-4</c:v>
                </c:pt>
                <c:pt idx="105">
                  <c:v>1.3283466597884962E-3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9B-4E60-BC9F-06D07555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25679"/>
        <c:axId val="2133903807"/>
      </c:lineChart>
      <c:dateAx>
        <c:axId val="2304256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3903807"/>
        <c:crosses val="autoZero"/>
        <c:auto val="1"/>
        <c:lblOffset val="100"/>
        <c:baseTimeUnit val="days"/>
      </c:dateAx>
      <c:valAx>
        <c:axId val="213390380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0425679"/>
        <c:crosses val="autoZero"/>
        <c:crossBetween val="between"/>
      </c:valAx>
      <c:valAx>
        <c:axId val="1942585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6076271"/>
        <c:crosses val="max"/>
        <c:crossBetween val="between"/>
      </c:valAx>
      <c:dateAx>
        <c:axId val="2126076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425854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病毒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r>
              <a:rPr lang="zh-CN" altLang="zh-CN" sz="1400" b="1" i="0" u="none" strike="noStrike" baseline="0">
                <a:effectLst/>
              </a:rPr>
              <a:t>（新增确诊异常修正）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新增发文及提及率!$C$3</c:f>
              <c:strCache>
                <c:ptCount val="1"/>
                <c:pt idx="0">
                  <c:v>确诊人数（调整后）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新增发文及提及率!$C$4:$C$110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 formatCode="0_);[Red]\(0\)">
                  <c:v>2050.0714285714284</c:v>
                </c:pt>
                <c:pt idx="31" formatCode="0_);[Red]\(0\)">
                  <c:v>2213.1428571428573</c:v>
                </c:pt>
                <c:pt idx="32" formatCode="0_);[Red]\(0\)">
                  <c:v>2725.2142857142858</c:v>
                </c:pt>
                <c:pt idx="33" formatCode="0_);[Red]\(0\)">
                  <c:v>3113.2857142857142</c:v>
                </c:pt>
                <c:pt idx="34" formatCode="0_);[Red]\(0\)">
                  <c:v>3438.3571428571427</c:v>
                </c:pt>
                <c:pt idx="35" formatCode="0_);[Red]\(0\)">
                  <c:v>4233.4285714285716</c:v>
                </c:pt>
                <c:pt idx="36" formatCode="0_);[Red]\(0\)">
                  <c:v>4067.5</c:v>
                </c:pt>
                <c:pt idx="37" formatCode="0_);[Red]\(0\)">
                  <c:v>3589.5714285714284</c:v>
                </c:pt>
                <c:pt idx="38" formatCode="0_);[Red]\(0\)">
                  <c:v>3888.6428571428569</c:v>
                </c:pt>
                <c:pt idx="39" formatCode="0_);[Red]\(0\)">
                  <c:v>3163.7142857142858</c:v>
                </c:pt>
                <c:pt idx="40" formatCode="0_);[Red]\(0\)">
                  <c:v>4040.4285714285716</c:v>
                </c:pt>
                <c:pt idx="41" formatCode="0_);[Red]\(0\)">
                  <c:v>4935.2142857142853</c:v>
                </c:pt>
                <c:pt idx="42" formatCode="0_);[Red]\(0\)">
                  <c:v>5257.2857142857138</c:v>
                </c:pt>
                <c:pt idx="43" formatCode="0_);[Red]\(0\)">
                  <c:v>5407.1428571428569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6-4A9E-954D-06ACFBB8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24879"/>
        <c:axId val="1942586271"/>
      </c:areaChart>
      <c:lineChart>
        <c:grouping val="standard"/>
        <c:varyColors val="0"/>
        <c:ser>
          <c:idx val="0"/>
          <c:order val="0"/>
          <c:tx>
            <c:strRef>
              <c:f>新增发文及提及率!$BZ$2:$BZ$3</c:f>
              <c:strCache>
                <c:ptCount val="2"/>
                <c:pt idx="0">
                  <c:v>病毒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新增发文及提及率!$BZ$4:$BZ$110</c:f>
              <c:numCache>
                <c:formatCode>0%</c:formatCode>
                <c:ptCount val="107"/>
                <c:pt idx="0">
                  <c:v>0.5</c:v>
                </c:pt>
                <c:pt idx="1">
                  <c:v>0.48899999999999999</c:v>
                </c:pt>
                <c:pt idx="2">
                  <c:v>0.64132553606237819</c:v>
                </c:pt>
                <c:pt idx="3">
                  <c:v>0.62719999999999998</c:v>
                </c:pt>
                <c:pt idx="4">
                  <c:v>0.69555484489926445</c:v>
                </c:pt>
                <c:pt idx="5">
                  <c:v>0.68240000000000001</c:v>
                </c:pt>
                <c:pt idx="6">
                  <c:v>0.46950265874257113</c:v>
                </c:pt>
                <c:pt idx="7">
                  <c:v>0.52096569250317659</c:v>
                </c:pt>
                <c:pt idx="8">
                  <c:v>0.77605826126536182</c:v>
                </c:pt>
                <c:pt idx="9">
                  <c:v>0.65822231928368635</c:v>
                </c:pt>
                <c:pt idx="10">
                  <c:v>0.78449999999999998</c:v>
                </c:pt>
                <c:pt idx="11">
                  <c:v>0.69444444444444442</c:v>
                </c:pt>
                <c:pt idx="12">
                  <c:v>0.71775</c:v>
                </c:pt>
                <c:pt idx="13">
                  <c:v>0.70199999999999996</c:v>
                </c:pt>
                <c:pt idx="14">
                  <c:v>0.70710312366281558</c:v>
                </c:pt>
                <c:pt idx="15">
                  <c:v>0.55370436015597302</c:v>
                </c:pt>
                <c:pt idx="16">
                  <c:v>0.73411114522566778</c:v>
                </c:pt>
                <c:pt idx="17">
                  <c:v>0.72285143237841443</c:v>
                </c:pt>
                <c:pt idx="18">
                  <c:v>0.81637499999999996</c:v>
                </c:pt>
                <c:pt idx="19">
                  <c:v>0.9713023255813954</c:v>
                </c:pt>
                <c:pt idx="20">
                  <c:v>0.92380875158788078</c:v>
                </c:pt>
                <c:pt idx="21">
                  <c:v>0.92019677507515718</c:v>
                </c:pt>
                <c:pt idx="22">
                  <c:v>0.94247826086956521</c:v>
                </c:pt>
                <c:pt idx="23">
                  <c:v>0.90257142857142858</c:v>
                </c:pt>
                <c:pt idx="24">
                  <c:v>0.88305722070844683</c:v>
                </c:pt>
                <c:pt idx="25">
                  <c:v>0.8888611111111111</c:v>
                </c:pt>
                <c:pt idx="26">
                  <c:v>0.91658520690778755</c:v>
                </c:pt>
                <c:pt idx="27">
                  <c:v>0.94444444444444442</c:v>
                </c:pt>
                <c:pt idx="28">
                  <c:v>0.95173355938377902</c:v>
                </c:pt>
                <c:pt idx="29">
                  <c:v>0.97741273100616022</c:v>
                </c:pt>
                <c:pt idx="30">
                  <c:v>0.93854048267462054</c:v>
                </c:pt>
                <c:pt idx="31">
                  <c:v>0.73469201129979811</c:v>
                </c:pt>
                <c:pt idx="32">
                  <c:v>0.8321080207923458</c:v>
                </c:pt>
                <c:pt idx="33">
                  <c:v>0.69772539494510089</c:v>
                </c:pt>
                <c:pt idx="34">
                  <c:v>0.73732320964527132</c:v>
                </c:pt>
                <c:pt idx="35">
                  <c:v>0.72246105919003112</c:v>
                </c:pt>
                <c:pt idx="36">
                  <c:v>0.83946561943735898</c:v>
                </c:pt>
                <c:pt idx="37">
                  <c:v>0.65876792256547112</c:v>
                </c:pt>
                <c:pt idx="38">
                  <c:v>0.6525110374350912</c:v>
                </c:pt>
                <c:pt idx="39">
                  <c:v>0.34893330296473446</c:v>
                </c:pt>
                <c:pt idx="40">
                  <c:v>0.40139826845250776</c:v>
                </c:pt>
                <c:pt idx="41">
                  <c:v>0.36070421758948118</c:v>
                </c:pt>
                <c:pt idx="42">
                  <c:v>0.3428071129849376</c:v>
                </c:pt>
                <c:pt idx="43">
                  <c:v>0.37254820570361197</c:v>
                </c:pt>
                <c:pt idx="44">
                  <c:v>0.2974298786552616</c:v>
                </c:pt>
                <c:pt idx="45">
                  <c:v>0.22475423056245361</c:v>
                </c:pt>
                <c:pt idx="46">
                  <c:v>0.41770803458024336</c:v>
                </c:pt>
                <c:pt idx="47">
                  <c:v>0.27112362010862889</c:v>
                </c:pt>
                <c:pt idx="48">
                  <c:v>0.26418207218859646</c:v>
                </c:pt>
                <c:pt idx="49">
                  <c:v>0.26521839877422937</c:v>
                </c:pt>
                <c:pt idx="50">
                  <c:v>0.29909643150357279</c:v>
                </c:pt>
                <c:pt idx="51">
                  <c:v>0.22763972803154317</c:v>
                </c:pt>
                <c:pt idx="52">
                  <c:v>0.23683911630231416</c:v>
                </c:pt>
                <c:pt idx="53">
                  <c:v>0.24120456287735545</c:v>
                </c:pt>
                <c:pt idx="54">
                  <c:v>0.19456173163983392</c:v>
                </c:pt>
                <c:pt idx="55">
                  <c:v>0.2027833682016689</c:v>
                </c:pt>
                <c:pt idx="56">
                  <c:v>0.1942784653558185</c:v>
                </c:pt>
                <c:pt idx="57">
                  <c:v>0.18405493946852536</c:v>
                </c:pt>
                <c:pt idx="58">
                  <c:v>0.17594201409389021</c:v>
                </c:pt>
                <c:pt idx="59">
                  <c:v>0.19592836443442097</c:v>
                </c:pt>
                <c:pt idx="60">
                  <c:v>0.19191764487085516</c:v>
                </c:pt>
                <c:pt idx="61">
                  <c:v>0.1715028954287294</c:v>
                </c:pt>
                <c:pt idx="62">
                  <c:v>0.16374733489941615</c:v>
                </c:pt>
                <c:pt idx="63">
                  <c:v>0.17406064664505877</c:v>
                </c:pt>
                <c:pt idx="64">
                  <c:v>0.16803053841223162</c:v>
                </c:pt>
                <c:pt idx="65">
                  <c:v>0.16253408126945604</c:v>
                </c:pt>
                <c:pt idx="66">
                  <c:v>0.17760847560182541</c:v>
                </c:pt>
                <c:pt idx="67">
                  <c:v>0.15391372520802696</c:v>
                </c:pt>
                <c:pt idx="68">
                  <c:v>0.14830152047590237</c:v>
                </c:pt>
                <c:pt idx="69">
                  <c:v>0.14835001906268092</c:v>
                </c:pt>
                <c:pt idx="70">
                  <c:v>0.15355532666818802</c:v>
                </c:pt>
                <c:pt idx="71">
                  <c:v>0.16122775148557089</c:v>
                </c:pt>
                <c:pt idx="72">
                  <c:v>0.15576479785122974</c:v>
                </c:pt>
                <c:pt idx="73">
                  <c:v>0.17436294479221306</c:v>
                </c:pt>
                <c:pt idx="74">
                  <c:v>0.1782269463068096</c:v>
                </c:pt>
                <c:pt idx="75">
                  <c:v>0.1483548990627804</c:v>
                </c:pt>
                <c:pt idx="76">
                  <c:v>0.14883045111096982</c:v>
                </c:pt>
                <c:pt idx="77">
                  <c:v>0.1611407014750961</c:v>
                </c:pt>
                <c:pt idx="78">
                  <c:v>0.15767303236606003</c:v>
                </c:pt>
                <c:pt idx="79">
                  <c:v>0.14436112644589619</c:v>
                </c:pt>
                <c:pt idx="80">
                  <c:v>0.15583661386115483</c:v>
                </c:pt>
                <c:pt idx="81">
                  <c:v>0.17358817626129003</c:v>
                </c:pt>
                <c:pt idx="82">
                  <c:v>0.14611461213617025</c:v>
                </c:pt>
                <c:pt idx="83">
                  <c:v>0.16008290346145518</c:v>
                </c:pt>
                <c:pt idx="84">
                  <c:v>0.16163977067455651</c:v>
                </c:pt>
                <c:pt idx="85">
                  <c:v>0.14079143181898077</c:v>
                </c:pt>
                <c:pt idx="86">
                  <c:v>0.15255416218990042</c:v>
                </c:pt>
                <c:pt idx="87">
                  <c:v>0.15513121011458034</c:v>
                </c:pt>
                <c:pt idx="88">
                  <c:v>0.15600896772148556</c:v>
                </c:pt>
                <c:pt idx="89">
                  <c:v>0.10472972972972973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0.11659182684224446</c:v>
                </c:pt>
                <c:pt idx="101">
                  <c:v>0.14905294742764269</c:v>
                </c:pt>
                <c:pt idx="102">
                  <c:v>0.1707056979218721</c:v>
                </c:pt>
                <c:pt idx="103">
                  <c:v>0.13266138315997361</c:v>
                </c:pt>
                <c:pt idx="104">
                  <c:v>0.20738330495844537</c:v>
                </c:pt>
                <c:pt idx="105">
                  <c:v>0.13332936153311489</c:v>
                </c:pt>
                <c:pt idx="106">
                  <c:v>8.323083230832308E-2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6-4A9E-954D-06ACFBB8A3F9}"/>
            </c:ext>
          </c:extLst>
        </c:ser>
        <c:ser>
          <c:idx val="1"/>
          <c:order val="1"/>
          <c:tx>
            <c:strRef>
              <c:f>新增发文及提及率!$CA$2:$CA$3</c:f>
              <c:strCache>
                <c:ptCount val="2"/>
                <c:pt idx="0">
                  <c:v>病毒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新增发文及提及率!$CA$4:$CA$110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0.99609702506577236</c:v>
                </c:pt>
                <c:pt idx="27">
                  <c:v>0.91883817926389955</c:v>
                </c:pt>
                <c:pt idx="28">
                  <c:v>0.96010341681030109</c:v>
                </c:pt>
                <c:pt idx="29">
                  <c:v>0.89479148292805843</c:v>
                </c:pt>
                <c:pt idx="30">
                  <c:v>0.89827802486030339</c:v>
                </c:pt>
                <c:pt idx="31">
                  <c:v>0.73870330346584023</c:v>
                </c:pt>
                <c:pt idx="32">
                  <c:v>0.71841131700321059</c:v>
                </c:pt>
                <c:pt idx="33">
                  <c:v>0.65588456874218137</c:v>
                </c:pt>
                <c:pt idx="34">
                  <c:v>0.67442191624768599</c:v>
                </c:pt>
                <c:pt idx="35">
                  <c:v>0.68366447233215988</c:v>
                </c:pt>
                <c:pt idx="36">
                  <c:v>0.68251740353494417</c:v>
                </c:pt>
                <c:pt idx="37">
                  <c:v>0.65829614631630884</c:v>
                </c:pt>
                <c:pt idx="38">
                  <c:v>0.63233851534344143</c:v>
                </c:pt>
                <c:pt idx="39">
                  <c:v>0.54560140259004486</c:v>
                </c:pt>
                <c:pt idx="40">
                  <c:v>0.45174615967435228</c:v>
                </c:pt>
                <c:pt idx="41">
                  <c:v>0.47217306923911184</c:v>
                </c:pt>
                <c:pt idx="42">
                  <c:v>0.43056064456874055</c:v>
                </c:pt>
                <c:pt idx="43">
                  <c:v>0.43889559304511455</c:v>
                </c:pt>
                <c:pt idx="44">
                  <c:v>0.42190811487386115</c:v>
                </c:pt>
                <c:pt idx="45">
                  <c:v>0.46983470019737289</c:v>
                </c:pt>
                <c:pt idx="46">
                  <c:v>0.40572752720705696</c:v>
                </c:pt>
                <c:pt idx="47">
                  <c:v>0.3484058103286492</c:v>
                </c:pt>
                <c:pt idx="48">
                  <c:v>0.33385640302102831</c:v>
                </c:pt>
                <c:pt idx="49">
                  <c:v>0.32194457190052306</c:v>
                </c:pt>
                <c:pt idx="50">
                  <c:v>0.27200454287336739</c:v>
                </c:pt>
                <c:pt idx="51">
                  <c:v>0.30475289851320331</c:v>
                </c:pt>
                <c:pt idx="52">
                  <c:v>0.28170241300319421</c:v>
                </c:pt>
                <c:pt idx="53">
                  <c:v>0.28172400222615168</c:v>
                </c:pt>
                <c:pt idx="54">
                  <c:v>0.24621266972006867</c:v>
                </c:pt>
                <c:pt idx="55">
                  <c:v>0.25355955452769985</c:v>
                </c:pt>
                <c:pt idx="56">
                  <c:v>0.25408773278562496</c:v>
                </c:pt>
                <c:pt idx="57">
                  <c:v>0.25729066318209132</c:v>
                </c:pt>
                <c:pt idx="58">
                  <c:v>0.23542109997709501</c:v>
                </c:pt>
                <c:pt idx="59">
                  <c:v>0.23758488207378922</c:v>
                </c:pt>
                <c:pt idx="60">
                  <c:v>0.23502534000199513</c:v>
                </c:pt>
                <c:pt idx="61">
                  <c:v>0.22151068270128793</c:v>
                </c:pt>
                <c:pt idx="62">
                  <c:v>0.21579161031057817</c:v>
                </c:pt>
                <c:pt idx="63">
                  <c:v>0.21974995498873234</c:v>
                </c:pt>
                <c:pt idx="64">
                  <c:v>0.20498907711809852</c:v>
                </c:pt>
                <c:pt idx="65">
                  <c:v>0.21530252528648411</c:v>
                </c:pt>
                <c:pt idx="66">
                  <c:v>0.21006794593798025</c:v>
                </c:pt>
                <c:pt idx="67">
                  <c:v>0.1863047641704233</c:v>
                </c:pt>
                <c:pt idx="68">
                  <c:v>0.19780748016205674</c:v>
                </c:pt>
                <c:pt idx="69">
                  <c:v>0.19030466976339699</c:v>
                </c:pt>
                <c:pt idx="70">
                  <c:v>0.18935886492875284</c:v>
                </c:pt>
                <c:pt idx="71">
                  <c:v>0.18652675064481949</c:v>
                </c:pt>
                <c:pt idx="72">
                  <c:v>0.1817305425968119</c:v>
                </c:pt>
                <c:pt idx="73">
                  <c:v>0.19072757187020317</c:v>
                </c:pt>
                <c:pt idx="74">
                  <c:v>0.13488859578877949</c:v>
                </c:pt>
                <c:pt idx="75">
                  <c:v>0.123931630629854</c:v>
                </c:pt>
                <c:pt idx="76">
                  <c:v>0.18050665681332803</c:v>
                </c:pt>
                <c:pt idx="77">
                  <c:v>0.18430573196446315</c:v>
                </c:pt>
                <c:pt idx="78">
                  <c:v>0.1905192093635871</c:v>
                </c:pt>
                <c:pt idx="79">
                  <c:v>0.16835976382999032</c:v>
                </c:pt>
                <c:pt idx="80">
                  <c:v>0.17191926345609065</c:v>
                </c:pt>
                <c:pt idx="81">
                  <c:v>0</c:v>
                </c:pt>
                <c:pt idx="82">
                  <c:v>0.17910960585088107</c:v>
                </c:pt>
                <c:pt idx="83">
                  <c:v>0.18515169794672293</c:v>
                </c:pt>
                <c:pt idx="84">
                  <c:v>0.17692600567668854</c:v>
                </c:pt>
                <c:pt idx="85">
                  <c:v>0.16792790985564551</c:v>
                </c:pt>
                <c:pt idx="86">
                  <c:v>0.16575872191486959</c:v>
                </c:pt>
                <c:pt idx="87">
                  <c:v>0.17379528098222521</c:v>
                </c:pt>
                <c:pt idx="88">
                  <c:v>0.17688591730104844</c:v>
                </c:pt>
                <c:pt idx="89">
                  <c:v>0.1589521445225355</c:v>
                </c:pt>
                <c:pt idx="90">
                  <c:v>0.15433963198385828</c:v>
                </c:pt>
                <c:pt idx="91">
                  <c:v>0.14179330678827792</c:v>
                </c:pt>
                <c:pt idx="92">
                  <c:v>0.13684136398716321</c:v>
                </c:pt>
                <c:pt idx="93">
                  <c:v>0.12008070057154327</c:v>
                </c:pt>
                <c:pt idx="94">
                  <c:v>0.11728268607856301</c:v>
                </c:pt>
                <c:pt idx="95">
                  <c:v>0.14931926463863746</c:v>
                </c:pt>
                <c:pt idx="96">
                  <c:v>0.16246450630497616</c:v>
                </c:pt>
                <c:pt idx="97">
                  <c:v>0.15040284824429742</c:v>
                </c:pt>
                <c:pt idx="98">
                  <c:v>0.13581736577822051</c:v>
                </c:pt>
                <c:pt idx="99">
                  <c:v>0.14683513248282631</c:v>
                </c:pt>
                <c:pt idx="100">
                  <c:v>0.14880883726294875</c:v>
                </c:pt>
                <c:pt idx="101">
                  <c:v>0.16025000586929472</c:v>
                </c:pt>
                <c:pt idx="102">
                  <c:v>0.23530644694998554</c:v>
                </c:pt>
                <c:pt idx="103">
                  <c:v>0.17427056050717393</c:v>
                </c:pt>
                <c:pt idx="104">
                  <c:v>0.15847422687772292</c:v>
                </c:pt>
                <c:pt idx="105">
                  <c:v>0.14108666718860097</c:v>
                </c:pt>
                <c:pt idx="106">
                  <c:v>0.14980882864094544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6-4A9E-954D-06ACFBB8A3F9}"/>
            </c:ext>
          </c:extLst>
        </c:ser>
        <c:ser>
          <c:idx val="2"/>
          <c:order val="2"/>
          <c:tx>
            <c:strRef>
              <c:f>新增发文及提及率!$CB$2:$CB$3</c:f>
              <c:strCache>
                <c:ptCount val="2"/>
                <c:pt idx="0">
                  <c:v>病毒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新增发文及提及率!$CB$4:$CB$110</c:f>
              <c:numCache>
                <c:formatCode>0%</c:formatCode>
                <c:ptCount val="107"/>
                <c:pt idx="0">
                  <c:v>0.33825701624815363</c:v>
                </c:pt>
                <c:pt idx="1">
                  <c:v>0.23391697816250245</c:v>
                </c:pt>
                <c:pt idx="2">
                  <c:v>0.43035426731078907</c:v>
                </c:pt>
                <c:pt idx="3">
                  <c:v>0.36599999999999999</c:v>
                </c:pt>
                <c:pt idx="4">
                  <c:v>0.45</c:v>
                </c:pt>
                <c:pt idx="5">
                  <c:v>0.32471036343437548</c:v>
                </c:pt>
                <c:pt idx="6">
                  <c:v>0.37437603993344426</c:v>
                </c:pt>
                <c:pt idx="7">
                  <c:v>0.34729811778992109</c:v>
                </c:pt>
                <c:pt idx="8">
                  <c:v>0.8043899289864429</c:v>
                </c:pt>
                <c:pt idx="9">
                  <c:v>0.60888175494917063</c:v>
                </c:pt>
                <c:pt idx="10">
                  <c:v>0.6038521603331598</c:v>
                </c:pt>
                <c:pt idx="11">
                  <c:v>0.60259490629505041</c:v>
                </c:pt>
                <c:pt idx="12">
                  <c:v>0.66550116550116545</c:v>
                </c:pt>
                <c:pt idx="13">
                  <c:v>0.62752465946453739</c:v>
                </c:pt>
                <c:pt idx="14">
                  <c:v>0.46838469713071201</c:v>
                </c:pt>
                <c:pt idx="15">
                  <c:v>0.67353787152444866</c:v>
                </c:pt>
                <c:pt idx="16">
                  <c:v>0.81950491354646104</c:v>
                </c:pt>
                <c:pt idx="17">
                  <c:v>0.83921924648206991</c:v>
                </c:pt>
                <c:pt idx="18">
                  <c:v>0.61</c:v>
                </c:pt>
                <c:pt idx="19">
                  <c:v>0.8536550242043579</c:v>
                </c:pt>
                <c:pt idx="20">
                  <c:v>0.68424489795918364</c:v>
                </c:pt>
                <c:pt idx="21">
                  <c:v>0.41287394957983192</c:v>
                </c:pt>
                <c:pt idx="22">
                  <c:v>0.42162061855670102</c:v>
                </c:pt>
                <c:pt idx="23">
                  <c:v>0.28574522292993632</c:v>
                </c:pt>
                <c:pt idx="24">
                  <c:v>0.39259574468085107</c:v>
                </c:pt>
                <c:pt idx="25">
                  <c:v>0.44270967741935485</c:v>
                </c:pt>
                <c:pt idx="26">
                  <c:v>0.97080041667475425</c:v>
                </c:pt>
                <c:pt idx="27">
                  <c:v>0.41807312430826027</c:v>
                </c:pt>
                <c:pt idx="28">
                  <c:v>0.94513730516566374</c:v>
                </c:pt>
                <c:pt idx="29">
                  <c:v>0.6786711182584394</c:v>
                </c:pt>
                <c:pt idx="30">
                  <c:v>0.74276630955491685</c:v>
                </c:pt>
                <c:pt idx="31">
                  <c:v>0.78909753617205514</c:v>
                </c:pt>
                <c:pt idx="32">
                  <c:v>0.54934918303837799</c:v>
                </c:pt>
                <c:pt idx="33">
                  <c:v>0.1348503875851704</c:v>
                </c:pt>
                <c:pt idx="34">
                  <c:v>0.15572256491942346</c:v>
                </c:pt>
                <c:pt idx="35">
                  <c:v>0.12481403666437944</c:v>
                </c:pt>
                <c:pt idx="36">
                  <c:v>0.11825527173688771</c:v>
                </c:pt>
                <c:pt idx="37">
                  <c:v>0.11177987837640171</c:v>
                </c:pt>
                <c:pt idx="38">
                  <c:v>5.8096169201085582E-2</c:v>
                </c:pt>
                <c:pt idx="39">
                  <c:v>4.5581650591341519E-2</c:v>
                </c:pt>
                <c:pt idx="40">
                  <c:v>6.4103002465646222E-2</c:v>
                </c:pt>
                <c:pt idx="41">
                  <c:v>5.2361388935311587E-2</c:v>
                </c:pt>
                <c:pt idx="42">
                  <c:v>5.2904845578729605E-2</c:v>
                </c:pt>
                <c:pt idx="43">
                  <c:v>3.3764022350192956E-2</c:v>
                </c:pt>
                <c:pt idx="44">
                  <c:v>5.2339756877502329E-2</c:v>
                </c:pt>
                <c:pt idx="45">
                  <c:v>4.9138159449453246E-2</c:v>
                </c:pt>
                <c:pt idx="46">
                  <c:v>4.4389531752964687E-2</c:v>
                </c:pt>
                <c:pt idx="47">
                  <c:v>8.6898765912543682E-2</c:v>
                </c:pt>
                <c:pt idx="48">
                  <c:v>4.601747371253917E-2</c:v>
                </c:pt>
                <c:pt idx="49">
                  <c:v>4.8698584484686905E-2</c:v>
                </c:pt>
                <c:pt idx="50">
                  <c:v>5.3314270156841329E-2</c:v>
                </c:pt>
                <c:pt idx="51">
                  <c:v>4.6261926671438074E-2</c:v>
                </c:pt>
                <c:pt idx="52">
                  <c:v>4.287409759010162E-2</c:v>
                </c:pt>
                <c:pt idx="53">
                  <c:v>3.8791702751911288E-2</c:v>
                </c:pt>
                <c:pt idx="54">
                  <c:v>3.7915097569325575E-2</c:v>
                </c:pt>
                <c:pt idx="55">
                  <c:v>4.2764625514276233E-2</c:v>
                </c:pt>
                <c:pt idx="56">
                  <c:v>4.0525496928565684E-2</c:v>
                </c:pt>
                <c:pt idx="57">
                  <c:v>3.9185005814966097E-2</c:v>
                </c:pt>
                <c:pt idx="58">
                  <c:v>3.6358103823054017E-2</c:v>
                </c:pt>
                <c:pt idx="59">
                  <c:v>3.0462376906057784E-2</c:v>
                </c:pt>
                <c:pt idx="60">
                  <c:v>3.0659014487584641E-2</c:v>
                </c:pt>
                <c:pt idx="61">
                  <c:v>4.4344703770197488E-2</c:v>
                </c:pt>
                <c:pt idx="62">
                  <c:v>4.0882268454284144E-2</c:v>
                </c:pt>
                <c:pt idx="63">
                  <c:v>4.9380566792809222E-2</c:v>
                </c:pt>
                <c:pt idx="64">
                  <c:v>3.6082820494638984E-2</c:v>
                </c:pt>
                <c:pt idx="65">
                  <c:v>3.7576513504393255E-2</c:v>
                </c:pt>
                <c:pt idx="66">
                  <c:v>3.4753119226583654E-2</c:v>
                </c:pt>
                <c:pt idx="67">
                  <c:v>1.9817552689525009E-3</c:v>
                </c:pt>
                <c:pt idx="68">
                  <c:v>2.4400609866643684E-2</c:v>
                </c:pt>
                <c:pt idx="69">
                  <c:v>3.3061553805859407E-2</c:v>
                </c:pt>
                <c:pt idx="70">
                  <c:v>3.5118918104674712E-2</c:v>
                </c:pt>
                <c:pt idx="71">
                  <c:v>3.8549001239007584E-2</c:v>
                </c:pt>
                <c:pt idx="72">
                  <c:v>3.6702353705073916E-2</c:v>
                </c:pt>
                <c:pt idx="73">
                  <c:v>3.7498196106628454E-2</c:v>
                </c:pt>
                <c:pt idx="74">
                  <c:v>3.443250465582972E-2</c:v>
                </c:pt>
                <c:pt idx="75">
                  <c:v>3.4533586462783428E-2</c:v>
                </c:pt>
                <c:pt idx="76">
                  <c:v>3.5156512534444517E-2</c:v>
                </c:pt>
                <c:pt idx="77">
                  <c:v>3.4864850079929004E-2</c:v>
                </c:pt>
                <c:pt idx="78">
                  <c:v>4.0127098678673118E-2</c:v>
                </c:pt>
                <c:pt idx="79">
                  <c:v>2.9784065524944156E-2</c:v>
                </c:pt>
                <c:pt idx="80">
                  <c:v>0.11404659333718239</c:v>
                </c:pt>
                <c:pt idx="81">
                  <c:v>0.1219517300567266</c:v>
                </c:pt>
                <c:pt idx="82">
                  <c:v>3.3513820797316476E-2</c:v>
                </c:pt>
                <c:pt idx="83">
                  <c:v>3.7024327447285364E-2</c:v>
                </c:pt>
                <c:pt idx="84">
                  <c:v>2.808996499296073E-2</c:v>
                </c:pt>
                <c:pt idx="85">
                  <c:v>2.6668031403308409E-2</c:v>
                </c:pt>
                <c:pt idx="86">
                  <c:v>2.8433868524475551E-2</c:v>
                </c:pt>
                <c:pt idx="87">
                  <c:v>2.7272727272727271E-2</c:v>
                </c:pt>
                <c:pt idx="88">
                  <c:v>2.5817142361936326E-2</c:v>
                </c:pt>
                <c:pt idx="89">
                  <c:v>2.4928585248159149E-2</c:v>
                </c:pt>
                <c:pt idx="90">
                  <c:v>2.8795605433727247E-2</c:v>
                </c:pt>
                <c:pt idx="91">
                  <c:v>2.4344892155728742E-2</c:v>
                </c:pt>
                <c:pt idx="92">
                  <c:v>2.7928576704335625E-2</c:v>
                </c:pt>
                <c:pt idx="93">
                  <c:v>2.6479308948706946E-2</c:v>
                </c:pt>
                <c:pt idx="94">
                  <c:v>7.4225562509909106E-3</c:v>
                </c:pt>
                <c:pt idx="95">
                  <c:v>1.6506616121237164E-2</c:v>
                </c:pt>
                <c:pt idx="96">
                  <c:v>2.8867764369978104E-2</c:v>
                </c:pt>
                <c:pt idx="97">
                  <c:v>2.8315358737877574E-2</c:v>
                </c:pt>
                <c:pt idx="98">
                  <c:v>2.7426042872423038E-2</c:v>
                </c:pt>
                <c:pt idx="99">
                  <c:v>2.564102564102564E-2</c:v>
                </c:pt>
                <c:pt idx="100">
                  <c:v>3.269243032969836E-2</c:v>
                </c:pt>
                <c:pt idx="101">
                  <c:v>2.6069703851789933E-2</c:v>
                </c:pt>
                <c:pt idx="102">
                  <c:v>2.3303338415878609E-2</c:v>
                </c:pt>
                <c:pt idx="103">
                  <c:v>3.7303980264581559E-2</c:v>
                </c:pt>
                <c:pt idx="104">
                  <c:v>3.225064271209499E-2</c:v>
                </c:pt>
                <c:pt idx="105">
                  <c:v>2.3999156480569477E-2</c:v>
                </c:pt>
                <c:pt idx="106">
                  <c:v>2.2988505747126436E-2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6-4A9E-954D-06ACFBB8A3F9}"/>
            </c:ext>
          </c:extLst>
        </c:ser>
        <c:ser>
          <c:idx val="3"/>
          <c:order val="3"/>
          <c:tx>
            <c:strRef>
              <c:f>新增发文及提及率!$CC$2:$CC$3</c:f>
              <c:strCache>
                <c:ptCount val="2"/>
                <c:pt idx="0">
                  <c:v>病毒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新增发文及提及率!$CC$4:$CC$110</c:f>
              <c:numCache>
                <c:formatCode>0%</c:formatCode>
                <c:ptCount val="107"/>
                <c:pt idx="0">
                  <c:v>0.75806451612903225</c:v>
                </c:pt>
                <c:pt idx="1">
                  <c:v>0.51219512195121952</c:v>
                </c:pt>
                <c:pt idx="2">
                  <c:v>0.27941176470588236</c:v>
                </c:pt>
                <c:pt idx="3">
                  <c:v>0.85436893203883491</c:v>
                </c:pt>
                <c:pt idx="4">
                  <c:v>0.58620689655172409</c:v>
                </c:pt>
                <c:pt idx="5">
                  <c:v>0.57851239669421484</c:v>
                </c:pt>
                <c:pt idx="6">
                  <c:v>0.55339805825242716</c:v>
                </c:pt>
                <c:pt idx="7">
                  <c:v>0.37662337662337664</c:v>
                </c:pt>
                <c:pt idx="8">
                  <c:v>0.53846153846153844</c:v>
                </c:pt>
                <c:pt idx="9">
                  <c:v>0.74603174603174605</c:v>
                </c:pt>
                <c:pt idx="10">
                  <c:v>0.68627450980392157</c:v>
                </c:pt>
                <c:pt idx="11">
                  <c:v>0.77064220183486243</c:v>
                </c:pt>
                <c:pt idx="12">
                  <c:v>0.82608695652173914</c:v>
                </c:pt>
                <c:pt idx="13">
                  <c:v>0.68</c:v>
                </c:pt>
                <c:pt idx="14">
                  <c:v>0.65079365079365081</c:v>
                </c:pt>
                <c:pt idx="15">
                  <c:v>0.41558441558441561</c:v>
                </c:pt>
                <c:pt idx="16">
                  <c:v>0.48809523809523808</c:v>
                </c:pt>
                <c:pt idx="17">
                  <c:v>0.73529411764705888</c:v>
                </c:pt>
                <c:pt idx="18">
                  <c:v>0.52941176470588236</c:v>
                </c:pt>
                <c:pt idx="19">
                  <c:v>0.82474226804123707</c:v>
                </c:pt>
                <c:pt idx="20">
                  <c:v>0.95434462444771728</c:v>
                </c:pt>
                <c:pt idx="21">
                  <c:v>0.93675027262813526</c:v>
                </c:pt>
                <c:pt idx="22">
                  <c:v>0.95796130952380953</c:v>
                </c:pt>
                <c:pt idx="23">
                  <c:v>0.93593593593593594</c:v>
                </c:pt>
                <c:pt idx="24">
                  <c:v>0.90802213001383125</c:v>
                </c:pt>
                <c:pt idx="25">
                  <c:v>0.93911917098445596</c:v>
                </c:pt>
                <c:pt idx="26">
                  <c:v>0.93740069907848744</c:v>
                </c:pt>
                <c:pt idx="27">
                  <c:v>0.97792259608990562</c:v>
                </c:pt>
                <c:pt idx="28">
                  <c:v>0.98211608481473545</c:v>
                </c:pt>
                <c:pt idx="29">
                  <c:v>0.97826335659535524</c:v>
                </c:pt>
                <c:pt idx="30">
                  <c:v>0.97982100641675107</c:v>
                </c:pt>
                <c:pt idx="31">
                  <c:v>0.88088147706968434</c:v>
                </c:pt>
                <c:pt idx="32">
                  <c:v>0.87075860907636604</c:v>
                </c:pt>
                <c:pt idx="33">
                  <c:v>0.73176135464472225</c:v>
                </c:pt>
                <c:pt idx="34">
                  <c:v>0.72873355960967334</c:v>
                </c:pt>
                <c:pt idx="35">
                  <c:v>0.7383941024108388</c:v>
                </c:pt>
                <c:pt idx="36">
                  <c:v>0.69331885466079901</c:v>
                </c:pt>
                <c:pt idx="37">
                  <c:v>0.72252819302386573</c:v>
                </c:pt>
                <c:pt idx="38">
                  <c:v>0.64042039972432807</c:v>
                </c:pt>
                <c:pt idx="39">
                  <c:v>0.45420653659748977</c:v>
                </c:pt>
                <c:pt idx="40">
                  <c:v>0.35991000204540807</c:v>
                </c:pt>
                <c:pt idx="41">
                  <c:v>0.40476190476190477</c:v>
                </c:pt>
                <c:pt idx="42">
                  <c:v>0.28218091312125693</c:v>
                </c:pt>
                <c:pt idx="43">
                  <c:v>0.27840409370752378</c:v>
                </c:pt>
                <c:pt idx="44">
                  <c:v>0.22972771353972399</c:v>
                </c:pt>
                <c:pt idx="45">
                  <c:v>0.20754716981132076</c:v>
                </c:pt>
                <c:pt idx="46">
                  <c:v>0.19154723297416049</c:v>
                </c:pt>
                <c:pt idx="47">
                  <c:v>0.1892378990731205</c:v>
                </c:pt>
                <c:pt idx="48">
                  <c:v>0.16895982388552558</c:v>
                </c:pt>
                <c:pt idx="49">
                  <c:v>0.15180241985780216</c:v>
                </c:pt>
                <c:pt idx="50">
                  <c:v>0.14490294275899177</c:v>
                </c:pt>
                <c:pt idx="51">
                  <c:v>0.1358058692126442</c:v>
                </c:pt>
                <c:pt idx="52">
                  <c:v>0.12398629354654483</c:v>
                </c:pt>
                <c:pt idx="53">
                  <c:v>0.12975939214858589</c:v>
                </c:pt>
                <c:pt idx="54">
                  <c:v>0.13226205191594562</c:v>
                </c:pt>
                <c:pt idx="55">
                  <c:v>0.11058752454312037</c:v>
                </c:pt>
                <c:pt idx="56">
                  <c:v>9.5700807863962484E-2</c:v>
                </c:pt>
                <c:pt idx="57">
                  <c:v>0.13034316676700783</c:v>
                </c:pt>
                <c:pt idx="58">
                  <c:v>9.620075704472171E-2</c:v>
                </c:pt>
                <c:pt idx="59">
                  <c:v>9.4639227642276419E-2</c:v>
                </c:pt>
                <c:pt idx="60">
                  <c:v>9.9248873309964944E-2</c:v>
                </c:pt>
                <c:pt idx="61">
                  <c:v>9.1438919986829112E-2</c:v>
                </c:pt>
                <c:pt idx="62">
                  <c:v>8.5739927561780824E-2</c:v>
                </c:pt>
                <c:pt idx="63">
                  <c:v>9.2533341780973805E-2</c:v>
                </c:pt>
                <c:pt idx="64">
                  <c:v>8.2252311965407318E-2</c:v>
                </c:pt>
                <c:pt idx="65">
                  <c:v>8.1595013991350801E-2</c:v>
                </c:pt>
                <c:pt idx="66">
                  <c:v>8.2280765066762906E-2</c:v>
                </c:pt>
                <c:pt idx="67">
                  <c:v>7.7719066490532798E-2</c:v>
                </c:pt>
                <c:pt idx="68">
                  <c:v>7.7427676432651554E-2</c:v>
                </c:pt>
                <c:pt idx="69">
                  <c:v>7.2463768115942032E-2</c:v>
                </c:pt>
                <c:pt idx="70">
                  <c:v>8.2538861778108139E-2</c:v>
                </c:pt>
                <c:pt idx="71">
                  <c:v>7.2205736894164194E-2</c:v>
                </c:pt>
                <c:pt idx="72">
                  <c:v>8.0547860880270855E-2</c:v>
                </c:pt>
                <c:pt idx="73">
                  <c:v>7.3028074866310161E-2</c:v>
                </c:pt>
                <c:pt idx="74">
                  <c:v>9.1504744690465434E-2</c:v>
                </c:pt>
                <c:pt idx="75">
                  <c:v>8.0811705138938719E-2</c:v>
                </c:pt>
                <c:pt idx="76">
                  <c:v>6.3546815547100038E-2</c:v>
                </c:pt>
                <c:pt idx="77">
                  <c:v>6.9653681188189001E-2</c:v>
                </c:pt>
                <c:pt idx="78">
                  <c:v>6.8590732173019017E-2</c:v>
                </c:pt>
                <c:pt idx="79">
                  <c:v>8.3048277321296327E-2</c:v>
                </c:pt>
                <c:pt idx="80">
                  <c:v>8.0939141180105034E-2</c:v>
                </c:pt>
                <c:pt idx="81">
                  <c:v>9.1971240263630918E-2</c:v>
                </c:pt>
                <c:pt idx="82">
                  <c:v>7.44498726460395E-2</c:v>
                </c:pt>
                <c:pt idx="83">
                  <c:v>7.19816349558383E-2</c:v>
                </c:pt>
                <c:pt idx="84">
                  <c:v>6.8559403381820871E-2</c:v>
                </c:pt>
                <c:pt idx="85">
                  <c:v>7.1945046999276938E-2</c:v>
                </c:pt>
                <c:pt idx="86">
                  <c:v>6.4626384851103946E-2</c:v>
                </c:pt>
                <c:pt idx="87">
                  <c:v>9.8695937705225625E-2</c:v>
                </c:pt>
                <c:pt idx="88">
                  <c:v>5.9473023839397739E-2</c:v>
                </c:pt>
                <c:pt idx="89">
                  <c:v>5.9777711024331631E-2</c:v>
                </c:pt>
                <c:pt idx="90">
                  <c:v>6.3924272525417783E-2</c:v>
                </c:pt>
                <c:pt idx="91">
                  <c:v>5.3385262992249889E-2</c:v>
                </c:pt>
                <c:pt idx="92">
                  <c:v>6.3375881460323122E-2</c:v>
                </c:pt>
                <c:pt idx="93">
                  <c:v>5.7380356710515695E-2</c:v>
                </c:pt>
                <c:pt idx="94">
                  <c:v>6.3029162746942619E-2</c:v>
                </c:pt>
                <c:pt idx="95">
                  <c:v>8.4891075193253687E-2</c:v>
                </c:pt>
                <c:pt idx="96">
                  <c:v>5.7412167952013711E-2</c:v>
                </c:pt>
                <c:pt idx="97">
                  <c:v>6.2222909578307041E-2</c:v>
                </c:pt>
                <c:pt idx="98">
                  <c:v>5.6473378588370003E-2</c:v>
                </c:pt>
                <c:pt idx="99">
                  <c:v>8.3333333333333329E-2</c:v>
                </c:pt>
                <c:pt idx="100">
                  <c:v>5.894886363636364E-2</c:v>
                </c:pt>
                <c:pt idx="101">
                  <c:v>6.8628338614757811E-2</c:v>
                </c:pt>
                <c:pt idx="102">
                  <c:v>0.11901000526592943</c:v>
                </c:pt>
                <c:pt idx="103">
                  <c:v>0.11693764516705378</c:v>
                </c:pt>
                <c:pt idx="104">
                  <c:v>6.5544223668014767E-2</c:v>
                </c:pt>
                <c:pt idx="105">
                  <c:v>9.1461969828607534E-2</c:v>
                </c:pt>
                <c:pt idx="106">
                  <c:v>3.8461538461538464E-2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6-4A9E-954D-06ACFBB8A3F9}"/>
            </c:ext>
          </c:extLst>
        </c:ser>
        <c:ser>
          <c:idx val="4"/>
          <c:order val="4"/>
          <c:tx>
            <c:strRef>
              <c:f>新增发文及提及率!$CD$2:$CD$3</c:f>
              <c:strCache>
                <c:ptCount val="2"/>
                <c:pt idx="0">
                  <c:v>病毒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新增发文及提及率!$CD$4:$CD$110</c:f>
              <c:numCache>
                <c:formatCode>0%</c:formatCode>
                <c:ptCount val="107"/>
                <c:pt idx="0">
                  <c:v>0.50639999999999996</c:v>
                </c:pt>
                <c:pt idx="1">
                  <c:v>0.51433333333333331</c:v>
                </c:pt>
                <c:pt idx="2">
                  <c:v>0.56794538361508451</c:v>
                </c:pt>
                <c:pt idx="3">
                  <c:v>0.52865916069600816</c:v>
                </c:pt>
                <c:pt idx="4">
                  <c:v>0.5653082549634274</c:v>
                </c:pt>
                <c:pt idx="5">
                  <c:v>0.61859872611464972</c:v>
                </c:pt>
                <c:pt idx="6">
                  <c:v>0.52800000000000002</c:v>
                </c:pt>
                <c:pt idx="7">
                  <c:v>0.5615</c:v>
                </c:pt>
                <c:pt idx="8">
                  <c:v>0.74824999999999997</c:v>
                </c:pt>
                <c:pt idx="9">
                  <c:v>0.64837976122797047</c:v>
                </c:pt>
                <c:pt idx="10">
                  <c:v>0.79904036127575506</c:v>
                </c:pt>
                <c:pt idx="11">
                  <c:v>0.78133333333333332</c:v>
                </c:pt>
                <c:pt idx="12">
                  <c:v>0.74239999999999995</c:v>
                </c:pt>
                <c:pt idx="13">
                  <c:v>0.68440000000000001</c:v>
                </c:pt>
                <c:pt idx="14">
                  <c:v>0.67400000000000004</c:v>
                </c:pt>
                <c:pt idx="15">
                  <c:v>0.58150000000000002</c:v>
                </c:pt>
                <c:pt idx="16">
                  <c:v>0.72360000000000002</c:v>
                </c:pt>
                <c:pt idx="17">
                  <c:v>0.73286643321660827</c:v>
                </c:pt>
                <c:pt idx="18">
                  <c:v>0.79885057471264365</c:v>
                </c:pt>
                <c:pt idx="19">
                  <c:v>0.97591666666666665</c:v>
                </c:pt>
                <c:pt idx="20">
                  <c:v>0.97140000000000004</c:v>
                </c:pt>
                <c:pt idx="21">
                  <c:v>0.90323750263164049</c:v>
                </c:pt>
                <c:pt idx="22">
                  <c:v>0.90658995128635922</c:v>
                </c:pt>
                <c:pt idx="23">
                  <c:v>0.89080745753715496</c:v>
                </c:pt>
                <c:pt idx="24">
                  <c:v>0.88757142857142857</c:v>
                </c:pt>
                <c:pt idx="25">
                  <c:v>0.8903856858846918</c:v>
                </c:pt>
                <c:pt idx="26">
                  <c:v>0.92067233780875268</c:v>
                </c:pt>
                <c:pt idx="27">
                  <c:v>0.93710408439131698</c:v>
                </c:pt>
                <c:pt idx="28">
                  <c:v>0.93984962406015038</c:v>
                </c:pt>
                <c:pt idx="29">
                  <c:v>0.94865122183433825</c:v>
                </c:pt>
                <c:pt idx="30">
                  <c:v>0.94916968364877663</c:v>
                </c:pt>
                <c:pt idx="31">
                  <c:v>0.89053667387814917</c:v>
                </c:pt>
                <c:pt idx="32">
                  <c:v>0.86781546134663345</c:v>
                </c:pt>
                <c:pt idx="33">
                  <c:v>0.872425419221311</c:v>
                </c:pt>
                <c:pt idx="34">
                  <c:v>0.73137908061292467</c:v>
                </c:pt>
                <c:pt idx="35">
                  <c:v>0.70753777716743582</c:v>
                </c:pt>
                <c:pt idx="36">
                  <c:v>0.86187822997416019</c:v>
                </c:pt>
                <c:pt idx="37">
                  <c:v>0.69003954869230688</c:v>
                </c:pt>
                <c:pt idx="38">
                  <c:v>0.66975450813564374</c:v>
                </c:pt>
                <c:pt idx="39">
                  <c:v>0.44718452833154326</c:v>
                </c:pt>
                <c:pt idx="40">
                  <c:v>0.39877331716627185</c:v>
                </c:pt>
                <c:pt idx="41">
                  <c:v>0.36453530611297569</c:v>
                </c:pt>
                <c:pt idx="42">
                  <c:v>0.38036542248004573</c:v>
                </c:pt>
                <c:pt idx="43">
                  <c:v>0.32103045447622702</c:v>
                </c:pt>
                <c:pt idx="44">
                  <c:v>0.30036167619343151</c:v>
                </c:pt>
                <c:pt idx="45">
                  <c:v>0.36387967799992782</c:v>
                </c:pt>
                <c:pt idx="46">
                  <c:v>0.28247379903054842</c:v>
                </c:pt>
                <c:pt idx="47">
                  <c:v>0.26620268994579233</c:v>
                </c:pt>
                <c:pt idx="48">
                  <c:v>0.26368996860343424</c:v>
                </c:pt>
                <c:pt idx="49">
                  <c:v>0.26237557539289152</c:v>
                </c:pt>
                <c:pt idx="50">
                  <c:v>0.27603767713519722</c:v>
                </c:pt>
                <c:pt idx="51">
                  <c:v>0.21728600925066402</c:v>
                </c:pt>
                <c:pt idx="52">
                  <c:v>0.22903069337053045</c:v>
                </c:pt>
                <c:pt idx="53">
                  <c:v>0.23534427854192919</c:v>
                </c:pt>
                <c:pt idx="54">
                  <c:v>0.18962886399986928</c:v>
                </c:pt>
                <c:pt idx="55">
                  <c:v>0.1917185852190213</c:v>
                </c:pt>
                <c:pt idx="56">
                  <c:v>0.17783212710766497</c:v>
                </c:pt>
                <c:pt idx="57">
                  <c:v>0.17248893117996444</c:v>
                </c:pt>
                <c:pt idx="58">
                  <c:v>0.16644738083897093</c:v>
                </c:pt>
                <c:pt idx="59">
                  <c:v>0.1847379283000837</c:v>
                </c:pt>
                <c:pt idx="60">
                  <c:v>0.17946469288244993</c:v>
                </c:pt>
                <c:pt idx="61">
                  <c:v>0.16274969291227942</c:v>
                </c:pt>
                <c:pt idx="62">
                  <c:v>0.15295131093454112</c:v>
                </c:pt>
                <c:pt idx="63">
                  <c:v>0.16155214193603243</c:v>
                </c:pt>
                <c:pt idx="64">
                  <c:v>0.15423534166341735</c:v>
                </c:pt>
                <c:pt idx="65">
                  <c:v>0.14750677650541993</c:v>
                </c:pt>
                <c:pt idx="66">
                  <c:v>0.16994385607990151</c:v>
                </c:pt>
                <c:pt idx="67">
                  <c:v>0.14557233471027742</c:v>
                </c:pt>
                <c:pt idx="68">
                  <c:v>0.13818447716415624</c:v>
                </c:pt>
                <c:pt idx="69">
                  <c:v>0.13359432595266543</c:v>
                </c:pt>
                <c:pt idx="70">
                  <c:v>0.14172093505609432</c:v>
                </c:pt>
                <c:pt idx="71">
                  <c:v>0.14655463053264528</c:v>
                </c:pt>
                <c:pt idx="72">
                  <c:v>0.14266486517936219</c:v>
                </c:pt>
                <c:pt idx="73">
                  <c:v>0.16380141843971632</c:v>
                </c:pt>
                <c:pt idx="74">
                  <c:v>0.16755332635684286</c:v>
                </c:pt>
                <c:pt idx="75">
                  <c:v>0.13921790701696637</c:v>
                </c:pt>
                <c:pt idx="76">
                  <c:v>0.13539171253907958</c:v>
                </c:pt>
                <c:pt idx="77">
                  <c:v>0.14476569704858167</c:v>
                </c:pt>
                <c:pt idx="78">
                  <c:v>0.14152393500219587</c:v>
                </c:pt>
                <c:pt idx="79">
                  <c:v>0.13492639262475306</c:v>
                </c:pt>
                <c:pt idx="80">
                  <c:v>0.14385347442517424</c:v>
                </c:pt>
                <c:pt idx="81">
                  <c:v>0.16016718471954325</c:v>
                </c:pt>
                <c:pt idx="82">
                  <c:v>0.13065078845551906</c:v>
                </c:pt>
                <c:pt idx="83">
                  <c:v>0.14595367161349565</c:v>
                </c:pt>
                <c:pt idx="84">
                  <c:v>0.14278626628209118</c:v>
                </c:pt>
                <c:pt idx="85">
                  <c:v>0.12836230531326898</c:v>
                </c:pt>
                <c:pt idx="86">
                  <c:v>0.13225292319283655</c:v>
                </c:pt>
                <c:pt idx="87">
                  <c:v>0.14213507947795423</c:v>
                </c:pt>
                <c:pt idx="88">
                  <c:v>0.13519264476110229</c:v>
                </c:pt>
                <c:pt idx="89">
                  <c:v>0.12023760542339688</c:v>
                </c:pt>
                <c:pt idx="90">
                  <c:v>0.10669503610569794</c:v>
                </c:pt>
                <c:pt idx="91">
                  <c:v>0.10863202525548475</c:v>
                </c:pt>
                <c:pt idx="92">
                  <c:v>0.10546289915001149</c:v>
                </c:pt>
                <c:pt idx="93">
                  <c:v>0.10027641008218934</c:v>
                </c:pt>
                <c:pt idx="94">
                  <c:v>0.11351589380251791</c:v>
                </c:pt>
                <c:pt idx="95">
                  <c:v>0.13837014825710497</c:v>
                </c:pt>
                <c:pt idx="96">
                  <c:v>0.129814335602844</c:v>
                </c:pt>
                <c:pt idx="97">
                  <c:v>0.10756289482067899</c:v>
                </c:pt>
                <c:pt idx="98">
                  <c:v>0.10433538512726667</c:v>
                </c:pt>
                <c:pt idx="99">
                  <c:v>7.3854447439353099E-2</c:v>
                </c:pt>
                <c:pt idx="100">
                  <c:v>0.10346431278805326</c:v>
                </c:pt>
                <c:pt idx="101">
                  <c:v>0.12987171593297273</c:v>
                </c:pt>
                <c:pt idx="102">
                  <c:v>0.1562906952320941</c:v>
                </c:pt>
                <c:pt idx="103">
                  <c:v>0.12802285915994413</c:v>
                </c:pt>
                <c:pt idx="104">
                  <c:v>0.13232441354443603</c:v>
                </c:pt>
                <c:pt idx="105">
                  <c:v>0.11960312439398901</c:v>
                </c:pt>
                <c:pt idx="106">
                  <c:v>7.1468144044321336E-2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F6-4A9E-954D-06ACFBB8A3F9}"/>
            </c:ext>
          </c:extLst>
        </c:ser>
        <c:ser>
          <c:idx val="5"/>
          <c:order val="5"/>
          <c:tx>
            <c:strRef>
              <c:f>新增发文及提及率!$CE$2:$CE$3</c:f>
              <c:strCache>
                <c:ptCount val="2"/>
                <c:pt idx="0">
                  <c:v>病毒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新增发文及提及率!$CE$4:$CE$110</c:f>
              <c:numCache>
                <c:formatCode>0%</c:formatCode>
                <c:ptCount val="107"/>
                <c:pt idx="0">
                  <c:v>0.25021422450728364</c:v>
                </c:pt>
                <c:pt idx="1">
                  <c:v>0.27157561361836896</c:v>
                </c:pt>
                <c:pt idx="2">
                  <c:v>0.33299389002036661</c:v>
                </c:pt>
                <c:pt idx="3">
                  <c:v>0.26686217008797652</c:v>
                </c:pt>
                <c:pt idx="4">
                  <c:v>0.23865546218487396</c:v>
                </c:pt>
                <c:pt idx="5">
                  <c:v>0.31715771230502598</c:v>
                </c:pt>
                <c:pt idx="6">
                  <c:v>0.21246006389776359</c:v>
                </c:pt>
                <c:pt idx="7">
                  <c:v>0.23963963963963963</c:v>
                </c:pt>
                <c:pt idx="8">
                  <c:v>0.45261121856866537</c:v>
                </c:pt>
                <c:pt idx="9">
                  <c:v>0.31636363636363635</c:v>
                </c:pt>
                <c:pt idx="10">
                  <c:v>0.34375</c:v>
                </c:pt>
                <c:pt idx="11">
                  <c:v>0.24875621890547264</c:v>
                </c:pt>
                <c:pt idx="12">
                  <c:v>0.35361216730038025</c:v>
                </c:pt>
                <c:pt idx="13">
                  <c:v>0.33333333333333331</c:v>
                </c:pt>
                <c:pt idx="14">
                  <c:v>0.37389380530973454</c:v>
                </c:pt>
                <c:pt idx="15">
                  <c:v>0.26190476190476192</c:v>
                </c:pt>
                <c:pt idx="16">
                  <c:v>0.31732418524871353</c:v>
                </c:pt>
                <c:pt idx="17">
                  <c:v>0.29971181556195964</c:v>
                </c:pt>
                <c:pt idx="18">
                  <c:v>0.31434599156118143</c:v>
                </c:pt>
                <c:pt idx="19">
                  <c:v>0.38264201232716977</c:v>
                </c:pt>
                <c:pt idx="20">
                  <c:v>0.37518443997317236</c:v>
                </c:pt>
                <c:pt idx="21">
                  <c:v>0.34600427765895392</c:v>
                </c:pt>
                <c:pt idx="22">
                  <c:v>0.34834142073025215</c:v>
                </c:pt>
                <c:pt idx="23">
                  <c:v>0.34085392543074289</c:v>
                </c:pt>
                <c:pt idx="24">
                  <c:v>0.33059903918428707</c:v>
                </c:pt>
                <c:pt idx="25">
                  <c:v>0.35075000000000001</c:v>
                </c:pt>
                <c:pt idx="26">
                  <c:v>0.41498968008255932</c:v>
                </c:pt>
                <c:pt idx="27">
                  <c:v>0.5463059723564091</c:v>
                </c:pt>
                <c:pt idx="28">
                  <c:v>0.56922905484464092</c:v>
                </c:pt>
                <c:pt idx="29">
                  <c:v>0.52127902116502645</c:v>
                </c:pt>
                <c:pt idx="30">
                  <c:v>0.69426751592356684</c:v>
                </c:pt>
                <c:pt idx="31">
                  <c:v>0.42625783562197833</c:v>
                </c:pt>
                <c:pt idx="32">
                  <c:v>0.34689440993788823</c:v>
                </c:pt>
                <c:pt idx="33">
                  <c:v>0.51416468539664473</c:v>
                </c:pt>
                <c:pt idx="34">
                  <c:v>0.49613147004138425</c:v>
                </c:pt>
                <c:pt idx="35">
                  <c:v>0.50389666738981698</c:v>
                </c:pt>
                <c:pt idx="36">
                  <c:v>0.44851977194426662</c:v>
                </c:pt>
                <c:pt idx="37">
                  <c:v>0.29806094754548362</c:v>
                </c:pt>
                <c:pt idx="38">
                  <c:v>0.4249352690956168</c:v>
                </c:pt>
                <c:pt idx="39">
                  <c:v>0.1644572455473087</c:v>
                </c:pt>
                <c:pt idx="40">
                  <c:v>0.40138892180796854</c:v>
                </c:pt>
                <c:pt idx="41">
                  <c:v>0.24220883565927062</c:v>
                </c:pt>
                <c:pt idx="42">
                  <c:v>0.21481734569497285</c:v>
                </c:pt>
                <c:pt idx="43">
                  <c:v>0.20870803938289789</c:v>
                </c:pt>
                <c:pt idx="44">
                  <c:v>0.18191620455945778</c:v>
                </c:pt>
                <c:pt idx="45">
                  <c:v>0.17556185675278302</c:v>
                </c:pt>
                <c:pt idx="46">
                  <c:v>0.16449592986850345</c:v>
                </c:pt>
                <c:pt idx="47">
                  <c:v>0.1714800065462877</c:v>
                </c:pt>
                <c:pt idx="48">
                  <c:v>0.16742232020298656</c:v>
                </c:pt>
                <c:pt idx="49">
                  <c:v>0.16453758502851351</c:v>
                </c:pt>
                <c:pt idx="50">
                  <c:v>0.1612328858021278</c:v>
                </c:pt>
                <c:pt idx="51">
                  <c:v>0.14571030774401075</c:v>
                </c:pt>
                <c:pt idx="52">
                  <c:v>7.846560461676487E-2</c:v>
                </c:pt>
                <c:pt idx="53">
                  <c:v>0.13205413778677311</c:v>
                </c:pt>
                <c:pt idx="54">
                  <c:v>0.1370949650487702</c:v>
                </c:pt>
                <c:pt idx="55">
                  <c:v>0.12064759572776859</c:v>
                </c:pt>
                <c:pt idx="56">
                  <c:v>0.11865916248152263</c:v>
                </c:pt>
                <c:pt idx="57">
                  <c:v>0.11535968245419821</c:v>
                </c:pt>
                <c:pt idx="58">
                  <c:v>0.13026267305364006</c:v>
                </c:pt>
                <c:pt idx="59">
                  <c:v>0.12289456498971156</c:v>
                </c:pt>
                <c:pt idx="60">
                  <c:v>0.10438044797528412</c:v>
                </c:pt>
                <c:pt idx="61">
                  <c:v>0.10389442359943071</c:v>
                </c:pt>
                <c:pt idx="62">
                  <c:v>0.10030187821298203</c:v>
                </c:pt>
                <c:pt idx="63">
                  <c:v>0.11185699282149006</c:v>
                </c:pt>
                <c:pt idx="64">
                  <c:v>0.1226246652212728</c:v>
                </c:pt>
                <c:pt idx="65">
                  <c:v>0.10839120235966278</c:v>
                </c:pt>
                <c:pt idx="66">
                  <c:v>8.9799133517132729E-2</c:v>
                </c:pt>
                <c:pt idx="67">
                  <c:v>8.886990588685803E-2</c:v>
                </c:pt>
                <c:pt idx="68">
                  <c:v>9.271624668870547E-2</c:v>
                </c:pt>
                <c:pt idx="69">
                  <c:v>8.4811319732608151E-2</c:v>
                </c:pt>
                <c:pt idx="70">
                  <c:v>4.5454545454545456E-2</c:v>
                </c:pt>
                <c:pt idx="71">
                  <c:v>0.1009916465133962</c:v>
                </c:pt>
                <c:pt idx="72">
                  <c:v>9.8819123245057511E-2</c:v>
                </c:pt>
                <c:pt idx="73">
                  <c:v>0.10864790384851503</c:v>
                </c:pt>
                <c:pt idx="74">
                  <c:v>0.12019106635682933</c:v>
                </c:pt>
                <c:pt idx="75">
                  <c:v>0.12308104918736255</c:v>
                </c:pt>
                <c:pt idx="76">
                  <c:v>9.1834570519618242E-2</c:v>
                </c:pt>
                <c:pt idx="77">
                  <c:v>9.7636115883642391E-2</c:v>
                </c:pt>
                <c:pt idx="78">
                  <c:v>0.10358887237205351</c:v>
                </c:pt>
                <c:pt idx="79">
                  <c:v>8.8995247339179323E-2</c:v>
                </c:pt>
                <c:pt idx="80">
                  <c:v>9.8238347848287985E-2</c:v>
                </c:pt>
                <c:pt idx="81">
                  <c:v>8.6698574135008477E-2</c:v>
                </c:pt>
                <c:pt idx="82">
                  <c:v>8.4874091958404813E-2</c:v>
                </c:pt>
                <c:pt idx="83">
                  <c:v>9.2228493456552749E-2</c:v>
                </c:pt>
                <c:pt idx="84">
                  <c:v>9.9316938368452137E-2</c:v>
                </c:pt>
                <c:pt idx="85">
                  <c:v>9.2672413793103453E-2</c:v>
                </c:pt>
                <c:pt idx="86">
                  <c:v>9.7279963351085158E-2</c:v>
                </c:pt>
                <c:pt idx="87">
                  <c:v>8.8746698807139437E-2</c:v>
                </c:pt>
                <c:pt idx="88">
                  <c:v>8.7405883563052872E-2</c:v>
                </c:pt>
                <c:pt idx="89">
                  <c:v>8.6382650367542543E-2</c:v>
                </c:pt>
                <c:pt idx="90">
                  <c:v>8.0678512997636787E-2</c:v>
                </c:pt>
                <c:pt idx="91">
                  <c:v>7.8024347277364389E-2</c:v>
                </c:pt>
                <c:pt idx="92">
                  <c:v>5.8993824653482872E-2</c:v>
                </c:pt>
                <c:pt idx="93">
                  <c:v>7.8727634194831017E-2</c:v>
                </c:pt>
                <c:pt idx="94">
                  <c:v>7.0055826488706369E-2</c:v>
                </c:pt>
                <c:pt idx="95">
                  <c:v>8.6136687328238148E-2</c:v>
                </c:pt>
                <c:pt idx="96">
                  <c:v>8.8556578827391264E-2</c:v>
                </c:pt>
                <c:pt idx="97">
                  <c:v>8.0850360041729213E-2</c:v>
                </c:pt>
                <c:pt idx="98">
                  <c:v>7.5674242926247429E-2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8.8700635355674601E-2</c:v>
                </c:pt>
                <c:pt idx="104">
                  <c:v>8.5746031340595899E-2</c:v>
                </c:pt>
                <c:pt idx="105">
                  <c:v>7.3420170234717572E-2</c:v>
                </c:pt>
                <c:pt idx="106">
                  <c:v>8.8235294117647065E-2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F6-4A9E-954D-06ACFBB8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58271"/>
        <c:axId val="2133904223"/>
      </c:lineChart>
      <c:dateAx>
        <c:axId val="21260582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3904223"/>
        <c:crosses val="autoZero"/>
        <c:auto val="1"/>
        <c:lblOffset val="100"/>
        <c:baseTimeUnit val="days"/>
      </c:dateAx>
      <c:valAx>
        <c:axId val="21339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6058271"/>
        <c:crosses val="autoZero"/>
        <c:crossBetween val="between"/>
      </c:valAx>
      <c:valAx>
        <c:axId val="1942586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7524879"/>
        <c:crosses val="max"/>
        <c:crossBetween val="between"/>
      </c:valAx>
      <c:dateAx>
        <c:axId val="213752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42586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论文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r>
              <a:rPr lang="zh-CN" altLang="zh-CN" sz="1400" b="1" i="0" u="none" strike="noStrike" baseline="0">
                <a:effectLst/>
              </a:rPr>
              <a:t>（新增确诊异常修正）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新增发文及提及率!$C$3</c:f>
              <c:strCache>
                <c:ptCount val="1"/>
                <c:pt idx="0">
                  <c:v>确诊人数（调整后）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新增发文及提及率!$C$4:$C$110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 formatCode="0_);[Red]\(0\)">
                  <c:v>2050.0714285714284</c:v>
                </c:pt>
                <c:pt idx="31" formatCode="0_);[Red]\(0\)">
                  <c:v>2213.1428571428573</c:v>
                </c:pt>
                <c:pt idx="32" formatCode="0_);[Red]\(0\)">
                  <c:v>2725.2142857142858</c:v>
                </c:pt>
                <c:pt idx="33" formatCode="0_);[Red]\(0\)">
                  <c:v>3113.2857142857142</c:v>
                </c:pt>
                <c:pt idx="34" formatCode="0_);[Red]\(0\)">
                  <c:v>3438.3571428571427</c:v>
                </c:pt>
                <c:pt idx="35" formatCode="0_);[Red]\(0\)">
                  <c:v>4233.4285714285716</c:v>
                </c:pt>
                <c:pt idx="36" formatCode="0_);[Red]\(0\)">
                  <c:v>4067.5</c:v>
                </c:pt>
                <c:pt idx="37" formatCode="0_);[Red]\(0\)">
                  <c:v>3589.5714285714284</c:v>
                </c:pt>
                <c:pt idx="38" formatCode="0_);[Red]\(0\)">
                  <c:v>3888.6428571428569</c:v>
                </c:pt>
                <c:pt idx="39" formatCode="0_);[Red]\(0\)">
                  <c:v>3163.7142857142858</c:v>
                </c:pt>
                <c:pt idx="40" formatCode="0_);[Red]\(0\)">
                  <c:v>4040.4285714285716</c:v>
                </c:pt>
                <c:pt idx="41" formatCode="0_);[Red]\(0\)">
                  <c:v>4935.2142857142853</c:v>
                </c:pt>
                <c:pt idx="42" formatCode="0_);[Red]\(0\)">
                  <c:v>5257.2857142857138</c:v>
                </c:pt>
                <c:pt idx="43" formatCode="0_);[Red]\(0\)">
                  <c:v>5407.1428571428569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1-4435-8F45-5099A1F0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58479"/>
        <c:axId val="175952415"/>
      </c:areaChart>
      <c:lineChart>
        <c:grouping val="standard"/>
        <c:varyColors val="0"/>
        <c:ser>
          <c:idx val="0"/>
          <c:order val="0"/>
          <c:tx>
            <c:strRef>
              <c:f>新增发文及提及率!$CF$2:$CF$3</c:f>
              <c:strCache>
                <c:ptCount val="2"/>
                <c:pt idx="0">
                  <c:v>论文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新增发文及提及率!$CF$4:$CF$110</c:f>
              <c:numCache>
                <c:formatCode>0%</c:formatCode>
                <c:ptCount val="107"/>
                <c:pt idx="0">
                  <c:v>1.55E-2</c:v>
                </c:pt>
                <c:pt idx="1">
                  <c:v>1.46E-2</c:v>
                </c:pt>
                <c:pt idx="2">
                  <c:v>2.9970760233918127E-2</c:v>
                </c:pt>
                <c:pt idx="3">
                  <c:v>1.7600000000000001E-2</c:v>
                </c:pt>
                <c:pt idx="4">
                  <c:v>1.1192836584585865E-2</c:v>
                </c:pt>
                <c:pt idx="5">
                  <c:v>1.1599999999999999E-2</c:v>
                </c:pt>
                <c:pt idx="6">
                  <c:v>3.3468877072255238E-2</c:v>
                </c:pt>
                <c:pt idx="7">
                  <c:v>1.0800508259212199E-2</c:v>
                </c:pt>
                <c:pt idx="8">
                  <c:v>6.2206038537399484E-3</c:v>
                </c:pt>
                <c:pt idx="9">
                  <c:v>8.7355317754968329E-3</c:v>
                </c:pt>
                <c:pt idx="10">
                  <c:v>5.0000000000000001E-3</c:v>
                </c:pt>
                <c:pt idx="11">
                  <c:v>1.1764705882352941E-2</c:v>
                </c:pt>
                <c:pt idx="12">
                  <c:v>6.4500000000000002E-2</c:v>
                </c:pt>
                <c:pt idx="13">
                  <c:v>4.2999999999999997E-2</c:v>
                </c:pt>
                <c:pt idx="14">
                  <c:v>1.2623020967051776E-2</c:v>
                </c:pt>
                <c:pt idx="15">
                  <c:v>1.7724211272598371E-2</c:v>
                </c:pt>
                <c:pt idx="16">
                  <c:v>1.7807798587657353E-2</c:v>
                </c:pt>
                <c:pt idx="17">
                  <c:v>8.6608927381745509E-3</c:v>
                </c:pt>
                <c:pt idx="18">
                  <c:v>6.0000000000000001E-3</c:v>
                </c:pt>
                <c:pt idx="19">
                  <c:v>1.6279069767441861E-3</c:v>
                </c:pt>
                <c:pt idx="20">
                  <c:v>6.0677315603124412E-3</c:v>
                </c:pt>
                <c:pt idx="21">
                  <c:v>5.0063355611319532E-3</c:v>
                </c:pt>
                <c:pt idx="22">
                  <c:v>2.5217391304347826E-3</c:v>
                </c:pt>
                <c:pt idx="23">
                  <c:v>1.4285714285714287E-4</c:v>
                </c:pt>
                <c:pt idx="24">
                  <c:v>3.5803814713896457E-3</c:v>
                </c:pt>
                <c:pt idx="25">
                  <c:v>2.2685185185185187E-3</c:v>
                </c:pt>
                <c:pt idx="26">
                  <c:v>3.5529845516588778E-3</c:v>
                </c:pt>
                <c:pt idx="27">
                  <c:v>2.1241830065359478E-2</c:v>
                </c:pt>
                <c:pt idx="28">
                  <c:v>4.9768461759410404E-3</c:v>
                </c:pt>
                <c:pt idx="29">
                  <c:v>7.5290896646132786E-3</c:v>
                </c:pt>
                <c:pt idx="30">
                  <c:v>8.9811756389424988E-3</c:v>
                </c:pt>
                <c:pt idx="31">
                  <c:v>2.6148701585975596E-3</c:v>
                </c:pt>
                <c:pt idx="32">
                  <c:v>2.3505291279226292E-3</c:v>
                </c:pt>
                <c:pt idx="33">
                  <c:v>1.1268502941557085E-3</c:v>
                </c:pt>
                <c:pt idx="34">
                  <c:v>1.7778084802480398E-3</c:v>
                </c:pt>
                <c:pt idx="35">
                  <c:v>1.3291796469366564E-3</c:v>
                </c:pt>
                <c:pt idx="36">
                  <c:v>1.8534490668526233E-3</c:v>
                </c:pt>
                <c:pt idx="37">
                  <c:v>9.6114704419014881E-4</c:v>
                </c:pt>
                <c:pt idx="38">
                  <c:v>1.3107477967033519E-3</c:v>
                </c:pt>
                <c:pt idx="39">
                  <c:v>1.4425084462665603E-3</c:v>
                </c:pt>
                <c:pt idx="40">
                  <c:v>6.7407565183616701E-3</c:v>
                </c:pt>
                <c:pt idx="41">
                  <c:v>5.0795995877092612E-3</c:v>
                </c:pt>
                <c:pt idx="42">
                  <c:v>1.1750705518343478E-2</c:v>
                </c:pt>
                <c:pt idx="43">
                  <c:v>2.6578805704909102E-3</c:v>
                </c:pt>
                <c:pt idx="44">
                  <c:v>5.5778794509647898E-3</c:v>
                </c:pt>
                <c:pt idx="45">
                  <c:v>1.9936765571797956E-3</c:v>
                </c:pt>
                <c:pt idx="46">
                  <c:v>6.7876702039032519E-3</c:v>
                </c:pt>
                <c:pt idx="47">
                  <c:v>4.0695780349599186E-3</c:v>
                </c:pt>
                <c:pt idx="48">
                  <c:v>2.4930505434510751E-3</c:v>
                </c:pt>
                <c:pt idx="49">
                  <c:v>3.3787728282717606E-3</c:v>
                </c:pt>
                <c:pt idx="50">
                  <c:v>3.4871453058343454E-3</c:v>
                </c:pt>
                <c:pt idx="51">
                  <c:v>2.1491717140206834E-3</c:v>
                </c:pt>
                <c:pt idx="52">
                  <c:v>1.4321470020940115E-3</c:v>
                </c:pt>
                <c:pt idx="53">
                  <c:v>2.0964039618426044E-3</c:v>
                </c:pt>
                <c:pt idx="54">
                  <c:v>1.3569184504235786E-3</c:v>
                </c:pt>
                <c:pt idx="55">
                  <c:v>1.5837913945478121E-3</c:v>
                </c:pt>
                <c:pt idx="56">
                  <c:v>1.6244604232598728E-3</c:v>
                </c:pt>
                <c:pt idx="57">
                  <c:v>1.7213753592015971E-3</c:v>
                </c:pt>
                <c:pt idx="58">
                  <c:v>1.5278066709732735E-3</c:v>
                </c:pt>
                <c:pt idx="59">
                  <c:v>5.2211026639021252E-3</c:v>
                </c:pt>
                <c:pt idx="60">
                  <c:v>9.635265674058353E-3</c:v>
                </c:pt>
                <c:pt idx="61">
                  <c:v>2.6764857046903904E-3</c:v>
                </c:pt>
                <c:pt idx="62">
                  <c:v>1.9066169337146567E-3</c:v>
                </c:pt>
                <c:pt idx="63">
                  <c:v>3.2256323419499614E-3</c:v>
                </c:pt>
                <c:pt idx="64">
                  <c:v>4.7547709341998071E-3</c:v>
                </c:pt>
                <c:pt idx="65">
                  <c:v>4.7225866789819774E-3</c:v>
                </c:pt>
                <c:pt idx="66">
                  <c:v>2.4782709500839758E-3</c:v>
                </c:pt>
                <c:pt idx="67">
                  <c:v>2.1076268810869716E-3</c:v>
                </c:pt>
                <c:pt idx="68">
                  <c:v>1.5684381344677081E-3</c:v>
                </c:pt>
                <c:pt idx="69">
                  <c:v>1.4856787827318334E-3</c:v>
                </c:pt>
                <c:pt idx="70">
                  <c:v>1.809169611706972E-3</c:v>
                </c:pt>
                <c:pt idx="71">
                  <c:v>1.8676034391942368E-3</c:v>
                </c:pt>
                <c:pt idx="72">
                  <c:v>1.8400849886748582E-3</c:v>
                </c:pt>
                <c:pt idx="73">
                  <c:v>1.8107350045072068E-3</c:v>
                </c:pt>
                <c:pt idx="74">
                  <c:v>1.8230102162432561E-3</c:v>
                </c:pt>
                <c:pt idx="75">
                  <c:v>2.1230982170341245E-3</c:v>
                </c:pt>
                <c:pt idx="76">
                  <c:v>1.4623921316423926E-3</c:v>
                </c:pt>
                <c:pt idx="77">
                  <c:v>2.5107118058495773E-3</c:v>
                </c:pt>
                <c:pt idx="78">
                  <c:v>2.5139579271840199E-3</c:v>
                </c:pt>
                <c:pt idx="79">
                  <c:v>1.4908652095799973E-3</c:v>
                </c:pt>
                <c:pt idx="80">
                  <c:v>2.0308956466742207E-3</c:v>
                </c:pt>
                <c:pt idx="81">
                  <c:v>1.2571845634522397E-3</c:v>
                </c:pt>
                <c:pt idx="82">
                  <c:v>1.5805234513682495E-3</c:v>
                </c:pt>
                <c:pt idx="83">
                  <c:v>1.5519150946466224E-3</c:v>
                </c:pt>
                <c:pt idx="84">
                  <c:v>1.8183820106639165E-3</c:v>
                </c:pt>
                <c:pt idx="85">
                  <c:v>6.1894327329825756E-3</c:v>
                </c:pt>
                <c:pt idx="86">
                  <c:v>2.4184560368190637E-3</c:v>
                </c:pt>
                <c:pt idx="87">
                  <c:v>2.8896782318560531E-3</c:v>
                </c:pt>
                <c:pt idx="88">
                  <c:v>3.4223281737017276E-3</c:v>
                </c:pt>
                <c:pt idx="89">
                  <c:v>4.8262548262548264E-4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1.9861148937969308E-3</c:v>
                </c:pt>
                <c:pt idx="101">
                  <c:v>3.4173074118063803E-3</c:v>
                </c:pt>
                <c:pt idx="102">
                  <c:v>2.2401873101717579E-3</c:v>
                </c:pt>
                <c:pt idx="103">
                  <c:v>3.211034990867276E-3</c:v>
                </c:pt>
                <c:pt idx="104">
                  <c:v>3.2007934361193762E-3</c:v>
                </c:pt>
                <c:pt idx="105">
                  <c:v>2.8173302882864991E-3</c:v>
                </c:pt>
                <c:pt idx="106">
                  <c:v>8.2000820008200077E-4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1-4435-8F45-5099A1F0628E}"/>
            </c:ext>
          </c:extLst>
        </c:ser>
        <c:ser>
          <c:idx val="1"/>
          <c:order val="1"/>
          <c:tx>
            <c:strRef>
              <c:f>新增发文及提及率!$CG$2:$CG$3</c:f>
              <c:strCache>
                <c:ptCount val="2"/>
                <c:pt idx="0">
                  <c:v>论文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新增发文及提及率!$CG$4:$CG$110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9.8875365000433667E-3</c:v>
                </c:pt>
                <c:pt idx="27">
                  <c:v>7.8578964342915867E-3</c:v>
                </c:pt>
                <c:pt idx="28">
                  <c:v>2.1038223664199534E-2</c:v>
                </c:pt>
                <c:pt idx="29">
                  <c:v>7.6855234975431522E-3</c:v>
                </c:pt>
                <c:pt idx="30">
                  <c:v>1.6877637130801686E-2</c:v>
                </c:pt>
                <c:pt idx="31">
                  <c:v>1.8795389754102919E-3</c:v>
                </c:pt>
                <c:pt idx="32">
                  <c:v>1.8002499790012625E-3</c:v>
                </c:pt>
                <c:pt idx="33">
                  <c:v>1.4562878752290131E-3</c:v>
                </c:pt>
                <c:pt idx="34">
                  <c:v>1.4656107259045053E-3</c:v>
                </c:pt>
                <c:pt idx="35">
                  <c:v>1.4684141789807945E-3</c:v>
                </c:pt>
                <c:pt idx="36">
                  <c:v>1.2753376291661715E-3</c:v>
                </c:pt>
                <c:pt idx="37">
                  <c:v>1.3717712032967155E-3</c:v>
                </c:pt>
                <c:pt idx="38">
                  <c:v>1.9459194336041627E-3</c:v>
                </c:pt>
                <c:pt idx="39">
                  <c:v>2.5456396828860283E-3</c:v>
                </c:pt>
                <c:pt idx="40">
                  <c:v>7.7280054076539102E-3</c:v>
                </c:pt>
                <c:pt idx="41">
                  <c:v>1.623783253811828E-2</c:v>
                </c:pt>
                <c:pt idx="42">
                  <c:v>6.7965458424247135E-3</c:v>
                </c:pt>
                <c:pt idx="43">
                  <c:v>4.5499424516882384E-3</c:v>
                </c:pt>
                <c:pt idx="44">
                  <c:v>3.0992405240035307E-3</c:v>
                </c:pt>
                <c:pt idx="45">
                  <c:v>3.8560028585040494E-3</c:v>
                </c:pt>
                <c:pt idx="46">
                  <c:v>2.9083826884464255E-3</c:v>
                </c:pt>
                <c:pt idx="47">
                  <c:v>2.2303539189485965E-3</c:v>
                </c:pt>
                <c:pt idx="48">
                  <c:v>2.4820351021420861E-3</c:v>
                </c:pt>
                <c:pt idx="49">
                  <c:v>3.0283564283747821E-3</c:v>
                </c:pt>
                <c:pt idx="50">
                  <c:v>5.9309735630008204E-3</c:v>
                </c:pt>
                <c:pt idx="51">
                  <c:v>2.5390094502022579E-3</c:v>
                </c:pt>
                <c:pt idx="52">
                  <c:v>2.1682697809445226E-3</c:v>
                </c:pt>
                <c:pt idx="53">
                  <c:v>2.3955794374784863E-3</c:v>
                </c:pt>
                <c:pt idx="54">
                  <c:v>2.2225295510197442E-3</c:v>
                </c:pt>
                <c:pt idx="55">
                  <c:v>1.7631536026296751E-3</c:v>
                </c:pt>
                <c:pt idx="56">
                  <c:v>2.240364424963569E-3</c:v>
                </c:pt>
                <c:pt idx="57">
                  <c:v>2.3499422946691721E-3</c:v>
                </c:pt>
                <c:pt idx="58">
                  <c:v>2.2367557316865625E-3</c:v>
                </c:pt>
                <c:pt idx="59">
                  <c:v>2.7957157270049834E-3</c:v>
                </c:pt>
                <c:pt idx="60">
                  <c:v>5.2479525552228175E-3</c:v>
                </c:pt>
                <c:pt idx="61">
                  <c:v>3.625085034994062E-3</c:v>
                </c:pt>
                <c:pt idx="62">
                  <c:v>2.4864989353334623E-3</c:v>
                </c:pt>
                <c:pt idx="63">
                  <c:v>3.042959545257593E-3</c:v>
                </c:pt>
                <c:pt idx="64">
                  <c:v>4.6451788545106157E-3</c:v>
                </c:pt>
                <c:pt idx="65">
                  <c:v>5.7584984679224255E-3</c:v>
                </c:pt>
                <c:pt idx="66">
                  <c:v>3.731500389465485E-3</c:v>
                </c:pt>
                <c:pt idx="67">
                  <c:v>3.2931006600902661E-3</c:v>
                </c:pt>
                <c:pt idx="68">
                  <c:v>2.5392991831372706E-3</c:v>
                </c:pt>
                <c:pt idx="69">
                  <c:v>2.3047784695016662E-3</c:v>
                </c:pt>
                <c:pt idx="70">
                  <c:v>3.3437072103883309E-3</c:v>
                </c:pt>
                <c:pt idx="71">
                  <c:v>2.2025535922600256E-3</c:v>
                </c:pt>
                <c:pt idx="72">
                  <c:v>2.2094156568048091E-3</c:v>
                </c:pt>
                <c:pt idx="73">
                  <c:v>2.5276742027102797E-3</c:v>
                </c:pt>
                <c:pt idx="74">
                  <c:v>2.2422158368269819E-3</c:v>
                </c:pt>
                <c:pt idx="75">
                  <c:v>2.1723967680504072E-3</c:v>
                </c:pt>
                <c:pt idx="76">
                  <c:v>2.5957969933373768E-3</c:v>
                </c:pt>
                <c:pt idx="77">
                  <c:v>3.5747589162192081E-3</c:v>
                </c:pt>
                <c:pt idx="78">
                  <c:v>2.4880246104739601E-3</c:v>
                </c:pt>
                <c:pt idx="79">
                  <c:v>2.2851130170764189E-3</c:v>
                </c:pt>
                <c:pt idx="80">
                  <c:v>4.0722379603399432E-3</c:v>
                </c:pt>
                <c:pt idx="81">
                  <c:v>0</c:v>
                </c:pt>
                <c:pt idx="82">
                  <c:v>2.3676847840407972E-3</c:v>
                </c:pt>
                <c:pt idx="83">
                  <c:v>2.4850657759464697E-3</c:v>
                </c:pt>
                <c:pt idx="84">
                  <c:v>2.4104915594594283E-3</c:v>
                </c:pt>
                <c:pt idx="85">
                  <c:v>5.599708598713506E-3</c:v>
                </c:pt>
                <c:pt idx="86">
                  <c:v>3.6617159514303016E-3</c:v>
                </c:pt>
                <c:pt idx="87">
                  <c:v>3.1840531055930157E-3</c:v>
                </c:pt>
                <c:pt idx="88">
                  <c:v>4.3916964555287437E-3</c:v>
                </c:pt>
                <c:pt idx="89">
                  <c:v>3.5811932837948907E-3</c:v>
                </c:pt>
                <c:pt idx="90">
                  <c:v>2.9471412626597099E-3</c:v>
                </c:pt>
                <c:pt idx="91">
                  <c:v>2.927763464267508E-3</c:v>
                </c:pt>
                <c:pt idx="92">
                  <c:v>2.7449903925336259E-3</c:v>
                </c:pt>
                <c:pt idx="93">
                  <c:v>3.34408140052548E-3</c:v>
                </c:pt>
                <c:pt idx="94">
                  <c:v>2.2310970304098526E-3</c:v>
                </c:pt>
                <c:pt idx="95">
                  <c:v>3.6015792863710338E-3</c:v>
                </c:pt>
                <c:pt idx="96">
                  <c:v>4.6052129158865958E-3</c:v>
                </c:pt>
                <c:pt idx="97">
                  <c:v>3.5711035249799848E-3</c:v>
                </c:pt>
                <c:pt idx="98">
                  <c:v>3.0368364520147102E-3</c:v>
                </c:pt>
                <c:pt idx="99">
                  <c:v>2.0853778213935229E-3</c:v>
                </c:pt>
                <c:pt idx="100">
                  <c:v>3.4155470642293997E-3</c:v>
                </c:pt>
                <c:pt idx="101">
                  <c:v>4.8258645471121768E-3</c:v>
                </c:pt>
                <c:pt idx="102">
                  <c:v>6.5625903440300667E-3</c:v>
                </c:pt>
                <c:pt idx="103">
                  <c:v>4.094236272507646E-3</c:v>
                </c:pt>
                <c:pt idx="104">
                  <c:v>3.059113713717644E-3</c:v>
                </c:pt>
                <c:pt idx="105">
                  <c:v>2.8360604399906052E-3</c:v>
                </c:pt>
                <c:pt idx="106">
                  <c:v>2.0855057351407717E-3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1-4435-8F45-5099A1F0628E}"/>
            </c:ext>
          </c:extLst>
        </c:ser>
        <c:ser>
          <c:idx val="2"/>
          <c:order val="2"/>
          <c:tx>
            <c:strRef>
              <c:f>新增发文及提及率!$CH$2:$CH$3</c:f>
              <c:strCache>
                <c:ptCount val="2"/>
                <c:pt idx="0">
                  <c:v>论文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新增发文及提及率!$CH$4:$CH$110</c:f>
              <c:numCache>
                <c:formatCode>0%</c:formatCode>
                <c:ptCount val="107"/>
                <c:pt idx="0">
                  <c:v>1.4771048744460858E-3</c:v>
                </c:pt>
                <c:pt idx="1">
                  <c:v>1.9673421207948061E-4</c:v>
                </c:pt>
                <c:pt idx="2">
                  <c:v>8.0515297906602254E-4</c:v>
                </c:pt>
                <c:pt idx="3">
                  <c:v>0</c:v>
                </c:pt>
                <c:pt idx="4">
                  <c:v>1.9607843137254901E-4</c:v>
                </c:pt>
                <c:pt idx="5">
                  <c:v>6.3481986986192664E-4</c:v>
                </c:pt>
                <c:pt idx="6">
                  <c:v>6.1801758973140004E-3</c:v>
                </c:pt>
                <c:pt idx="7">
                  <c:v>4.5537340619307837E-3</c:v>
                </c:pt>
                <c:pt idx="8">
                  <c:v>6.4557779212395089E-4</c:v>
                </c:pt>
                <c:pt idx="9">
                  <c:v>1.337613697164259E-2</c:v>
                </c:pt>
                <c:pt idx="10">
                  <c:v>1.5616866215512754E-3</c:v>
                </c:pt>
                <c:pt idx="11">
                  <c:v>4.8053820278712159E-4</c:v>
                </c:pt>
                <c:pt idx="12">
                  <c:v>5.8275058275058279E-3</c:v>
                </c:pt>
                <c:pt idx="13">
                  <c:v>2.8182245185533112E-3</c:v>
                </c:pt>
                <c:pt idx="14">
                  <c:v>2.6567481402763017E-4</c:v>
                </c:pt>
                <c:pt idx="15">
                  <c:v>4.7938638542665386E-4</c:v>
                </c:pt>
                <c:pt idx="16">
                  <c:v>1.2439358129120537E-4</c:v>
                </c:pt>
                <c:pt idx="17">
                  <c:v>2.7235587834770767E-4</c:v>
                </c:pt>
                <c:pt idx="18">
                  <c:v>2.2222222222222223E-4</c:v>
                </c:pt>
                <c:pt idx="19">
                  <c:v>6.9788308796650165E-4</c:v>
                </c:pt>
                <c:pt idx="20">
                  <c:v>1.2244897959183673E-4</c:v>
                </c:pt>
                <c:pt idx="21">
                  <c:v>8.4033613445378154E-5</c:v>
                </c:pt>
                <c:pt idx="22">
                  <c:v>2.6474226804123709E-3</c:v>
                </c:pt>
                <c:pt idx="23">
                  <c:v>5.0955414012738855E-5</c:v>
                </c:pt>
                <c:pt idx="24">
                  <c:v>2.3404255319148937E-4</c:v>
                </c:pt>
                <c:pt idx="25">
                  <c:v>6.4516129032258067E-5</c:v>
                </c:pt>
                <c:pt idx="26">
                  <c:v>2.5427512179972437E-3</c:v>
                </c:pt>
                <c:pt idx="27">
                  <c:v>1.6027298107744803E-3</c:v>
                </c:pt>
                <c:pt idx="28">
                  <c:v>1.7427261265729065E-3</c:v>
                </c:pt>
                <c:pt idx="29">
                  <c:v>1.7927629901369136E-2</c:v>
                </c:pt>
                <c:pt idx="30">
                  <c:v>1.6096158871178469E-2</c:v>
                </c:pt>
                <c:pt idx="31">
                  <c:v>6.4822739309483776E-3</c:v>
                </c:pt>
                <c:pt idx="32">
                  <c:v>3.3480057618244974E-3</c:v>
                </c:pt>
                <c:pt idx="33">
                  <c:v>1.9501140648614662E-4</c:v>
                </c:pt>
                <c:pt idx="34">
                  <c:v>6.6421072700324107E-4</c:v>
                </c:pt>
                <c:pt idx="35">
                  <c:v>6.4366085145400561E-4</c:v>
                </c:pt>
                <c:pt idx="36">
                  <c:v>1.2049684314777369E-4</c:v>
                </c:pt>
                <c:pt idx="37">
                  <c:v>9.8480646380619011E-5</c:v>
                </c:pt>
                <c:pt idx="38">
                  <c:v>1.1250072179666639E-4</c:v>
                </c:pt>
                <c:pt idx="39">
                  <c:v>1.2138876820999651E-3</c:v>
                </c:pt>
                <c:pt idx="40">
                  <c:v>3.0849071298586338E-3</c:v>
                </c:pt>
                <c:pt idx="41">
                  <c:v>2.0915847548078255E-4</c:v>
                </c:pt>
                <c:pt idx="42">
                  <c:v>8.568556692537117E-4</c:v>
                </c:pt>
                <c:pt idx="43">
                  <c:v>4.6035236636518436E-4</c:v>
                </c:pt>
                <c:pt idx="44">
                  <c:v>2.5077624670584382E-4</c:v>
                </c:pt>
                <c:pt idx="45">
                  <c:v>3.251147569158497E-4</c:v>
                </c:pt>
                <c:pt idx="46">
                  <c:v>3.4553113070949059E-4</c:v>
                </c:pt>
                <c:pt idx="47">
                  <c:v>9.5044940540783265E-4</c:v>
                </c:pt>
                <c:pt idx="48">
                  <c:v>5.1781972664885338E-4</c:v>
                </c:pt>
                <c:pt idx="49">
                  <c:v>8.6280911442741109E-4</c:v>
                </c:pt>
                <c:pt idx="50">
                  <c:v>3.4071712995174233E-4</c:v>
                </c:pt>
                <c:pt idx="51">
                  <c:v>1.807801106315005E-4</c:v>
                </c:pt>
                <c:pt idx="52">
                  <c:v>1.5403867397641301E-4</c:v>
                </c:pt>
                <c:pt idx="53">
                  <c:v>2.1145823777545935E-4</c:v>
                </c:pt>
                <c:pt idx="54">
                  <c:v>3.4990031616891879E-4</c:v>
                </c:pt>
                <c:pt idx="55">
                  <c:v>1.9297419549057899E-4</c:v>
                </c:pt>
                <c:pt idx="56">
                  <c:v>2.6154135035811048E-4</c:v>
                </c:pt>
                <c:pt idx="57">
                  <c:v>6.2222946361853828E-4</c:v>
                </c:pt>
                <c:pt idx="58">
                  <c:v>1.6570232932283484E-4</c:v>
                </c:pt>
                <c:pt idx="59">
                  <c:v>4.0737419262897425E-3</c:v>
                </c:pt>
                <c:pt idx="60">
                  <c:v>1.6735569429464547E-3</c:v>
                </c:pt>
                <c:pt idx="61">
                  <c:v>1.7135645341913007E-3</c:v>
                </c:pt>
                <c:pt idx="62">
                  <c:v>2.455752337001316E-3</c:v>
                </c:pt>
                <c:pt idx="63">
                  <c:v>8.9438625735257312E-4</c:v>
                </c:pt>
                <c:pt idx="64">
                  <c:v>4.1611775199381984E-4</c:v>
                </c:pt>
                <c:pt idx="65">
                  <c:v>8.2867382287737761E-4</c:v>
                </c:pt>
                <c:pt idx="66">
                  <c:v>3.0622832991673626E-4</c:v>
                </c:pt>
                <c:pt idx="67">
                  <c:v>1.5728216420257942E-4</c:v>
                </c:pt>
                <c:pt idx="68">
                  <c:v>1.8129563969126244E-4</c:v>
                </c:pt>
                <c:pt idx="69">
                  <c:v>2.5948119977619747E-4</c:v>
                </c:pt>
                <c:pt idx="70">
                  <c:v>7.5317589167656952E-4</c:v>
                </c:pt>
                <c:pt idx="71">
                  <c:v>3.0786316521108458E-4</c:v>
                </c:pt>
                <c:pt idx="72">
                  <c:v>1.9414669292680455E-4</c:v>
                </c:pt>
                <c:pt idx="73">
                  <c:v>1.74692831770803E-4</c:v>
                </c:pt>
                <c:pt idx="74">
                  <c:v>9.5438060698606599E-5</c:v>
                </c:pt>
                <c:pt idx="75">
                  <c:v>1.6471716162765897E-4</c:v>
                </c:pt>
                <c:pt idx="76">
                  <c:v>4.0535318233752269E-4</c:v>
                </c:pt>
                <c:pt idx="77">
                  <c:v>7.2128583382465863E-4</c:v>
                </c:pt>
                <c:pt idx="78">
                  <c:v>2.778773393043401E-4</c:v>
                </c:pt>
                <c:pt idx="79">
                  <c:v>1.8281779350349354E-4</c:v>
                </c:pt>
                <c:pt idx="80">
                  <c:v>1.4626419340034642E-3</c:v>
                </c:pt>
                <c:pt idx="81">
                  <c:v>1.5743312397335206E-3</c:v>
                </c:pt>
                <c:pt idx="82">
                  <c:v>3.4874532318410526E-4</c:v>
                </c:pt>
                <c:pt idx="83">
                  <c:v>4.051989546254721E-4</c:v>
                </c:pt>
                <c:pt idx="84">
                  <c:v>1.4629293697700276E-4</c:v>
                </c:pt>
                <c:pt idx="85">
                  <c:v>1.0217567751991438E-3</c:v>
                </c:pt>
                <c:pt idx="86">
                  <c:v>2.4187767698560388E-4</c:v>
                </c:pt>
                <c:pt idx="87">
                  <c:v>0</c:v>
                </c:pt>
                <c:pt idx="88">
                  <c:v>4.149230488440585E-4</c:v>
                </c:pt>
                <c:pt idx="89">
                  <c:v>1.7981722375863521E-4</c:v>
                </c:pt>
                <c:pt idx="90">
                  <c:v>1.92437217357837E-4</c:v>
                </c:pt>
                <c:pt idx="91">
                  <c:v>3.3391021961689805E-4</c:v>
                </c:pt>
                <c:pt idx="92">
                  <c:v>2.4697171135238939E-4</c:v>
                </c:pt>
                <c:pt idx="93">
                  <c:v>2.9092813347782762E-4</c:v>
                </c:pt>
                <c:pt idx="94">
                  <c:v>1.3963656674409708E-4</c:v>
                </c:pt>
                <c:pt idx="95">
                  <c:v>3.7280248654766933E-4</c:v>
                </c:pt>
                <c:pt idx="96">
                  <c:v>3.8342448707931822E-4</c:v>
                </c:pt>
                <c:pt idx="97">
                  <c:v>6.3692496670045068E-4</c:v>
                </c:pt>
                <c:pt idx="98">
                  <c:v>2.608096821931457E-4</c:v>
                </c:pt>
                <c:pt idx="99">
                  <c:v>0</c:v>
                </c:pt>
                <c:pt idx="100">
                  <c:v>3.6987437025699891E-4</c:v>
                </c:pt>
                <c:pt idx="101">
                  <c:v>6.0176349435752308E-4</c:v>
                </c:pt>
                <c:pt idx="102">
                  <c:v>3.1864662089742474E-4</c:v>
                </c:pt>
                <c:pt idx="103">
                  <c:v>3.9817072291068568E-4</c:v>
                </c:pt>
                <c:pt idx="104">
                  <c:v>2.7342356310915936E-4</c:v>
                </c:pt>
                <c:pt idx="105">
                  <c:v>3.3175001993071828E-4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1-4435-8F45-5099A1F0628E}"/>
            </c:ext>
          </c:extLst>
        </c:ser>
        <c:ser>
          <c:idx val="3"/>
          <c:order val="3"/>
          <c:tx>
            <c:strRef>
              <c:f>新增发文及提及率!$CI$2:$CI$3</c:f>
              <c:strCache>
                <c:ptCount val="2"/>
                <c:pt idx="0">
                  <c:v>论文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新增发文及提及率!$CI$4:$CI$110</c:f>
              <c:numCache>
                <c:formatCode>0%</c:formatCode>
                <c:ptCount val="107"/>
                <c:pt idx="0">
                  <c:v>0</c:v>
                </c:pt>
                <c:pt idx="1">
                  <c:v>3.6585365853658534E-2</c:v>
                </c:pt>
                <c:pt idx="2">
                  <c:v>7.3529411764705881E-3</c:v>
                </c:pt>
                <c:pt idx="3">
                  <c:v>9.7087378640776691E-3</c:v>
                </c:pt>
                <c:pt idx="4">
                  <c:v>0</c:v>
                </c:pt>
                <c:pt idx="5">
                  <c:v>1.6528925619834711E-2</c:v>
                </c:pt>
                <c:pt idx="6">
                  <c:v>1.9417475728155338E-2</c:v>
                </c:pt>
                <c:pt idx="7">
                  <c:v>3.896103896103896E-2</c:v>
                </c:pt>
                <c:pt idx="8">
                  <c:v>9.6153846153846159E-3</c:v>
                </c:pt>
                <c:pt idx="9">
                  <c:v>1.5873015873015872E-2</c:v>
                </c:pt>
                <c:pt idx="10">
                  <c:v>0</c:v>
                </c:pt>
                <c:pt idx="11">
                  <c:v>0</c:v>
                </c:pt>
                <c:pt idx="12">
                  <c:v>7.246376811594203E-3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1.2987012987012988E-2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5.1546391752577319E-3</c:v>
                </c:pt>
                <c:pt idx="20">
                  <c:v>2.2091310751104565E-3</c:v>
                </c:pt>
                <c:pt idx="21">
                  <c:v>1.6357688113413304E-3</c:v>
                </c:pt>
                <c:pt idx="22">
                  <c:v>7.4404761904761901E-4</c:v>
                </c:pt>
                <c:pt idx="23">
                  <c:v>1.001001001001001E-3</c:v>
                </c:pt>
                <c:pt idx="24">
                  <c:v>4.1493775933609959E-3</c:v>
                </c:pt>
                <c:pt idx="25">
                  <c:v>1.2953367875647669E-3</c:v>
                </c:pt>
                <c:pt idx="26">
                  <c:v>6.3552589768033053E-4</c:v>
                </c:pt>
                <c:pt idx="27">
                  <c:v>7.9797845458172629E-4</c:v>
                </c:pt>
                <c:pt idx="28">
                  <c:v>7.4962518740629683E-4</c:v>
                </c:pt>
                <c:pt idx="29">
                  <c:v>1.3728406360828281E-3</c:v>
                </c:pt>
                <c:pt idx="30">
                  <c:v>1.2664640324214793E-3</c:v>
                </c:pt>
                <c:pt idx="31">
                  <c:v>5.5836807623585467E-3</c:v>
                </c:pt>
                <c:pt idx="32">
                  <c:v>7.072493053801465E-3</c:v>
                </c:pt>
                <c:pt idx="33">
                  <c:v>3.1650577623041623E-4</c:v>
                </c:pt>
                <c:pt idx="34">
                  <c:v>2.6516758591429784E-4</c:v>
                </c:pt>
                <c:pt idx="35">
                  <c:v>0</c:v>
                </c:pt>
                <c:pt idx="36">
                  <c:v>3.4291592844487627E-4</c:v>
                </c:pt>
                <c:pt idx="37">
                  <c:v>2.6226068712300026E-4</c:v>
                </c:pt>
                <c:pt idx="38">
                  <c:v>6.0303239145416952E-4</c:v>
                </c:pt>
                <c:pt idx="39">
                  <c:v>3.3552876848514973E-3</c:v>
                </c:pt>
                <c:pt idx="40">
                  <c:v>1.6363264471262016E-4</c:v>
                </c:pt>
                <c:pt idx="41">
                  <c:v>0</c:v>
                </c:pt>
                <c:pt idx="42">
                  <c:v>7.3889709885665395E-4</c:v>
                </c:pt>
                <c:pt idx="43">
                  <c:v>5.1970896298073077E-4</c:v>
                </c:pt>
                <c:pt idx="44">
                  <c:v>8.5788884744498323E-4</c:v>
                </c:pt>
                <c:pt idx="45">
                  <c:v>0</c:v>
                </c:pt>
                <c:pt idx="46">
                  <c:v>3.2430170519928861E-3</c:v>
                </c:pt>
                <c:pt idx="47">
                  <c:v>1.1156882938551322E-3</c:v>
                </c:pt>
                <c:pt idx="48">
                  <c:v>1.1400267316612942E-3</c:v>
                </c:pt>
                <c:pt idx="49">
                  <c:v>8.7314456779343896E-4</c:v>
                </c:pt>
                <c:pt idx="50">
                  <c:v>2.9386200902280536E-3</c:v>
                </c:pt>
                <c:pt idx="51">
                  <c:v>3.9780899048318493E-4</c:v>
                </c:pt>
                <c:pt idx="52">
                  <c:v>9.1376356367789836E-4</c:v>
                </c:pt>
                <c:pt idx="53">
                  <c:v>4.2211903756859433E-4</c:v>
                </c:pt>
                <c:pt idx="54">
                  <c:v>2.2186301543532694E-4</c:v>
                </c:pt>
                <c:pt idx="55">
                  <c:v>5.1351759552937626E-4</c:v>
                </c:pt>
                <c:pt idx="56">
                  <c:v>7.626687757753799E-4</c:v>
                </c:pt>
                <c:pt idx="57">
                  <c:v>4.2143287176399759E-4</c:v>
                </c:pt>
                <c:pt idx="58">
                  <c:v>3.6450301415954015E-4</c:v>
                </c:pt>
                <c:pt idx="59">
                  <c:v>1.2703252032520327E-4</c:v>
                </c:pt>
                <c:pt idx="60">
                  <c:v>2.5037556334501754E-3</c:v>
                </c:pt>
                <c:pt idx="61">
                  <c:v>1.6463615409944023E-3</c:v>
                </c:pt>
                <c:pt idx="62">
                  <c:v>8.3336004359114079E-4</c:v>
                </c:pt>
                <c:pt idx="63">
                  <c:v>6.6525168688820599E-4</c:v>
                </c:pt>
                <c:pt idx="64">
                  <c:v>1.1046933686835211E-3</c:v>
                </c:pt>
                <c:pt idx="65">
                  <c:v>6.995675400661409E-4</c:v>
                </c:pt>
                <c:pt idx="66">
                  <c:v>5.77408877661494E-4</c:v>
                </c:pt>
                <c:pt idx="67">
                  <c:v>4.4033465433729633E-4</c:v>
                </c:pt>
                <c:pt idx="68">
                  <c:v>4.7908605122535473E-4</c:v>
                </c:pt>
                <c:pt idx="69">
                  <c:v>0</c:v>
                </c:pt>
                <c:pt idx="70">
                  <c:v>9.6952460976634455E-4</c:v>
                </c:pt>
                <c:pt idx="71">
                  <c:v>7.0651405962978667E-4</c:v>
                </c:pt>
                <c:pt idx="72">
                  <c:v>3.5395506309633734E-3</c:v>
                </c:pt>
                <c:pt idx="73">
                  <c:v>0</c:v>
                </c:pt>
                <c:pt idx="74">
                  <c:v>1.0167193854496159E-3</c:v>
                </c:pt>
                <c:pt idx="75">
                  <c:v>7.9735278874137861E-4</c:v>
                </c:pt>
                <c:pt idx="76">
                  <c:v>7.4677287436435407E-4</c:v>
                </c:pt>
                <c:pt idx="77">
                  <c:v>4.9626032398709724E-4</c:v>
                </c:pt>
                <c:pt idx="78">
                  <c:v>3.7085995446867887E-3</c:v>
                </c:pt>
                <c:pt idx="79">
                  <c:v>1.3400571287512783E-3</c:v>
                </c:pt>
                <c:pt idx="80">
                  <c:v>8.4955205437133149E-4</c:v>
                </c:pt>
                <c:pt idx="81">
                  <c:v>1.1983223487118035E-3</c:v>
                </c:pt>
                <c:pt idx="82">
                  <c:v>9.6037412835609003E-4</c:v>
                </c:pt>
                <c:pt idx="83">
                  <c:v>7.0036185362437262E-4</c:v>
                </c:pt>
                <c:pt idx="84">
                  <c:v>5.168721848925644E-4</c:v>
                </c:pt>
                <c:pt idx="85">
                  <c:v>6.8289547682172413E-4</c:v>
                </c:pt>
                <c:pt idx="86">
                  <c:v>6.6787145438830834E-4</c:v>
                </c:pt>
                <c:pt idx="87">
                  <c:v>6.5672201895112115E-4</c:v>
                </c:pt>
                <c:pt idx="88">
                  <c:v>3.3458803847762444E-4</c:v>
                </c:pt>
                <c:pt idx="89">
                  <c:v>5.5786808565420757E-4</c:v>
                </c:pt>
                <c:pt idx="90">
                  <c:v>3.505901601028398E-4</c:v>
                </c:pt>
                <c:pt idx="91">
                  <c:v>5.5076910972107478E-4</c:v>
                </c:pt>
                <c:pt idx="92">
                  <c:v>7.1409443898955637E-4</c:v>
                </c:pt>
                <c:pt idx="93">
                  <c:v>2.8246307804051328E-4</c:v>
                </c:pt>
                <c:pt idx="94">
                  <c:v>4.1810389881885649E-4</c:v>
                </c:pt>
                <c:pt idx="95">
                  <c:v>1.4054813773717499E-4</c:v>
                </c:pt>
                <c:pt idx="96">
                  <c:v>1.2853470437017994E-3</c:v>
                </c:pt>
                <c:pt idx="97">
                  <c:v>9.2793071450665012E-4</c:v>
                </c:pt>
                <c:pt idx="98">
                  <c:v>9.4054142471579295E-4</c:v>
                </c:pt>
                <c:pt idx="99">
                  <c:v>0</c:v>
                </c:pt>
                <c:pt idx="100">
                  <c:v>5.848930481283422E-4</c:v>
                </c:pt>
                <c:pt idx="101">
                  <c:v>8.1484834766862833E-4</c:v>
                </c:pt>
                <c:pt idx="102">
                  <c:v>1.75530981218185E-3</c:v>
                </c:pt>
                <c:pt idx="103">
                  <c:v>8.4866892978381278E-4</c:v>
                </c:pt>
                <c:pt idx="104">
                  <c:v>8.7919817126780374E-4</c:v>
                </c:pt>
                <c:pt idx="105">
                  <c:v>5.0943843298317665E-3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1-4435-8F45-5099A1F0628E}"/>
            </c:ext>
          </c:extLst>
        </c:ser>
        <c:ser>
          <c:idx val="4"/>
          <c:order val="4"/>
          <c:tx>
            <c:strRef>
              <c:f>新增发文及提及率!$CJ$2:$CJ$3</c:f>
              <c:strCache>
                <c:ptCount val="2"/>
                <c:pt idx="0">
                  <c:v>论文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新增发文及提及率!$CJ$4:$CJ$110</c:f>
              <c:numCache>
                <c:formatCode>0%</c:formatCode>
                <c:ptCount val="107"/>
                <c:pt idx="0">
                  <c:v>1.8800000000000001E-2</c:v>
                </c:pt>
                <c:pt idx="1">
                  <c:v>2.2333333333333334E-2</c:v>
                </c:pt>
                <c:pt idx="2">
                  <c:v>3.3810143042912875E-2</c:v>
                </c:pt>
                <c:pt idx="3">
                  <c:v>2.1494370522006142E-2</c:v>
                </c:pt>
                <c:pt idx="4">
                  <c:v>1.1494252873563218E-2</c:v>
                </c:pt>
                <c:pt idx="5">
                  <c:v>1.5031847133757962E-2</c:v>
                </c:pt>
                <c:pt idx="6">
                  <c:v>2.92E-2</c:v>
                </c:pt>
                <c:pt idx="7">
                  <c:v>2.4E-2</c:v>
                </c:pt>
                <c:pt idx="8">
                  <c:v>9.2499999999999995E-3</c:v>
                </c:pt>
                <c:pt idx="9">
                  <c:v>1.4212620807276862E-2</c:v>
                </c:pt>
                <c:pt idx="10">
                  <c:v>8.1851538244425634E-3</c:v>
                </c:pt>
                <c:pt idx="11">
                  <c:v>9.3333333333333341E-3</c:v>
                </c:pt>
                <c:pt idx="12">
                  <c:v>2.1600000000000001E-2</c:v>
                </c:pt>
                <c:pt idx="13">
                  <c:v>1.32E-2</c:v>
                </c:pt>
                <c:pt idx="14">
                  <c:v>1.1333333333333334E-2</c:v>
                </c:pt>
                <c:pt idx="15">
                  <c:v>1.0999999999999999E-2</c:v>
                </c:pt>
                <c:pt idx="16">
                  <c:v>1.5599999999999999E-2</c:v>
                </c:pt>
                <c:pt idx="17">
                  <c:v>7.0035017508754379E-3</c:v>
                </c:pt>
                <c:pt idx="18">
                  <c:v>9.5785440613026813E-3</c:v>
                </c:pt>
                <c:pt idx="19">
                  <c:v>1.6666666666666668E-3</c:v>
                </c:pt>
                <c:pt idx="20">
                  <c:v>1.1999999999999999E-3</c:v>
                </c:pt>
                <c:pt idx="21">
                  <c:v>8.421249619874149E-3</c:v>
                </c:pt>
                <c:pt idx="22">
                  <c:v>5.4439136107226329E-3</c:v>
                </c:pt>
                <c:pt idx="23">
                  <c:v>4.6111995753715497E-3</c:v>
                </c:pt>
                <c:pt idx="24">
                  <c:v>2.8571428571428574E-4</c:v>
                </c:pt>
                <c:pt idx="25">
                  <c:v>3.1968190854870775E-3</c:v>
                </c:pt>
                <c:pt idx="26">
                  <c:v>6.6618837757507427E-3</c:v>
                </c:pt>
                <c:pt idx="27">
                  <c:v>4.986690798665672E-3</c:v>
                </c:pt>
                <c:pt idx="28">
                  <c:v>7.5187969924812026E-3</c:v>
                </c:pt>
                <c:pt idx="29">
                  <c:v>8.8437533058288373E-3</c:v>
                </c:pt>
                <c:pt idx="30">
                  <c:v>9.0326615898140127E-3</c:v>
                </c:pt>
                <c:pt idx="31">
                  <c:v>1.2108311815199944E-2</c:v>
                </c:pt>
                <c:pt idx="32">
                  <c:v>8.8503740648379053E-3</c:v>
                </c:pt>
                <c:pt idx="33">
                  <c:v>2.9932457243320833E-3</c:v>
                </c:pt>
                <c:pt idx="34">
                  <c:v>1.9442820432636746E-3</c:v>
                </c:pt>
                <c:pt idx="35">
                  <c:v>1.2473862924834759E-3</c:v>
                </c:pt>
                <c:pt idx="36">
                  <c:v>2.0591085271317831E-3</c:v>
                </c:pt>
                <c:pt idx="37">
                  <c:v>1.2004698427750897E-3</c:v>
                </c:pt>
                <c:pt idx="38">
                  <c:v>1.8154475620165017E-3</c:v>
                </c:pt>
                <c:pt idx="39">
                  <c:v>1.961464909752967E-3</c:v>
                </c:pt>
                <c:pt idx="40">
                  <c:v>5.3613243189290869E-3</c:v>
                </c:pt>
                <c:pt idx="41">
                  <c:v>4.1572164030308492E-3</c:v>
                </c:pt>
                <c:pt idx="42">
                  <c:v>5.0501414971171289E-3</c:v>
                </c:pt>
                <c:pt idx="43">
                  <c:v>2.2540486572165093E-3</c:v>
                </c:pt>
                <c:pt idx="44">
                  <c:v>3.4428000343222128E-3</c:v>
                </c:pt>
                <c:pt idx="45">
                  <c:v>2.3979826004445291E-3</c:v>
                </c:pt>
                <c:pt idx="46">
                  <c:v>2.8752433583345382E-3</c:v>
                </c:pt>
                <c:pt idx="47">
                  <c:v>2.6982180568937159E-3</c:v>
                </c:pt>
                <c:pt idx="48">
                  <c:v>2.3038683669909686E-3</c:v>
                </c:pt>
                <c:pt idx="49">
                  <c:v>3.0301437795459919E-3</c:v>
                </c:pt>
                <c:pt idx="50">
                  <c:v>2.9706051321332825E-3</c:v>
                </c:pt>
                <c:pt idx="51">
                  <c:v>1.7932087373416863E-3</c:v>
                </c:pt>
                <c:pt idx="52">
                  <c:v>1.5068280838313041E-3</c:v>
                </c:pt>
                <c:pt idx="53">
                  <c:v>2.3818824927836712E-3</c:v>
                </c:pt>
                <c:pt idx="54">
                  <c:v>1.1449266777108003E-3</c:v>
                </c:pt>
                <c:pt idx="55">
                  <c:v>1.7351164823767304E-3</c:v>
                </c:pt>
                <c:pt idx="56">
                  <c:v>1.666655361833786E-3</c:v>
                </c:pt>
                <c:pt idx="57">
                  <c:v>1.4294962872201293E-3</c:v>
                </c:pt>
                <c:pt idx="58">
                  <c:v>1.5522105676893713E-3</c:v>
                </c:pt>
                <c:pt idx="59">
                  <c:v>4.7747982825636836E-3</c:v>
                </c:pt>
                <c:pt idx="60">
                  <c:v>8.3931370503643604E-3</c:v>
                </c:pt>
                <c:pt idx="61">
                  <c:v>2.6448071579768017E-3</c:v>
                </c:pt>
                <c:pt idx="62">
                  <c:v>1.6764929816683912E-3</c:v>
                </c:pt>
                <c:pt idx="63">
                  <c:v>3.160117335298369E-3</c:v>
                </c:pt>
                <c:pt idx="64">
                  <c:v>3.8837643952313963E-3</c:v>
                </c:pt>
                <c:pt idx="65">
                  <c:v>3.9206473109967589E-3</c:v>
                </c:pt>
                <c:pt idx="66">
                  <c:v>2.8337067751709943E-3</c:v>
                </c:pt>
                <c:pt idx="67">
                  <c:v>1.953577899944799E-3</c:v>
                </c:pt>
                <c:pt idx="68">
                  <c:v>1.4758818326742495E-3</c:v>
                </c:pt>
                <c:pt idx="69">
                  <c:v>1.3714823194447975E-3</c:v>
                </c:pt>
                <c:pt idx="70">
                  <c:v>1.5037374057006406E-3</c:v>
                </c:pt>
                <c:pt idx="71">
                  <c:v>1.8394249213658763E-3</c:v>
                </c:pt>
                <c:pt idx="72">
                  <c:v>2.0635218214846754E-3</c:v>
                </c:pt>
                <c:pt idx="73">
                  <c:v>1.552340425531915E-3</c:v>
                </c:pt>
                <c:pt idx="74">
                  <c:v>1.8785814059625943E-3</c:v>
                </c:pt>
                <c:pt idx="75">
                  <c:v>2.0350150917500293E-3</c:v>
                </c:pt>
                <c:pt idx="76">
                  <c:v>1.4216794152778719E-3</c:v>
                </c:pt>
                <c:pt idx="77">
                  <c:v>2.6278696058504025E-3</c:v>
                </c:pt>
                <c:pt idx="78">
                  <c:v>2.3440269642469747E-3</c:v>
                </c:pt>
                <c:pt idx="79">
                  <c:v>1.3965311338549281E-3</c:v>
                </c:pt>
                <c:pt idx="80">
                  <c:v>2.6697848889712184E-3</c:v>
                </c:pt>
                <c:pt idx="81">
                  <c:v>1.4678880181709084E-3</c:v>
                </c:pt>
                <c:pt idx="82">
                  <c:v>1.5950627377050821E-3</c:v>
                </c:pt>
                <c:pt idx="83">
                  <c:v>1.5092271690512159E-3</c:v>
                </c:pt>
                <c:pt idx="84">
                  <c:v>1.7476882023338015E-3</c:v>
                </c:pt>
                <c:pt idx="85">
                  <c:v>4.9858529348942408E-3</c:v>
                </c:pt>
                <c:pt idx="86">
                  <c:v>1.6082994044945447E-3</c:v>
                </c:pt>
                <c:pt idx="87">
                  <c:v>2.8312286369127711E-3</c:v>
                </c:pt>
                <c:pt idx="88">
                  <c:v>3.4793137353597843E-3</c:v>
                </c:pt>
                <c:pt idx="89">
                  <c:v>1.664948628445109E-3</c:v>
                </c:pt>
                <c:pt idx="90">
                  <c:v>1.9615251319519801E-3</c:v>
                </c:pt>
                <c:pt idx="91">
                  <c:v>1.1888362903398999E-3</c:v>
                </c:pt>
                <c:pt idx="92">
                  <c:v>1.6126809097174362E-3</c:v>
                </c:pt>
                <c:pt idx="93">
                  <c:v>2.2473272117990262E-3</c:v>
                </c:pt>
                <c:pt idx="94">
                  <c:v>2.3890818630237826E-3</c:v>
                </c:pt>
                <c:pt idx="95">
                  <c:v>3.8206048083555652E-3</c:v>
                </c:pt>
                <c:pt idx="96">
                  <c:v>1.5213816937305117E-3</c:v>
                </c:pt>
                <c:pt idx="97">
                  <c:v>1.728256079021084E-3</c:v>
                </c:pt>
                <c:pt idx="98">
                  <c:v>1.5355182166028947E-3</c:v>
                </c:pt>
                <c:pt idx="99">
                  <c:v>0</c:v>
                </c:pt>
                <c:pt idx="100">
                  <c:v>1.6385996406552538E-3</c:v>
                </c:pt>
                <c:pt idx="101">
                  <c:v>3.0938799187856521E-3</c:v>
                </c:pt>
                <c:pt idx="102">
                  <c:v>1.895610165931527E-3</c:v>
                </c:pt>
                <c:pt idx="103">
                  <c:v>2.892389713378025E-3</c:v>
                </c:pt>
                <c:pt idx="104">
                  <c:v>2.6311702312323561E-3</c:v>
                </c:pt>
                <c:pt idx="105">
                  <c:v>1.951951474613504E-3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1-4435-8F45-5099A1F0628E}"/>
            </c:ext>
          </c:extLst>
        </c:ser>
        <c:ser>
          <c:idx val="5"/>
          <c:order val="5"/>
          <c:tx>
            <c:strRef>
              <c:f>新增发文及提及率!$CK$2:$CK$3</c:f>
              <c:strCache>
                <c:ptCount val="2"/>
                <c:pt idx="0">
                  <c:v>论文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新增发文及提及率!$CK$4:$CK$110</c:f>
              <c:numCache>
                <c:formatCode>0%</c:formatCode>
                <c:ptCount val="107"/>
                <c:pt idx="0">
                  <c:v>8.5689802913453302E-3</c:v>
                </c:pt>
                <c:pt idx="1">
                  <c:v>3.95882818685669E-3</c:v>
                </c:pt>
                <c:pt idx="2">
                  <c:v>1.0183299389002037E-2</c:v>
                </c:pt>
                <c:pt idx="3">
                  <c:v>7.331378299120235E-3</c:v>
                </c:pt>
                <c:pt idx="4">
                  <c:v>5.0420168067226894E-3</c:v>
                </c:pt>
                <c:pt idx="5">
                  <c:v>1.3864818024263431E-2</c:v>
                </c:pt>
                <c:pt idx="6">
                  <c:v>3.6741214057507986E-2</c:v>
                </c:pt>
                <c:pt idx="7">
                  <c:v>1.2612612612612612E-2</c:v>
                </c:pt>
                <c:pt idx="8">
                  <c:v>6.7698259187620891E-3</c:v>
                </c:pt>
                <c:pt idx="9">
                  <c:v>1.8181818181818182E-3</c:v>
                </c:pt>
                <c:pt idx="10">
                  <c:v>9.943181818181818E-3</c:v>
                </c:pt>
                <c:pt idx="11">
                  <c:v>7.462686567164179E-3</c:v>
                </c:pt>
                <c:pt idx="12">
                  <c:v>2.0912547528517109E-2</c:v>
                </c:pt>
                <c:pt idx="13">
                  <c:v>2.7426160337552744E-2</c:v>
                </c:pt>
                <c:pt idx="14">
                  <c:v>4.4247787610619468E-3</c:v>
                </c:pt>
                <c:pt idx="15">
                  <c:v>1.7006802721088437E-2</c:v>
                </c:pt>
                <c:pt idx="16">
                  <c:v>3.4305317324185248E-3</c:v>
                </c:pt>
                <c:pt idx="17">
                  <c:v>5.763688760806916E-3</c:v>
                </c:pt>
                <c:pt idx="18">
                  <c:v>2.1097046413502108E-3</c:v>
                </c:pt>
                <c:pt idx="19">
                  <c:v>2.8319173746460102E-3</c:v>
                </c:pt>
                <c:pt idx="20">
                  <c:v>5.0301810865191147E-3</c:v>
                </c:pt>
                <c:pt idx="21">
                  <c:v>4.2290491930779698E-3</c:v>
                </c:pt>
                <c:pt idx="22">
                  <c:v>4.3751491528120278E-3</c:v>
                </c:pt>
                <c:pt idx="23">
                  <c:v>3.5016513469420239E-3</c:v>
                </c:pt>
                <c:pt idx="24">
                  <c:v>4.2485048530997742E-3</c:v>
                </c:pt>
                <c:pt idx="25">
                  <c:v>3.6874999999999998E-3</c:v>
                </c:pt>
                <c:pt idx="26">
                  <c:v>5.3212074303405571E-3</c:v>
                </c:pt>
                <c:pt idx="27">
                  <c:v>8.7938955379852912E-3</c:v>
                </c:pt>
                <c:pt idx="28">
                  <c:v>6.7232509332689483E-3</c:v>
                </c:pt>
                <c:pt idx="29">
                  <c:v>1.1019493103317247E-2</c:v>
                </c:pt>
                <c:pt idx="30">
                  <c:v>1.798036093418259E-2</c:v>
                </c:pt>
                <c:pt idx="31">
                  <c:v>1.2472655747348297E-2</c:v>
                </c:pt>
                <c:pt idx="32">
                  <c:v>9.0062111801242229E-3</c:v>
                </c:pt>
                <c:pt idx="33">
                  <c:v>2.5784415497438302E-3</c:v>
                </c:pt>
                <c:pt idx="34">
                  <c:v>3.4386932965473119E-3</c:v>
                </c:pt>
                <c:pt idx="35">
                  <c:v>3.0539191963019209E-3</c:v>
                </c:pt>
                <c:pt idx="36">
                  <c:v>2.1189670416781E-3</c:v>
                </c:pt>
                <c:pt idx="37">
                  <c:v>1.6511356717542284E-3</c:v>
                </c:pt>
                <c:pt idx="38">
                  <c:v>2.103754392454226E-3</c:v>
                </c:pt>
                <c:pt idx="39">
                  <c:v>2.9171744027177726E-3</c:v>
                </c:pt>
                <c:pt idx="40">
                  <c:v>1.0523571377781992E-2</c:v>
                </c:pt>
                <c:pt idx="41">
                  <c:v>4.155815370975785E-3</c:v>
                </c:pt>
                <c:pt idx="42">
                  <c:v>4.1831344882355117E-3</c:v>
                </c:pt>
                <c:pt idx="43">
                  <c:v>2.955655477168773E-3</c:v>
                </c:pt>
                <c:pt idx="44">
                  <c:v>3.2127453569228059E-3</c:v>
                </c:pt>
                <c:pt idx="45">
                  <c:v>2.7725267800882167E-3</c:v>
                </c:pt>
                <c:pt idx="46">
                  <c:v>5.1721978710081405E-3</c:v>
                </c:pt>
                <c:pt idx="47">
                  <c:v>3.01129234629862E-3</c:v>
                </c:pt>
                <c:pt idx="48">
                  <c:v>3.1092716609126075E-3</c:v>
                </c:pt>
                <c:pt idx="49">
                  <c:v>4.4522061597835347E-3</c:v>
                </c:pt>
                <c:pt idx="50">
                  <c:v>3.8265023998584414E-3</c:v>
                </c:pt>
                <c:pt idx="51">
                  <c:v>2.5733352537327765E-3</c:v>
                </c:pt>
                <c:pt idx="52">
                  <c:v>1.3336243059091681E-3</c:v>
                </c:pt>
                <c:pt idx="53">
                  <c:v>3.06418968577922E-3</c:v>
                </c:pt>
                <c:pt idx="54">
                  <c:v>2.333073105948439E-3</c:v>
                </c:pt>
                <c:pt idx="55">
                  <c:v>1.69025408630346E-3</c:v>
                </c:pt>
                <c:pt idx="56">
                  <c:v>2.2402379793787929E-3</c:v>
                </c:pt>
                <c:pt idx="57">
                  <c:v>2.5331857303852639E-3</c:v>
                </c:pt>
                <c:pt idx="58">
                  <c:v>2.4740748539243038E-3</c:v>
                </c:pt>
                <c:pt idx="59">
                  <c:v>3.6101972670929904E-3</c:v>
                </c:pt>
                <c:pt idx="60">
                  <c:v>6.49619331347236E-3</c:v>
                </c:pt>
                <c:pt idx="61">
                  <c:v>4.2480700392461294E-3</c:v>
                </c:pt>
                <c:pt idx="62">
                  <c:v>2.5135466269214737E-3</c:v>
                </c:pt>
                <c:pt idx="63">
                  <c:v>3.0208209270347233E-3</c:v>
                </c:pt>
                <c:pt idx="64">
                  <c:v>2.8695319474556819E-3</c:v>
                </c:pt>
                <c:pt idx="65">
                  <c:v>2.659265624637109E-3</c:v>
                </c:pt>
                <c:pt idx="66">
                  <c:v>1.9838664974545241E-3</c:v>
                </c:pt>
                <c:pt idx="67">
                  <c:v>1.8410239038543677E-3</c:v>
                </c:pt>
                <c:pt idx="68">
                  <c:v>2.1017142106530638E-3</c:v>
                </c:pt>
                <c:pt idx="69">
                  <c:v>1.6684904495173295E-3</c:v>
                </c:pt>
                <c:pt idx="70">
                  <c:v>0</c:v>
                </c:pt>
                <c:pt idx="71">
                  <c:v>1.668585187610227E-3</c:v>
                </c:pt>
                <c:pt idx="72">
                  <c:v>1.6986615365723876E-3</c:v>
                </c:pt>
                <c:pt idx="73">
                  <c:v>2.0190720454018362E-3</c:v>
                </c:pt>
                <c:pt idx="74">
                  <c:v>3.1241931319390655E-3</c:v>
                </c:pt>
                <c:pt idx="75">
                  <c:v>1.8237408142466342E-3</c:v>
                </c:pt>
                <c:pt idx="76">
                  <c:v>2.343079331414432E-3</c:v>
                </c:pt>
                <c:pt idx="77">
                  <c:v>3.7442976479649267E-3</c:v>
                </c:pt>
                <c:pt idx="78">
                  <c:v>2.9093225737948608E-3</c:v>
                </c:pt>
                <c:pt idx="79">
                  <c:v>2.8783720463217083E-3</c:v>
                </c:pt>
                <c:pt idx="80">
                  <c:v>2.666591018694505E-3</c:v>
                </c:pt>
                <c:pt idx="81">
                  <c:v>3.5729717153587929E-3</c:v>
                </c:pt>
                <c:pt idx="82">
                  <c:v>1.9696295825656013E-3</c:v>
                </c:pt>
                <c:pt idx="83">
                  <c:v>3.2376108664640578E-3</c:v>
                </c:pt>
                <c:pt idx="84">
                  <c:v>2.3734441683473922E-3</c:v>
                </c:pt>
                <c:pt idx="85">
                  <c:v>4.9352173025913075E-3</c:v>
                </c:pt>
                <c:pt idx="86">
                  <c:v>2.8059325430911069E-3</c:v>
                </c:pt>
                <c:pt idx="87">
                  <c:v>5.3528066786011803E-3</c:v>
                </c:pt>
                <c:pt idx="88">
                  <c:v>2.9952684632791608E-3</c:v>
                </c:pt>
                <c:pt idx="89">
                  <c:v>2.3758274783738779E-3</c:v>
                </c:pt>
                <c:pt idx="90">
                  <c:v>2.556353390292674E-3</c:v>
                </c:pt>
                <c:pt idx="91">
                  <c:v>2.2874871821838929E-3</c:v>
                </c:pt>
                <c:pt idx="92">
                  <c:v>1.4058546033927958E-3</c:v>
                </c:pt>
                <c:pt idx="93">
                  <c:v>2.9628679535689093E-3</c:v>
                </c:pt>
                <c:pt idx="94">
                  <c:v>3.096124229979466E-3</c:v>
                </c:pt>
                <c:pt idx="95">
                  <c:v>3.3499829491885819E-3</c:v>
                </c:pt>
                <c:pt idx="96">
                  <c:v>2.6078234704112338E-3</c:v>
                </c:pt>
                <c:pt idx="97">
                  <c:v>2.2391287753492279E-3</c:v>
                </c:pt>
                <c:pt idx="98">
                  <c:v>2.5975747134053409E-3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7.6685630441703694E-3</c:v>
                </c:pt>
                <c:pt idx="104">
                  <c:v>9.6422778764000457E-3</c:v>
                </c:pt>
                <c:pt idx="105">
                  <c:v>9.4660820221820988E-3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1-4435-8F45-5099A1F0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15327"/>
        <c:axId val="2125926879"/>
      </c:lineChart>
      <c:dateAx>
        <c:axId val="2323153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5926879"/>
        <c:crosses val="autoZero"/>
        <c:auto val="1"/>
        <c:lblOffset val="100"/>
        <c:baseTimeUnit val="days"/>
      </c:dateAx>
      <c:valAx>
        <c:axId val="21259268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315327"/>
        <c:crosses val="autoZero"/>
        <c:crossBetween val="between"/>
      </c:valAx>
      <c:valAx>
        <c:axId val="175952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7558479"/>
        <c:crosses val="max"/>
        <c:crossBetween val="between"/>
      </c:valAx>
      <c:dateAx>
        <c:axId val="21375584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595241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非典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新增发文及提及率!$C$3</c:f>
              <c:strCache>
                <c:ptCount val="1"/>
                <c:pt idx="0">
                  <c:v>确诊人数（调整后）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新增发文及提及率!$C$4:$C$110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 formatCode="0_);[Red]\(0\)">
                  <c:v>2050.0714285714284</c:v>
                </c:pt>
                <c:pt idx="31" formatCode="0_);[Red]\(0\)">
                  <c:v>2213.1428571428573</c:v>
                </c:pt>
                <c:pt idx="32" formatCode="0_);[Red]\(0\)">
                  <c:v>2725.2142857142858</c:v>
                </c:pt>
                <c:pt idx="33" formatCode="0_);[Red]\(0\)">
                  <c:v>3113.2857142857142</c:v>
                </c:pt>
                <c:pt idx="34" formatCode="0_);[Red]\(0\)">
                  <c:v>3438.3571428571427</c:v>
                </c:pt>
                <c:pt idx="35" formatCode="0_);[Red]\(0\)">
                  <c:v>4233.4285714285716</c:v>
                </c:pt>
                <c:pt idx="36" formatCode="0_);[Red]\(0\)">
                  <c:v>4067.5</c:v>
                </c:pt>
                <c:pt idx="37" formatCode="0_);[Red]\(0\)">
                  <c:v>3589.5714285714284</c:v>
                </c:pt>
                <c:pt idx="38" formatCode="0_);[Red]\(0\)">
                  <c:v>3888.6428571428569</c:v>
                </c:pt>
                <c:pt idx="39" formatCode="0_);[Red]\(0\)">
                  <c:v>3163.7142857142858</c:v>
                </c:pt>
                <c:pt idx="40" formatCode="0_);[Red]\(0\)">
                  <c:v>4040.4285714285716</c:v>
                </c:pt>
                <c:pt idx="41" formatCode="0_);[Red]\(0\)">
                  <c:v>4935.2142857142853</c:v>
                </c:pt>
                <c:pt idx="42" formatCode="0_);[Red]\(0\)">
                  <c:v>5257.2857142857138</c:v>
                </c:pt>
                <c:pt idx="43" formatCode="0_);[Red]\(0\)">
                  <c:v>5407.1428571428569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5-4BB6-88CD-13144259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57823"/>
        <c:axId val="234649631"/>
      </c:areaChart>
      <c:lineChart>
        <c:grouping val="standard"/>
        <c:varyColors val="0"/>
        <c:ser>
          <c:idx val="0"/>
          <c:order val="0"/>
          <c:tx>
            <c:strRef>
              <c:f>新增发文及提及率!$CR$2:$CR$3</c:f>
              <c:strCache>
                <c:ptCount val="2"/>
                <c:pt idx="0">
                  <c:v>非典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新增发文及提及率!$CR$4:$CR$110</c:f>
              <c:numCache>
                <c:formatCode>0%</c:formatCode>
                <c:ptCount val="107"/>
                <c:pt idx="0">
                  <c:v>8.1750000000000003E-2</c:v>
                </c:pt>
                <c:pt idx="1">
                  <c:v>6.4000000000000001E-2</c:v>
                </c:pt>
                <c:pt idx="2">
                  <c:v>2.8265107212475632E-2</c:v>
                </c:pt>
                <c:pt idx="3">
                  <c:v>3.0800000000000001E-2</c:v>
                </c:pt>
                <c:pt idx="4">
                  <c:v>0.49376399104573071</c:v>
                </c:pt>
                <c:pt idx="5">
                  <c:v>0.46579999999999999</c:v>
                </c:pt>
                <c:pt idx="6">
                  <c:v>0.15827338129496402</c:v>
                </c:pt>
                <c:pt idx="7">
                  <c:v>8.9898348157560357E-2</c:v>
                </c:pt>
                <c:pt idx="8">
                  <c:v>6.554392353208921E-2</c:v>
                </c:pt>
                <c:pt idx="9">
                  <c:v>8.4079493339157027E-2</c:v>
                </c:pt>
                <c:pt idx="10">
                  <c:v>2.6499999999999999E-2</c:v>
                </c:pt>
                <c:pt idx="11">
                  <c:v>0.05</c:v>
                </c:pt>
                <c:pt idx="12">
                  <c:v>5.2249999999999998E-2</c:v>
                </c:pt>
                <c:pt idx="13">
                  <c:v>0.12875</c:v>
                </c:pt>
                <c:pt idx="14">
                  <c:v>0.12687205819426614</c:v>
                </c:pt>
                <c:pt idx="15">
                  <c:v>4.5373980857851826E-2</c:v>
                </c:pt>
                <c:pt idx="16">
                  <c:v>2.7325759901750075E-2</c:v>
                </c:pt>
                <c:pt idx="17">
                  <c:v>5.6628914057295136E-2</c:v>
                </c:pt>
                <c:pt idx="18">
                  <c:v>6.6500000000000004E-2</c:v>
                </c:pt>
                <c:pt idx="19">
                  <c:v>5.786046511627907E-2</c:v>
                </c:pt>
                <c:pt idx="20">
                  <c:v>9.7651287872645209E-2</c:v>
                </c:pt>
                <c:pt idx="21">
                  <c:v>9.1107853611269843E-2</c:v>
                </c:pt>
                <c:pt idx="22">
                  <c:v>4.7456521739130432E-2</c:v>
                </c:pt>
                <c:pt idx="23">
                  <c:v>6.6714285714285712E-2</c:v>
                </c:pt>
                <c:pt idx="24">
                  <c:v>7.2495912806539511E-2</c:v>
                </c:pt>
                <c:pt idx="25">
                  <c:v>4.2324074074074076E-2</c:v>
                </c:pt>
                <c:pt idx="26">
                  <c:v>3.4016702598231544E-2</c:v>
                </c:pt>
                <c:pt idx="27">
                  <c:v>7.6797385620915037E-2</c:v>
                </c:pt>
                <c:pt idx="28">
                  <c:v>5.1840746526926391E-2</c:v>
                </c:pt>
                <c:pt idx="29">
                  <c:v>3.8329911019849415E-2</c:v>
                </c:pt>
                <c:pt idx="30">
                  <c:v>3.6463776518243333E-2</c:v>
                </c:pt>
                <c:pt idx="31">
                  <c:v>8.3834022476020065E-3</c:v>
                </c:pt>
                <c:pt idx="32">
                  <c:v>9.081119141797999E-3</c:v>
                </c:pt>
                <c:pt idx="33">
                  <c:v>9.6419363508764948E-3</c:v>
                </c:pt>
                <c:pt idx="34">
                  <c:v>7.2189183203671837E-3</c:v>
                </c:pt>
                <c:pt idx="35">
                  <c:v>6.5509568313306633E-3</c:v>
                </c:pt>
                <c:pt idx="36">
                  <c:v>4.6795001192813752E-3</c:v>
                </c:pt>
                <c:pt idx="37">
                  <c:v>6.3582703876249487E-3</c:v>
                </c:pt>
                <c:pt idx="38">
                  <c:v>7.6398829378182586E-3</c:v>
                </c:pt>
                <c:pt idx="39">
                  <c:v>8.7442584367763733E-3</c:v>
                </c:pt>
                <c:pt idx="40">
                  <c:v>6.7140273723161224E-3</c:v>
                </c:pt>
                <c:pt idx="41">
                  <c:v>6.2674444143735802E-3</c:v>
                </c:pt>
                <c:pt idx="42">
                  <c:v>1.2610927884124988E-2</c:v>
                </c:pt>
                <c:pt idx="43">
                  <c:v>7.9567786331826464E-3</c:v>
                </c:pt>
                <c:pt idx="44">
                  <c:v>1.0332206087129502E-2</c:v>
                </c:pt>
                <c:pt idx="45">
                  <c:v>5.9010265994214181E-3</c:v>
                </c:pt>
                <c:pt idx="46">
                  <c:v>9.5145745983620366E-3</c:v>
                </c:pt>
                <c:pt idx="47">
                  <c:v>1.2806887306868615E-2</c:v>
                </c:pt>
                <c:pt idx="48">
                  <c:v>7.0128770392814009E-3</c:v>
                </c:pt>
                <c:pt idx="49">
                  <c:v>6.290516982779216E-3</c:v>
                </c:pt>
                <c:pt idx="50">
                  <c:v>7.074458275487288E-3</c:v>
                </c:pt>
                <c:pt idx="51">
                  <c:v>4.9424950338835746E-3</c:v>
                </c:pt>
                <c:pt idx="52">
                  <c:v>4.6712566960874615E-3</c:v>
                </c:pt>
                <c:pt idx="53">
                  <c:v>5.0064357523815564E-3</c:v>
                </c:pt>
                <c:pt idx="54">
                  <c:v>4.4334152374199808E-3</c:v>
                </c:pt>
                <c:pt idx="55">
                  <c:v>4.2573839998090862E-3</c:v>
                </c:pt>
                <c:pt idx="56">
                  <c:v>4.6150012127193002E-3</c:v>
                </c:pt>
                <c:pt idx="57">
                  <c:v>7.1253113628020311E-3</c:v>
                </c:pt>
                <c:pt idx="58">
                  <c:v>5.6724244371582121E-3</c:v>
                </c:pt>
                <c:pt idx="59">
                  <c:v>4.4778291077079771E-3</c:v>
                </c:pt>
                <c:pt idx="60">
                  <c:v>4.7629336279797398E-3</c:v>
                </c:pt>
                <c:pt idx="61">
                  <c:v>4.7082027560844822E-3</c:v>
                </c:pt>
                <c:pt idx="62">
                  <c:v>4.9882637343309864E-3</c:v>
                </c:pt>
                <c:pt idx="63">
                  <c:v>4.1294680634038931E-3</c:v>
                </c:pt>
                <c:pt idx="64">
                  <c:v>3.4044455445727448E-3</c:v>
                </c:pt>
                <c:pt idx="65">
                  <c:v>4.7979471047104134E-3</c:v>
                </c:pt>
                <c:pt idx="66">
                  <c:v>4.6158326594547524E-3</c:v>
                </c:pt>
                <c:pt idx="67">
                  <c:v>5.0292234609152133E-3</c:v>
                </c:pt>
                <c:pt idx="68">
                  <c:v>3.941471447842901E-3</c:v>
                </c:pt>
                <c:pt idx="69">
                  <c:v>4.4993978613487506E-3</c:v>
                </c:pt>
                <c:pt idx="70">
                  <c:v>3.9986760167841596E-3</c:v>
                </c:pt>
                <c:pt idx="71">
                  <c:v>3.4137587797389559E-3</c:v>
                </c:pt>
                <c:pt idx="72">
                  <c:v>3.3514401972378682E-3</c:v>
                </c:pt>
                <c:pt idx="73">
                  <c:v>3.7282609719862178E-3</c:v>
                </c:pt>
                <c:pt idx="74">
                  <c:v>3.9397835888793017E-3</c:v>
                </c:pt>
                <c:pt idx="75">
                  <c:v>4.2538374045151582E-3</c:v>
                </c:pt>
                <c:pt idx="76">
                  <c:v>5.0011100838347816E-3</c:v>
                </c:pt>
                <c:pt idx="77">
                  <c:v>3.0007875082561351E-3</c:v>
                </c:pt>
                <c:pt idx="78">
                  <c:v>2.9007991997795309E-3</c:v>
                </c:pt>
                <c:pt idx="79">
                  <c:v>3.1027281752998206E-3</c:v>
                </c:pt>
                <c:pt idx="80">
                  <c:v>3.3425505179034217E-3</c:v>
                </c:pt>
                <c:pt idx="81">
                  <c:v>3.6255816075175624E-3</c:v>
                </c:pt>
                <c:pt idx="82">
                  <c:v>2.5502111489336811E-3</c:v>
                </c:pt>
                <c:pt idx="83">
                  <c:v>3.1307614707621664E-3</c:v>
                </c:pt>
                <c:pt idx="84">
                  <c:v>2.7951627550013682E-3</c:v>
                </c:pt>
                <c:pt idx="85">
                  <c:v>2.4431971314404903E-3</c:v>
                </c:pt>
                <c:pt idx="86">
                  <c:v>2.3994130758992287E-3</c:v>
                </c:pt>
                <c:pt idx="87">
                  <c:v>3.0274501768956449E-3</c:v>
                </c:pt>
                <c:pt idx="88">
                  <c:v>2.8263511014844948E-3</c:v>
                </c:pt>
                <c:pt idx="89">
                  <c:v>2.4131274131274131E-3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1.8720607711828494E-3</c:v>
                </c:pt>
                <c:pt idx="101">
                  <c:v>1.6364179394747626E-3</c:v>
                </c:pt>
                <c:pt idx="102">
                  <c:v>2.6667413914692297E-3</c:v>
                </c:pt>
                <c:pt idx="103">
                  <c:v>2.71986329054341E-3</c:v>
                </c:pt>
                <c:pt idx="104">
                  <c:v>3.0257707627275956E-3</c:v>
                </c:pt>
                <c:pt idx="105">
                  <c:v>3.0238638996458477E-3</c:v>
                </c:pt>
                <c:pt idx="106">
                  <c:v>6.1500615006150063E-4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5-4BB6-88CD-13144259192A}"/>
            </c:ext>
          </c:extLst>
        </c:ser>
        <c:ser>
          <c:idx val="1"/>
          <c:order val="1"/>
          <c:tx>
            <c:strRef>
              <c:f>新增发文及提及率!$CS$2:$CS$3</c:f>
              <c:strCache>
                <c:ptCount val="2"/>
                <c:pt idx="0">
                  <c:v>非典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新增发文及提及率!$CS$4:$CS$110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4.3510942785278554E-2</c:v>
                </c:pt>
                <c:pt idx="27">
                  <c:v>4.4567255393933428E-2</c:v>
                </c:pt>
                <c:pt idx="28">
                  <c:v>0.16561898002636113</c:v>
                </c:pt>
                <c:pt idx="29">
                  <c:v>4.8139095376086682E-2</c:v>
                </c:pt>
                <c:pt idx="30">
                  <c:v>0.10252024176074809</c:v>
                </c:pt>
                <c:pt idx="31">
                  <c:v>1.2980064035312102E-2</c:v>
                </c:pt>
                <c:pt idx="32">
                  <c:v>1.3867942386986049E-2</c:v>
                </c:pt>
                <c:pt idx="33">
                  <c:v>1.3593760058738684E-2</c:v>
                </c:pt>
                <c:pt idx="34">
                  <c:v>9.7926456573888473E-3</c:v>
                </c:pt>
                <c:pt idx="35">
                  <c:v>9.3960829029741746E-3</c:v>
                </c:pt>
                <c:pt idx="36">
                  <c:v>8.8814794857706904E-3</c:v>
                </c:pt>
                <c:pt idx="37">
                  <c:v>8.6837916693640743E-3</c:v>
                </c:pt>
                <c:pt idx="38">
                  <c:v>9.1151664427526497E-3</c:v>
                </c:pt>
                <c:pt idx="39">
                  <c:v>1.2460236342547401E-2</c:v>
                </c:pt>
                <c:pt idx="40">
                  <c:v>1.2678831411932493E-2</c:v>
                </c:pt>
                <c:pt idx="41">
                  <c:v>1.8846764689093857E-2</c:v>
                </c:pt>
                <c:pt idx="42">
                  <c:v>1.138977845379311E-2</c:v>
                </c:pt>
                <c:pt idx="43">
                  <c:v>1.8125393959565569E-2</c:v>
                </c:pt>
                <c:pt idx="44">
                  <c:v>1.2448075877785701E-2</c:v>
                </c:pt>
                <c:pt idx="45">
                  <c:v>1.5462294970394065E-2</c:v>
                </c:pt>
                <c:pt idx="46">
                  <c:v>1.2229537508528922E-2</c:v>
                </c:pt>
                <c:pt idx="47">
                  <c:v>9.2009229444094277E-3</c:v>
                </c:pt>
                <c:pt idx="48">
                  <c:v>1.1796378691344447E-2</c:v>
                </c:pt>
                <c:pt idx="49">
                  <c:v>8.8345416169587961E-3</c:v>
                </c:pt>
                <c:pt idx="50">
                  <c:v>1.2240519906618714E-2</c:v>
                </c:pt>
                <c:pt idx="51">
                  <c:v>7.4644152602189456E-3</c:v>
                </c:pt>
                <c:pt idx="52">
                  <c:v>6.826034495566089E-3</c:v>
                </c:pt>
                <c:pt idx="53">
                  <c:v>7.5792101450751753E-3</c:v>
                </c:pt>
                <c:pt idx="54">
                  <c:v>7.2769131895576902E-3</c:v>
                </c:pt>
                <c:pt idx="55">
                  <c:v>7.5862443908212293E-3</c:v>
                </c:pt>
                <c:pt idx="56">
                  <c:v>7.3024597155129222E-3</c:v>
                </c:pt>
                <c:pt idx="57">
                  <c:v>8.9419417605371837E-3</c:v>
                </c:pt>
                <c:pt idx="58">
                  <c:v>8.5490646701361118E-3</c:v>
                </c:pt>
                <c:pt idx="59">
                  <c:v>8.1782328223140924E-3</c:v>
                </c:pt>
                <c:pt idx="60">
                  <c:v>8.4499273345369271E-3</c:v>
                </c:pt>
                <c:pt idx="61">
                  <c:v>8.41471710731128E-3</c:v>
                </c:pt>
                <c:pt idx="62">
                  <c:v>7.7668936524015013E-3</c:v>
                </c:pt>
                <c:pt idx="63">
                  <c:v>6.9198641154346111E-3</c:v>
                </c:pt>
                <c:pt idx="64">
                  <c:v>5.5866925173296174E-3</c:v>
                </c:pt>
                <c:pt idx="65">
                  <c:v>6.242615770313235E-3</c:v>
                </c:pt>
                <c:pt idx="66">
                  <c:v>6.6630176206816695E-3</c:v>
                </c:pt>
                <c:pt idx="67">
                  <c:v>6.4525527544301159E-3</c:v>
                </c:pt>
                <c:pt idx="68">
                  <c:v>5.9964812720053138E-3</c:v>
                </c:pt>
                <c:pt idx="69">
                  <c:v>6.0509580770726282E-3</c:v>
                </c:pt>
                <c:pt idx="70">
                  <c:v>6.6442630214609798E-3</c:v>
                </c:pt>
                <c:pt idx="71">
                  <c:v>5.7996296970151007E-3</c:v>
                </c:pt>
                <c:pt idx="72">
                  <c:v>5.9349512357226731E-3</c:v>
                </c:pt>
                <c:pt idx="73">
                  <c:v>6.0633542389862344E-3</c:v>
                </c:pt>
                <c:pt idx="74">
                  <c:v>3.8084695463752416E-3</c:v>
                </c:pt>
                <c:pt idx="75">
                  <c:v>3.9984012664477549E-3</c:v>
                </c:pt>
                <c:pt idx="76">
                  <c:v>1.0305337302555593E-2</c:v>
                </c:pt>
                <c:pt idx="77">
                  <c:v>6.5773297967202859E-3</c:v>
                </c:pt>
                <c:pt idx="78">
                  <c:v>5.141539696177623E-3</c:v>
                </c:pt>
                <c:pt idx="79">
                  <c:v>4.5054565453545503E-3</c:v>
                </c:pt>
                <c:pt idx="80">
                  <c:v>8.4985835694051E-3</c:v>
                </c:pt>
                <c:pt idx="81">
                  <c:v>0</c:v>
                </c:pt>
                <c:pt idx="82">
                  <c:v>4.4085696497169887E-3</c:v>
                </c:pt>
                <c:pt idx="83">
                  <c:v>4.1626553846949906E-3</c:v>
                </c:pt>
                <c:pt idx="84">
                  <c:v>4.8451771704929349E-3</c:v>
                </c:pt>
                <c:pt idx="85">
                  <c:v>4.7181141268915344E-3</c:v>
                </c:pt>
                <c:pt idx="86">
                  <c:v>3.9568086875301509E-3</c:v>
                </c:pt>
                <c:pt idx="87">
                  <c:v>4.5059867426223742E-3</c:v>
                </c:pt>
                <c:pt idx="88">
                  <c:v>4.6025808563059049E-3</c:v>
                </c:pt>
                <c:pt idx="89">
                  <c:v>3.635707935655937E-3</c:v>
                </c:pt>
                <c:pt idx="90">
                  <c:v>3.8559377108232395E-3</c:v>
                </c:pt>
                <c:pt idx="91">
                  <c:v>4.6210440748956335E-3</c:v>
                </c:pt>
                <c:pt idx="92">
                  <c:v>3.6202255491058662E-3</c:v>
                </c:pt>
                <c:pt idx="93">
                  <c:v>3.2360002779228867E-3</c:v>
                </c:pt>
                <c:pt idx="94">
                  <c:v>2.7300514572106012E-3</c:v>
                </c:pt>
                <c:pt idx="95">
                  <c:v>4.0096763249632466E-3</c:v>
                </c:pt>
                <c:pt idx="96">
                  <c:v>4.3599101173519336E-3</c:v>
                </c:pt>
                <c:pt idx="97">
                  <c:v>5.352798804181662E-3</c:v>
                </c:pt>
                <c:pt idx="98">
                  <c:v>3.9877965319577149E-3</c:v>
                </c:pt>
                <c:pt idx="99">
                  <c:v>5.3974484789008834E-3</c:v>
                </c:pt>
                <c:pt idx="100">
                  <c:v>3.3504358729178371E-3</c:v>
                </c:pt>
                <c:pt idx="101">
                  <c:v>3.9937289846641855E-3</c:v>
                </c:pt>
                <c:pt idx="102">
                  <c:v>8.8537149465163344E-3</c:v>
                </c:pt>
                <c:pt idx="103">
                  <c:v>5.7938851974837988E-3</c:v>
                </c:pt>
                <c:pt idx="104">
                  <c:v>3.517802292728983E-3</c:v>
                </c:pt>
                <c:pt idx="105">
                  <c:v>3.9399514601111719E-3</c:v>
                </c:pt>
                <c:pt idx="106">
                  <c:v>4.0551500405515001E-3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5-4BB6-88CD-13144259192A}"/>
            </c:ext>
          </c:extLst>
        </c:ser>
        <c:ser>
          <c:idx val="2"/>
          <c:order val="2"/>
          <c:tx>
            <c:strRef>
              <c:f>新增发文及提及率!$CT$2:$CT$3</c:f>
              <c:strCache>
                <c:ptCount val="2"/>
                <c:pt idx="0">
                  <c:v>非典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新增发文及提及率!$CT$4:$CT$110</c:f>
              <c:numCache>
                <c:formatCode>0%</c:formatCode>
                <c:ptCount val="107"/>
                <c:pt idx="0">
                  <c:v>3.3973412112259974E-2</c:v>
                </c:pt>
                <c:pt idx="1">
                  <c:v>2.5378713358253001E-2</c:v>
                </c:pt>
                <c:pt idx="2">
                  <c:v>1.7310789049919485E-2</c:v>
                </c:pt>
                <c:pt idx="3">
                  <c:v>0.02</c:v>
                </c:pt>
                <c:pt idx="4">
                  <c:v>0.1988235294117647</c:v>
                </c:pt>
                <c:pt idx="5">
                  <c:v>0.25614981748928739</c:v>
                </c:pt>
                <c:pt idx="6">
                  <c:v>0.13073449013548846</c:v>
                </c:pt>
                <c:pt idx="7">
                  <c:v>0.12871888281724347</c:v>
                </c:pt>
                <c:pt idx="8">
                  <c:v>5.7327307940606843E-2</c:v>
                </c:pt>
                <c:pt idx="9">
                  <c:v>7.0090957731407166E-2</c:v>
                </c:pt>
                <c:pt idx="10">
                  <c:v>3.3836543466944299E-2</c:v>
                </c:pt>
                <c:pt idx="11">
                  <c:v>3.1234983181162902E-2</c:v>
                </c:pt>
                <c:pt idx="12">
                  <c:v>2.292152292152292E-2</c:v>
                </c:pt>
                <c:pt idx="13">
                  <c:v>1.4091122592766557E-2</c:v>
                </c:pt>
                <c:pt idx="14">
                  <c:v>1.8065887353878853E-2</c:v>
                </c:pt>
                <c:pt idx="15">
                  <c:v>1.9415148609779484E-2</c:v>
                </c:pt>
                <c:pt idx="16">
                  <c:v>2.3261599701455405E-2</c:v>
                </c:pt>
                <c:pt idx="17">
                  <c:v>2.0063549704947798E-2</c:v>
                </c:pt>
                <c:pt idx="18">
                  <c:v>2.2888888888888889E-2</c:v>
                </c:pt>
                <c:pt idx="19">
                  <c:v>5.1787356130847541E-2</c:v>
                </c:pt>
                <c:pt idx="20">
                  <c:v>2.263265306122449E-2</c:v>
                </c:pt>
                <c:pt idx="21">
                  <c:v>2.3109243697478993E-2</c:v>
                </c:pt>
                <c:pt idx="22">
                  <c:v>4.7410309278350514E-2</c:v>
                </c:pt>
                <c:pt idx="23">
                  <c:v>1.4318471337579618E-2</c:v>
                </c:pt>
                <c:pt idx="24">
                  <c:v>1.3212765957446809E-2</c:v>
                </c:pt>
                <c:pt idx="25">
                  <c:v>8.9677419354838705E-3</c:v>
                </c:pt>
                <c:pt idx="26">
                  <c:v>2.0879028449051158E-2</c:v>
                </c:pt>
                <c:pt idx="27">
                  <c:v>1.0650398097404612E-2</c:v>
                </c:pt>
                <c:pt idx="28">
                  <c:v>2.535858598205586E-2</c:v>
                </c:pt>
                <c:pt idx="29">
                  <c:v>3.3249242674082961E-2</c:v>
                </c:pt>
                <c:pt idx="30">
                  <c:v>2.5465261446447753E-2</c:v>
                </c:pt>
                <c:pt idx="31">
                  <c:v>4.505371688633366E-2</c:v>
                </c:pt>
                <c:pt idx="32">
                  <c:v>2.5723291793819901E-2</c:v>
                </c:pt>
                <c:pt idx="33">
                  <c:v>1.2591684780872744E-3</c:v>
                </c:pt>
                <c:pt idx="34">
                  <c:v>1.4493734073805292E-3</c:v>
                </c:pt>
                <c:pt idx="35">
                  <c:v>1.1172980817692171E-3</c:v>
                </c:pt>
                <c:pt idx="36">
                  <c:v>8.6163496059092973E-4</c:v>
                </c:pt>
                <c:pt idx="37">
                  <c:v>8.3708549423526155E-4</c:v>
                </c:pt>
                <c:pt idx="38">
                  <c:v>5.017731308453085E-4</c:v>
                </c:pt>
                <c:pt idx="39">
                  <c:v>1.9065770519409424E-3</c:v>
                </c:pt>
                <c:pt idx="40">
                  <c:v>1.2385218279974317E-3</c:v>
                </c:pt>
                <c:pt idx="41">
                  <c:v>8.222798888999392E-4</c:v>
                </c:pt>
                <c:pt idx="42">
                  <c:v>6.0219576755243375E-4</c:v>
                </c:pt>
                <c:pt idx="43">
                  <c:v>8.7535403492859404E-4</c:v>
                </c:pt>
                <c:pt idx="44">
                  <c:v>1.3741958490008088E-3</c:v>
                </c:pt>
                <c:pt idx="45">
                  <c:v>8.2496079287898427E-4</c:v>
                </c:pt>
                <c:pt idx="46">
                  <c:v>6.4020486555697821E-4</c:v>
                </c:pt>
                <c:pt idx="47">
                  <c:v>1.9907050538463264E-3</c:v>
                </c:pt>
                <c:pt idx="48">
                  <c:v>1.1125314776724783E-3</c:v>
                </c:pt>
                <c:pt idx="49">
                  <c:v>5.9591726070109239E-4</c:v>
                </c:pt>
                <c:pt idx="50">
                  <c:v>8.677141860920541E-4</c:v>
                </c:pt>
                <c:pt idx="51">
                  <c:v>6.3124858302474756E-4</c:v>
                </c:pt>
                <c:pt idx="52">
                  <c:v>1.2059027619867762E-3</c:v>
                </c:pt>
                <c:pt idx="53">
                  <c:v>1.2423171469308236E-3</c:v>
                </c:pt>
                <c:pt idx="54">
                  <c:v>5.2107457156090782E-4</c:v>
                </c:pt>
                <c:pt idx="55">
                  <c:v>6.5456847110404392E-4</c:v>
                </c:pt>
                <c:pt idx="56">
                  <c:v>4.6809195525631054E-4</c:v>
                </c:pt>
                <c:pt idx="57">
                  <c:v>8.3572580327997796E-4</c:v>
                </c:pt>
                <c:pt idx="58">
                  <c:v>5.633879196976384E-4</c:v>
                </c:pt>
                <c:pt idx="59">
                  <c:v>7.5429002451442577E-4</c:v>
                </c:pt>
                <c:pt idx="60">
                  <c:v>3.8238032610354449E-4</c:v>
                </c:pt>
                <c:pt idx="61">
                  <c:v>6.5947348774374746E-4</c:v>
                </c:pt>
                <c:pt idx="62">
                  <c:v>6.1018311125797227E-4</c:v>
                </c:pt>
                <c:pt idx="63">
                  <c:v>8.1386973296803495E-4</c:v>
                </c:pt>
                <c:pt idx="64">
                  <c:v>5.7659365635018083E-4</c:v>
                </c:pt>
                <c:pt idx="65">
                  <c:v>7.0479990090086247E-4</c:v>
                </c:pt>
                <c:pt idx="66">
                  <c:v>6.4282641156075215E-4</c:v>
                </c:pt>
                <c:pt idx="67">
                  <c:v>6.2912865681031765E-5</c:v>
                </c:pt>
                <c:pt idx="68">
                  <c:v>6.5088106708830287E-4</c:v>
                </c:pt>
                <c:pt idx="69">
                  <c:v>8.9602101797718191E-4</c:v>
                </c:pt>
                <c:pt idx="70">
                  <c:v>6.2764657639714132E-4</c:v>
                </c:pt>
                <c:pt idx="71">
                  <c:v>5.4773201172524251E-4</c:v>
                </c:pt>
                <c:pt idx="72">
                  <c:v>5.3929636924112377E-4</c:v>
                </c:pt>
                <c:pt idx="73">
                  <c:v>5.848412194066014E-4</c:v>
                </c:pt>
                <c:pt idx="74">
                  <c:v>4.2302275552895901E-4</c:v>
                </c:pt>
                <c:pt idx="75">
                  <c:v>6.9265678222913004E-4</c:v>
                </c:pt>
                <c:pt idx="76">
                  <c:v>5.6917467571745409E-4</c:v>
                </c:pt>
                <c:pt idx="77">
                  <c:v>5.3286004015698095E-4</c:v>
                </c:pt>
                <c:pt idx="78">
                  <c:v>3.3627185263641158E-4</c:v>
                </c:pt>
                <c:pt idx="79">
                  <c:v>5.0465328415026862E-4</c:v>
                </c:pt>
                <c:pt idx="80">
                  <c:v>3.5233682215872922E-3</c:v>
                </c:pt>
                <c:pt idx="81">
                  <c:v>3.3117142803631649E-3</c:v>
                </c:pt>
                <c:pt idx="82">
                  <c:v>4.3542768675009674E-4</c:v>
                </c:pt>
                <c:pt idx="83">
                  <c:v>5.4091152316031925E-4</c:v>
                </c:pt>
                <c:pt idx="84">
                  <c:v>4.7157958507880888E-4</c:v>
                </c:pt>
                <c:pt idx="85">
                  <c:v>5.6744312998757371E-4</c:v>
                </c:pt>
                <c:pt idx="86">
                  <c:v>4.9611406739382986E-4</c:v>
                </c:pt>
                <c:pt idx="87">
                  <c:v>0</c:v>
                </c:pt>
                <c:pt idx="88">
                  <c:v>2.8755742942040762E-4</c:v>
                </c:pt>
                <c:pt idx="89">
                  <c:v>3.2776810406637301E-4</c:v>
                </c:pt>
                <c:pt idx="90">
                  <c:v>6.1230023704766316E-4</c:v>
                </c:pt>
                <c:pt idx="91">
                  <c:v>4.0593007090681724E-4</c:v>
                </c:pt>
                <c:pt idx="92">
                  <c:v>2.9775094172390871E-4</c:v>
                </c:pt>
                <c:pt idx="93">
                  <c:v>2.5941091901772966E-4</c:v>
                </c:pt>
                <c:pt idx="94">
                  <c:v>8.1454663934056628E-5</c:v>
                </c:pt>
                <c:pt idx="95">
                  <c:v>1.7292645460343696E-4</c:v>
                </c:pt>
                <c:pt idx="96">
                  <c:v>3.7619006279480277E-4</c:v>
                </c:pt>
                <c:pt idx="97">
                  <c:v>3.1340752329704716E-4</c:v>
                </c:pt>
                <c:pt idx="98">
                  <c:v>5.3041070198830747E-4</c:v>
                </c:pt>
                <c:pt idx="99">
                  <c:v>0</c:v>
                </c:pt>
                <c:pt idx="100">
                  <c:v>2.7421720553536124E-4</c:v>
                </c:pt>
                <c:pt idx="101">
                  <c:v>2.870336332918729E-4</c:v>
                </c:pt>
                <c:pt idx="102">
                  <c:v>2.14625616554877E-3</c:v>
                </c:pt>
                <c:pt idx="103">
                  <c:v>7.732590850729258E-4</c:v>
                </c:pt>
                <c:pt idx="104">
                  <c:v>8.3360842411329072E-4</c:v>
                </c:pt>
                <c:pt idx="105">
                  <c:v>5.9920740033997952E-4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5-4BB6-88CD-13144259192A}"/>
            </c:ext>
          </c:extLst>
        </c:ser>
        <c:ser>
          <c:idx val="3"/>
          <c:order val="3"/>
          <c:tx>
            <c:strRef>
              <c:f>新增发文及提及率!$CU$2:$CU$3</c:f>
              <c:strCache>
                <c:ptCount val="2"/>
                <c:pt idx="0">
                  <c:v>非典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新增发文及提及率!$CU$4:$CU$110</c:f>
              <c:numCache>
                <c:formatCode>0%</c:formatCode>
                <c:ptCount val="107"/>
                <c:pt idx="0">
                  <c:v>5.6451612903225805E-2</c:v>
                </c:pt>
                <c:pt idx="1">
                  <c:v>9.7560975609756101E-2</c:v>
                </c:pt>
                <c:pt idx="2">
                  <c:v>2.9411764705882353E-2</c:v>
                </c:pt>
                <c:pt idx="3">
                  <c:v>9.7087378640776691E-3</c:v>
                </c:pt>
                <c:pt idx="4">
                  <c:v>6.8965517241379309E-2</c:v>
                </c:pt>
                <c:pt idx="5">
                  <c:v>0.42148760330578511</c:v>
                </c:pt>
                <c:pt idx="6">
                  <c:v>0.25242718446601942</c:v>
                </c:pt>
                <c:pt idx="7">
                  <c:v>0.1038961038961039</c:v>
                </c:pt>
                <c:pt idx="8">
                  <c:v>6.7307692307692304E-2</c:v>
                </c:pt>
                <c:pt idx="9">
                  <c:v>2.1164021164021163E-2</c:v>
                </c:pt>
                <c:pt idx="10">
                  <c:v>3.9215686274509803E-2</c:v>
                </c:pt>
                <c:pt idx="11">
                  <c:v>1.834862385321101E-2</c:v>
                </c:pt>
                <c:pt idx="12">
                  <c:v>4.3478260869565216E-2</c:v>
                </c:pt>
                <c:pt idx="13">
                  <c:v>2.4E-2</c:v>
                </c:pt>
                <c:pt idx="14">
                  <c:v>3.1746031746031744E-2</c:v>
                </c:pt>
                <c:pt idx="15">
                  <c:v>2.5974025974025976E-2</c:v>
                </c:pt>
                <c:pt idx="16">
                  <c:v>2.3809523809523808E-2</c:v>
                </c:pt>
                <c:pt idx="17">
                  <c:v>0</c:v>
                </c:pt>
                <c:pt idx="18">
                  <c:v>0.11764705882352941</c:v>
                </c:pt>
                <c:pt idx="19">
                  <c:v>5.1546391752577319E-3</c:v>
                </c:pt>
                <c:pt idx="20">
                  <c:v>9.3519882179675995E-2</c:v>
                </c:pt>
                <c:pt idx="21">
                  <c:v>5.6706652126499453E-2</c:v>
                </c:pt>
                <c:pt idx="22">
                  <c:v>9.3377976190476192E-2</c:v>
                </c:pt>
                <c:pt idx="23">
                  <c:v>3.4534534534534533E-2</c:v>
                </c:pt>
                <c:pt idx="24">
                  <c:v>0.11756569847856155</c:v>
                </c:pt>
                <c:pt idx="25">
                  <c:v>8.3549222797927467E-2</c:v>
                </c:pt>
                <c:pt idx="26">
                  <c:v>6.9907848744836354E-2</c:v>
                </c:pt>
                <c:pt idx="27">
                  <c:v>5.1203617502327436E-2</c:v>
                </c:pt>
                <c:pt idx="28">
                  <c:v>5.5365174555579356E-2</c:v>
                </c:pt>
                <c:pt idx="29">
                  <c:v>3.5236242992792585E-2</c:v>
                </c:pt>
                <c:pt idx="30">
                  <c:v>3.5123269165822354E-2</c:v>
                </c:pt>
                <c:pt idx="31">
                  <c:v>3.5661107802263253E-2</c:v>
                </c:pt>
                <c:pt idx="32">
                  <c:v>3.4773090847857201E-2</c:v>
                </c:pt>
                <c:pt idx="33">
                  <c:v>9.073165585271931E-3</c:v>
                </c:pt>
                <c:pt idx="34">
                  <c:v>5.5154857870173954E-3</c:v>
                </c:pt>
                <c:pt idx="35">
                  <c:v>4.283721856943614E-3</c:v>
                </c:pt>
                <c:pt idx="36">
                  <c:v>5.6009601645996459E-3</c:v>
                </c:pt>
                <c:pt idx="37">
                  <c:v>5.5074744295830055E-3</c:v>
                </c:pt>
                <c:pt idx="38">
                  <c:v>3.7904893177119229E-3</c:v>
                </c:pt>
                <c:pt idx="39">
                  <c:v>6.7105753697029947E-3</c:v>
                </c:pt>
                <c:pt idx="40">
                  <c:v>3.8044589895684191E-3</c:v>
                </c:pt>
                <c:pt idx="41">
                  <c:v>0</c:v>
                </c:pt>
                <c:pt idx="42">
                  <c:v>4.4333825931399239E-3</c:v>
                </c:pt>
                <c:pt idx="43">
                  <c:v>4.8772687295114735E-3</c:v>
                </c:pt>
                <c:pt idx="44">
                  <c:v>3.8418500559492725E-3</c:v>
                </c:pt>
                <c:pt idx="45">
                  <c:v>0</c:v>
                </c:pt>
                <c:pt idx="46">
                  <c:v>4.7076053980541896E-3</c:v>
                </c:pt>
                <c:pt idx="47">
                  <c:v>1.0813594232749742E-2</c:v>
                </c:pt>
                <c:pt idx="48">
                  <c:v>3.8131928610739838E-3</c:v>
                </c:pt>
                <c:pt idx="49">
                  <c:v>4.5736144027275372E-3</c:v>
                </c:pt>
                <c:pt idx="50">
                  <c:v>4.5527916890857169E-3</c:v>
                </c:pt>
                <c:pt idx="51">
                  <c:v>4.8349092689494782E-3</c:v>
                </c:pt>
                <c:pt idx="52">
                  <c:v>3.4837235865219874E-3</c:v>
                </c:pt>
                <c:pt idx="53">
                  <c:v>3.967918953144787E-3</c:v>
                </c:pt>
                <c:pt idx="54">
                  <c:v>5.0077652055402367E-3</c:v>
                </c:pt>
                <c:pt idx="55">
                  <c:v>4.0779338468509285E-3</c:v>
                </c:pt>
                <c:pt idx="56">
                  <c:v>3.3048980283599799E-3</c:v>
                </c:pt>
                <c:pt idx="57">
                  <c:v>3.732691149909693E-3</c:v>
                </c:pt>
                <c:pt idx="58">
                  <c:v>5.6357773727744283E-3</c:v>
                </c:pt>
                <c:pt idx="59">
                  <c:v>5.8434959349593493E-3</c:v>
                </c:pt>
                <c:pt idx="60">
                  <c:v>4.7070605908863293E-3</c:v>
                </c:pt>
                <c:pt idx="61">
                  <c:v>8.2976621666117877E-3</c:v>
                </c:pt>
                <c:pt idx="62">
                  <c:v>2.9488124619378828E-3</c:v>
                </c:pt>
                <c:pt idx="63">
                  <c:v>3.1361865239015428E-3</c:v>
                </c:pt>
                <c:pt idx="64">
                  <c:v>3.3140801060505634E-3</c:v>
                </c:pt>
                <c:pt idx="65">
                  <c:v>3.7522258967183923E-3</c:v>
                </c:pt>
                <c:pt idx="66">
                  <c:v>3.6809815950920245E-3</c:v>
                </c:pt>
                <c:pt idx="67">
                  <c:v>4.8436811977102595E-3</c:v>
                </c:pt>
                <c:pt idx="68">
                  <c:v>3.4641606780910265E-3</c:v>
                </c:pt>
                <c:pt idx="69">
                  <c:v>0</c:v>
                </c:pt>
                <c:pt idx="70">
                  <c:v>3.6841935171121093E-3</c:v>
                </c:pt>
                <c:pt idx="71">
                  <c:v>5.0162498233714851E-3</c:v>
                </c:pt>
                <c:pt idx="72">
                  <c:v>4.5860264696829791E-3</c:v>
                </c:pt>
                <c:pt idx="73">
                  <c:v>4.5955882352941178E-3</c:v>
                </c:pt>
                <c:pt idx="74">
                  <c:v>2.1464075915047448E-3</c:v>
                </c:pt>
                <c:pt idx="75">
                  <c:v>2.790734760594825E-3</c:v>
                </c:pt>
                <c:pt idx="76">
                  <c:v>2.6314853668077238E-3</c:v>
                </c:pt>
                <c:pt idx="77">
                  <c:v>2.7648789479281133E-3</c:v>
                </c:pt>
                <c:pt idx="78">
                  <c:v>2.2031284423881911E-3</c:v>
                </c:pt>
                <c:pt idx="79">
                  <c:v>2.7859082413513418E-3</c:v>
                </c:pt>
                <c:pt idx="80">
                  <c:v>4.7883843064565959E-3</c:v>
                </c:pt>
                <c:pt idx="81">
                  <c:v>1.9472738166566807E-3</c:v>
                </c:pt>
                <c:pt idx="82">
                  <c:v>2.5053238131028436E-3</c:v>
                </c:pt>
                <c:pt idx="83">
                  <c:v>2.0232675771370764E-3</c:v>
                </c:pt>
                <c:pt idx="84">
                  <c:v>2.7689581333530237E-3</c:v>
                </c:pt>
                <c:pt idx="85">
                  <c:v>2.651241262954929E-3</c:v>
                </c:pt>
                <c:pt idx="86">
                  <c:v>2.5929127052722557E-3</c:v>
                </c:pt>
                <c:pt idx="87">
                  <c:v>4.3156018388216533E-3</c:v>
                </c:pt>
                <c:pt idx="88">
                  <c:v>1.50564617314931E-3</c:v>
                </c:pt>
                <c:pt idx="89">
                  <c:v>5.1066386302192849E-3</c:v>
                </c:pt>
                <c:pt idx="90">
                  <c:v>2.4541311207198786E-3</c:v>
                </c:pt>
                <c:pt idx="91">
                  <c:v>2.9898894527715489E-3</c:v>
                </c:pt>
                <c:pt idx="92">
                  <c:v>2.2315451218423636E-3</c:v>
                </c:pt>
                <c:pt idx="93">
                  <c:v>1.3719635219110644E-3</c:v>
                </c:pt>
                <c:pt idx="94">
                  <c:v>1.672415595275426E-3</c:v>
                </c:pt>
                <c:pt idx="95">
                  <c:v>1.6865776528460997E-3</c:v>
                </c:pt>
                <c:pt idx="96">
                  <c:v>2.2850614110254213E-3</c:v>
                </c:pt>
                <c:pt idx="97">
                  <c:v>1.7012063099288586E-3</c:v>
                </c:pt>
                <c:pt idx="98">
                  <c:v>3.107876012104359E-3</c:v>
                </c:pt>
                <c:pt idx="99">
                  <c:v>2.0833333333333332E-2</c:v>
                </c:pt>
                <c:pt idx="100">
                  <c:v>2.840909090909091E-3</c:v>
                </c:pt>
                <c:pt idx="101">
                  <c:v>6.699864191942055E-3</c:v>
                </c:pt>
                <c:pt idx="102">
                  <c:v>2.9840266807091452E-3</c:v>
                </c:pt>
                <c:pt idx="103">
                  <c:v>3.2606753618009648E-3</c:v>
                </c:pt>
                <c:pt idx="104">
                  <c:v>2.5936346052400209E-3</c:v>
                </c:pt>
                <c:pt idx="105">
                  <c:v>3.1987994629176209E-3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5-4BB6-88CD-13144259192A}"/>
            </c:ext>
          </c:extLst>
        </c:ser>
        <c:ser>
          <c:idx val="4"/>
          <c:order val="4"/>
          <c:tx>
            <c:strRef>
              <c:f>新增发文及提及率!$CV$2:$CV$3</c:f>
              <c:strCache>
                <c:ptCount val="2"/>
                <c:pt idx="0">
                  <c:v>非典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新增发文及提及率!$CV$4:$CV$110</c:f>
              <c:numCache>
                <c:formatCode>0%</c:formatCode>
                <c:ptCount val="107"/>
                <c:pt idx="0">
                  <c:v>7.6799999999999993E-2</c:v>
                </c:pt>
                <c:pt idx="1">
                  <c:v>7.1333333333333332E-2</c:v>
                </c:pt>
                <c:pt idx="2">
                  <c:v>3.3159947984395317E-2</c:v>
                </c:pt>
                <c:pt idx="3">
                  <c:v>3.2241555783009211E-2</c:v>
                </c:pt>
                <c:pt idx="4">
                  <c:v>0.30668756530825497</c:v>
                </c:pt>
                <c:pt idx="5">
                  <c:v>0.3638216560509554</c:v>
                </c:pt>
                <c:pt idx="6">
                  <c:v>0.1096</c:v>
                </c:pt>
                <c:pt idx="7">
                  <c:v>6.6500000000000004E-2</c:v>
                </c:pt>
                <c:pt idx="8">
                  <c:v>5.9499999999999997E-2</c:v>
                </c:pt>
                <c:pt idx="9">
                  <c:v>7.7316657191586133E-2</c:v>
                </c:pt>
                <c:pt idx="10">
                  <c:v>2.8224668360146768E-2</c:v>
                </c:pt>
                <c:pt idx="11">
                  <c:v>4.0666666666666663E-2</c:v>
                </c:pt>
                <c:pt idx="12">
                  <c:v>4.4400000000000002E-2</c:v>
                </c:pt>
                <c:pt idx="13">
                  <c:v>0.1236</c:v>
                </c:pt>
                <c:pt idx="14">
                  <c:v>6.6666666666666666E-2</c:v>
                </c:pt>
                <c:pt idx="15">
                  <c:v>3.3000000000000002E-2</c:v>
                </c:pt>
                <c:pt idx="16">
                  <c:v>2.52E-2</c:v>
                </c:pt>
                <c:pt idx="17">
                  <c:v>5.7528764382191094E-2</c:v>
                </c:pt>
                <c:pt idx="18">
                  <c:v>6.7223963775687914E-2</c:v>
                </c:pt>
                <c:pt idx="19">
                  <c:v>5.2166666666666667E-2</c:v>
                </c:pt>
                <c:pt idx="20">
                  <c:v>5.7200000000000001E-2</c:v>
                </c:pt>
                <c:pt idx="21">
                  <c:v>9.2551872558422413E-2</c:v>
                </c:pt>
                <c:pt idx="22">
                  <c:v>5.8766108821955869E-2</c:v>
                </c:pt>
                <c:pt idx="23">
                  <c:v>7.9327561040339709E-2</c:v>
                </c:pt>
                <c:pt idx="24">
                  <c:v>2.1285714285714286E-2</c:v>
                </c:pt>
                <c:pt idx="25">
                  <c:v>5.5968190854870772E-2</c:v>
                </c:pt>
                <c:pt idx="26">
                  <c:v>3.4231833555396128E-2</c:v>
                </c:pt>
                <c:pt idx="27">
                  <c:v>3.9908671995395738E-2</c:v>
                </c:pt>
                <c:pt idx="28">
                  <c:v>3.9097744360902256E-2</c:v>
                </c:pt>
                <c:pt idx="29">
                  <c:v>3.1312810747910716E-2</c:v>
                </c:pt>
                <c:pt idx="30">
                  <c:v>3.9433248719122432E-2</c:v>
                </c:pt>
                <c:pt idx="31">
                  <c:v>5.2620559704096584E-2</c:v>
                </c:pt>
                <c:pt idx="32">
                  <c:v>5.9446384039900248E-2</c:v>
                </c:pt>
                <c:pt idx="33">
                  <c:v>6.4983475948324782E-3</c:v>
                </c:pt>
                <c:pt idx="34">
                  <c:v>6.7900311357054479E-3</c:v>
                </c:pt>
                <c:pt idx="35">
                  <c:v>6.1731725300361792E-3</c:v>
                </c:pt>
                <c:pt idx="36">
                  <c:v>3.1088501291989664E-3</c:v>
                </c:pt>
                <c:pt idx="37">
                  <c:v>6.7609944286992039E-3</c:v>
                </c:pt>
                <c:pt idx="38">
                  <c:v>8.647085122813673E-3</c:v>
                </c:pt>
                <c:pt idx="39">
                  <c:v>8.409084955334923E-3</c:v>
                </c:pt>
                <c:pt idx="40">
                  <c:v>6.7227796079557993E-3</c:v>
                </c:pt>
                <c:pt idx="41">
                  <c:v>6.2622727483723599E-3</c:v>
                </c:pt>
                <c:pt idx="42">
                  <c:v>7.696596306254808E-3</c:v>
                </c:pt>
                <c:pt idx="43">
                  <c:v>6.986648315386308E-3</c:v>
                </c:pt>
                <c:pt idx="44">
                  <c:v>6.4883087024440473E-3</c:v>
                </c:pt>
                <c:pt idx="45">
                  <c:v>6.50291625625925E-3</c:v>
                </c:pt>
                <c:pt idx="46">
                  <c:v>5.0484411444809791E-3</c:v>
                </c:pt>
                <c:pt idx="47">
                  <c:v>6.3440970093330612E-3</c:v>
                </c:pt>
                <c:pt idx="48">
                  <c:v>6.4137660374433119E-3</c:v>
                </c:pt>
                <c:pt idx="49">
                  <c:v>6.3863534841278749E-3</c:v>
                </c:pt>
                <c:pt idx="50">
                  <c:v>6.0513213328226732E-3</c:v>
                </c:pt>
                <c:pt idx="51">
                  <c:v>4.632372094333038E-3</c:v>
                </c:pt>
                <c:pt idx="52">
                  <c:v>4.5018282847417157E-3</c:v>
                </c:pt>
                <c:pt idx="53">
                  <c:v>5.2152130394006232E-3</c:v>
                </c:pt>
                <c:pt idx="54">
                  <c:v>4.0690346868865555E-3</c:v>
                </c:pt>
                <c:pt idx="55">
                  <c:v>3.9570494615809547E-3</c:v>
                </c:pt>
                <c:pt idx="56">
                  <c:v>4.2790407429406973E-3</c:v>
                </c:pt>
                <c:pt idx="57">
                  <c:v>6.7553475761565236E-3</c:v>
                </c:pt>
                <c:pt idx="58">
                  <c:v>4.9963859474979767E-3</c:v>
                </c:pt>
                <c:pt idx="59">
                  <c:v>4.0258767634390744E-3</c:v>
                </c:pt>
                <c:pt idx="60">
                  <c:v>4.4772013522071221E-3</c:v>
                </c:pt>
                <c:pt idx="61">
                  <c:v>3.9638112419035356E-3</c:v>
                </c:pt>
                <c:pt idx="62">
                  <c:v>4.9001425141049918E-3</c:v>
                </c:pt>
                <c:pt idx="63">
                  <c:v>3.860397447343187E-3</c:v>
                </c:pt>
                <c:pt idx="64">
                  <c:v>3.3634798149730556E-3</c:v>
                </c:pt>
                <c:pt idx="65">
                  <c:v>4.3147329943185979E-3</c:v>
                </c:pt>
                <c:pt idx="66">
                  <c:v>4.5166497455947936E-3</c:v>
                </c:pt>
                <c:pt idx="67">
                  <c:v>4.4468522155256089E-3</c:v>
                </c:pt>
                <c:pt idx="68">
                  <c:v>3.9114901029891312E-3</c:v>
                </c:pt>
                <c:pt idx="69">
                  <c:v>4.3724737524468062E-3</c:v>
                </c:pt>
                <c:pt idx="70">
                  <c:v>4.408835753583841E-3</c:v>
                </c:pt>
                <c:pt idx="71">
                  <c:v>3.1053212857890217E-3</c:v>
                </c:pt>
                <c:pt idx="72">
                  <c:v>3.0745957966732823E-3</c:v>
                </c:pt>
                <c:pt idx="73">
                  <c:v>3.1024113475177305E-3</c:v>
                </c:pt>
                <c:pt idx="74">
                  <c:v>4.3587698634052338E-3</c:v>
                </c:pt>
                <c:pt idx="75">
                  <c:v>4.0240017407120179E-3</c:v>
                </c:pt>
                <c:pt idx="76">
                  <c:v>4.5002132519122917E-3</c:v>
                </c:pt>
                <c:pt idx="77">
                  <c:v>2.808304314702807E-3</c:v>
                </c:pt>
                <c:pt idx="78">
                  <c:v>2.9234196337391727E-3</c:v>
                </c:pt>
                <c:pt idx="79">
                  <c:v>2.8181747156712836E-3</c:v>
                </c:pt>
                <c:pt idx="80">
                  <c:v>3.4964225345590107E-3</c:v>
                </c:pt>
                <c:pt idx="81">
                  <c:v>3.4070453474387931E-3</c:v>
                </c:pt>
                <c:pt idx="82">
                  <c:v>2.1753454182680421E-3</c:v>
                </c:pt>
                <c:pt idx="83">
                  <c:v>2.7089072543617998E-3</c:v>
                </c:pt>
                <c:pt idx="84">
                  <c:v>2.4904907261805655E-3</c:v>
                </c:pt>
                <c:pt idx="85">
                  <c:v>2.0935315580497826E-3</c:v>
                </c:pt>
                <c:pt idx="86">
                  <c:v>2.2124983699668196E-3</c:v>
                </c:pt>
                <c:pt idx="87">
                  <c:v>3.0215633351926212E-3</c:v>
                </c:pt>
                <c:pt idx="88">
                  <c:v>2.8187543698277445E-3</c:v>
                </c:pt>
                <c:pt idx="89">
                  <c:v>2.5851682423952845E-3</c:v>
                </c:pt>
                <c:pt idx="90">
                  <c:v>2.5793842430302653E-3</c:v>
                </c:pt>
                <c:pt idx="91">
                  <c:v>2.4513037315653675E-3</c:v>
                </c:pt>
                <c:pt idx="92">
                  <c:v>1.7612374607550347E-3</c:v>
                </c:pt>
                <c:pt idx="93">
                  <c:v>2.1197287895535172E-3</c:v>
                </c:pt>
                <c:pt idx="94">
                  <c:v>1.5740993292825197E-3</c:v>
                </c:pt>
                <c:pt idx="95">
                  <c:v>1.8016372220769853E-3</c:v>
                </c:pt>
                <c:pt idx="96">
                  <c:v>1.7474953032574317E-3</c:v>
                </c:pt>
                <c:pt idx="97">
                  <c:v>4.014440099502652E-3</c:v>
                </c:pt>
                <c:pt idx="98">
                  <c:v>2.4255531525536516E-3</c:v>
                </c:pt>
                <c:pt idx="99">
                  <c:v>4.3126684636118602E-3</c:v>
                </c:pt>
                <c:pt idx="100">
                  <c:v>1.9920534893491022E-3</c:v>
                </c:pt>
                <c:pt idx="101">
                  <c:v>2.5672079260318447E-3</c:v>
                </c:pt>
                <c:pt idx="102">
                  <c:v>3.1190926275992438E-3</c:v>
                </c:pt>
                <c:pt idx="103">
                  <c:v>2.6945934678550671E-3</c:v>
                </c:pt>
                <c:pt idx="104">
                  <c:v>2.5108794625591175E-3</c:v>
                </c:pt>
                <c:pt idx="105">
                  <c:v>2.6879071201721789E-3</c:v>
                </c:pt>
                <c:pt idx="106">
                  <c:v>1.6620498614958448E-3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A5-4BB6-88CD-13144259192A}"/>
            </c:ext>
          </c:extLst>
        </c:ser>
        <c:ser>
          <c:idx val="5"/>
          <c:order val="5"/>
          <c:tx>
            <c:strRef>
              <c:f>新增发文及提及率!$CW$2:$CW$3</c:f>
              <c:strCache>
                <c:ptCount val="2"/>
                <c:pt idx="0">
                  <c:v>非典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新增发文及提及率!$CW$4:$CW$110</c:f>
              <c:numCache>
                <c:formatCode>0%</c:formatCode>
                <c:ptCount val="107"/>
                <c:pt idx="0">
                  <c:v>8.1405312767780638E-2</c:v>
                </c:pt>
                <c:pt idx="1">
                  <c:v>6.0965954077593032E-2</c:v>
                </c:pt>
                <c:pt idx="2">
                  <c:v>6.2118126272912425E-2</c:v>
                </c:pt>
                <c:pt idx="3">
                  <c:v>6.1583577712609971E-2</c:v>
                </c:pt>
                <c:pt idx="4">
                  <c:v>0.14117647058823529</c:v>
                </c:pt>
                <c:pt idx="5">
                  <c:v>0.17157712305025996</c:v>
                </c:pt>
                <c:pt idx="6">
                  <c:v>4.6325878594249199E-2</c:v>
                </c:pt>
                <c:pt idx="7">
                  <c:v>3.4234234234234232E-2</c:v>
                </c:pt>
                <c:pt idx="8">
                  <c:v>5.8994197292069631E-2</c:v>
                </c:pt>
                <c:pt idx="9">
                  <c:v>1.4545454545454545E-2</c:v>
                </c:pt>
                <c:pt idx="10">
                  <c:v>3.2670454545454544E-2</c:v>
                </c:pt>
                <c:pt idx="11">
                  <c:v>2.736318407960199E-2</c:v>
                </c:pt>
                <c:pt idx="12">
                  <c:v>1.9011406844106463E-2</c:v>
                </c:pt>
                <c:pt idx="13">
                  <c:v>4.0084388185654012E-2</c:v>
                </c:pt>
                <c:pt idx="14">
                  <c:v>4.2035398230088498E-2</c:v>
                </c:pt>
                <c:pt idx="15">
                  <c:v>3.7414965986394558E-2</c:v>
                </c:pt>
                <c:pt idx="16">
                  <c:v>3.430531732418525E-2</c:v>
                </c:pt>
                <c:pt idx="17">
                  <c:v>3.8904899135446688E-2</c:v>
                </c:pt>
                <c:pt idx="18">
                  <c:v>4.9929676511954992E-2</c:v>
                </c:pt>
                <c:pt idx="19">
                  <c:v>6.5967016491754127E-2</c:v>
                </c:pt>
                <c:pt idx="20">
                  <c:v>8.6787391012743131E-2</c:v>
                </c:pt>
                <c:pt idx="21">
                  <c:v>7.8650593039082242E-2</c:v>
                </c:pt>
                <c:pt idx="22">
                  <c:v>7.1593349773287726E-2</c:v>
                </c:pt>
                <c:pt idx="23">
                  <c:v>6.4939715888742991E-2</c:v>
                </c:pt>
                <c:pt idx="24">
                  <c:v>5.9707833589332987E-2</c:v>
                </c:pt>
                <c:pt idx="25">
                  <c:v>4.8187500000000001E-2</c:v>
                </c:pt>
                <c:pt idx="26">
                  <c:v>4.940660474716202E-2</c:v>
                </c:pt>
                <c:pt idx="27">
                  <c:v>4.8859356823155946E-2</c:v>
                </c:pt>
                <c:pt idx="28">
                  <c:v>5.6813327637761639E-2</c:v>
                </c:pt>
                <c:pt idx="29">
                  <c:v>5.3615533685450467E-2</c:v>
                </c:pt>
                <c:pt idx="30">
                  <c:v>5.6031050955414011E-2</c:v>
                </c:pt>
                <c:pt idx="31">
                  <c:v>4.8842809610470779E-2</c:v>
                </c:pt>
                <c:pt idx="32">
                  <c:v>3.7999999999999999E-2</c:v>
                </c:pt>
                <c:pt idx="33">
                  <c:v>2.233533134648227E-2</c:v>
                </c:pt>
                <c:pt idx="34">
                  <c:v>1.5734021071992642E-2</c:v>
                </c:pt>
                <c:pt idx="35">
                  <c:v>1.4084742085676618E-2</c:v>
                </c:pt>
                <c:pt idx="36">
                  <c:v>1.2439403640354889E-2</c:v>
                </c:pt>
                <c:pt idx="37">
                  <c:v>1.1702424073558095E-2</c:v>
                </c:pt>
                <c:pt idx="38">
                  <c:v>1.5812835213611983E-2</c:v>
                </c:pt>
                <c:pt idx="39">
                  <c:v>1.1717932621887424E-2</c:v>
                </c:pt>
                <c:pt idx="40">
                  <c:v>1.8108127325732977E-2</c:v>
                </c:pt>
                <c:pt idx="41">
                  <c:v>8.3828732911682986E-3</c:v>
                </c:pt>
                <c:pt idx="42">
                  <c:v>1.1265836811583496E-2</c:v>
                </c:pt>
                <c:pt idx="43">
                  <c:v>1.0107372664547639E-2</c:v>
                </c:pt>
                <c:pt idx="44">
                  <c:v>1.1574685326995864E-2</c:v>
                </c:pt>
                <c:pt idx="45">
                  <c:v>7.9605124973745004E-3</c:v>
                </c:pt>
                <c:pt idx="46">
                  <c:v>1.0594865372573575E-2</c:v>
                </c:pt>
                <c:pt idx="47">
                  <c:v>9.1648027930827554E-3</c:v>
                </c:pt>
                <c:pt idx="48">
                  <c:v>9.0678424358387761E-3</c:v>
                </c:pt>
                <c:pt idx="49">
                  <c:v>7.675474057544495E-3</c:v>
                </c:pt>
                <c:pt idx="50">
                  <c:v>7.1111012806617862E-3</c:v>
                </c:pt>
                <c:pt idx="51">
                  <c:v>5.8284123097604298E-3</c:v>
                </c:pt>
                <c:pt idx="52">
                  <c:v>5.2617540796779903E-3</c:v>
                </c:pt>
                <c:pt idx="53">
                  <c:v>5.2916633687995389E-3</c:v>
                </c:pt>
                <c:pt idx="54">
                  <c:v>6.9812726016457135E-3</c:v>
                </c:pt>
                <c:pt idx="55">
                  <c:v>4.5408447615828086E-3</c:v>
                </c:pt>
                <c:pt idx="56">
                  <c:v>5.0405354536022847E-3</c:v>
                </c:pt>
                <c:pt idx="57">
                  <c:v>5.3855129701104029E-3</c:v>
                </c:pt>
                <c:pt idx="58">
                  <c:v>5.9272516713165238E-3</c:v>
                </c:pt>
                <c:pt idx="59">
                  <c:v>4.3371653174632515E-3</c:v>
                </c:pt>
                <c:pt idx="60">
                  <c:v>4.6893964470925741E-3</c:v>
                </c:pt>
                <c:pt idx="61">
                  <c:v>4.3882347867339458E-3</c:v>
                </c:pt>
                <c:pt idx="62">
                  <c:v>4.6102739639514471E-3</c:v>
                </c:pt>
                <c:pt idx="63">
                  <c:v>4.5582996784287403E-3</c:v>
                </c:pt>
                <c:pt idx="64">
                  <c:v>4.6337627003358419E-3</c:v>
                </c:pt>
                <c:pt idx="65">
                  <c:v>4.5753303760131918E-3</c:v>
                </c:pt>
                <c:pt idx="66">
                  <c:v>3.8802094729625254E-3</c:v>
                </c:pt>
                <c:pt idx="67">
                  <c:v>4.4773701341738218E-3</c:v>
                </c:pt>
                <c:pt idx="68">
                  <c:v>5.0463033912034501E-3</c:v>
                </c:pt>
                <c:pt idx="69">
                  <c:v>3.98704211313232E-3</c:v>
                </c:pt>
                <c:pt idx="70">
                  <c:v>0</c:v>
                </c:pt>
                <c:pt idx="71">
                  <c:v>3.1365177260774518E-3</c:v>
                </c:pt>
                <c:pt idx="72">
                  <c:v>3.264295362449347E-3</c:v>
                </c:pt>
                <c:pt idx="73">
                  <c:v>3.6152303515640987E-3</c:v>
                </c:pt>
                <c:pt idx="74">
                  <c:v>3.718048024786987E-3</c:v>
                </c:pt>
                <c:pt idx="75">
                  <c:v>3.8405835970605588E-3</c:v>
                </c:pt>
                <c:pt idx="76">
                  <c:v>3.0197444831591173E-3</c:v>
                </c:pt>
                <c:pt idx="77">
                  <c:v>3.6969014752058771E-3</c:v>
                </c:pt>
                <c:pt idx="78">
                  <c:v>3.6950520280314291E-3</c:v>
                </c:pt>
                <c:pt idx="79">
                  <c:v>3.101501662315639E-3</c:v>
                </c:pt>
                <c:pt idx="80">
                  <c:v>3.2765027942469717E-3</c:v>
                </c:pt>
                <c:pt idx="81">
                  <c:v>2.9248512646658023E-3</c:v>
                </c:pt>
                <c:pt idx="82">
                  <c:v>2.5732257449647372E-3</c:v>
                </c:pt>
                <c:pt idx="83">
                  <c:v>3.6717732431929542E-3</c:v>
                </c:pt>
                <c:pt idx="84">
                  <c:v>5.3151777854540186E-3</c:v>
                </c:pt>
                <c:pt idx="85">
                  <c:v>4.7056723117731075E-3</c:v>
                </c:pt>
                <c:pt idx="86">
                  <c:v>3.5389108400618449E-3</c:v>
                </c:pt>
                <c:pt idx="87">
                  <c:v>5.9908895939311223E-3</c:v>
                </c:pt>
                <c:pt idx="88">
                  <c:v>3.4560789960913392E-3</c:v>
                </c:pt>
                <c:pt idx="89">
                  <c:v>3.9191000284287047E-3</c:v>
                </c:pt>
                <c:pt idx="90">
                  <c:v>7.5895291765133615E-3</c:v>
                </c:pt>
                <c:pt idx="91">
                  <c:v>4.6407067546604267E-3</c:v>
                </c:pt>
                <c:pt idx="92">
                  <c:v>3.2594999323107042E-3</c:v>
                </c:pt>
                <c:pt idx="93">
                  <c:v>4.3865837234656575E-3</c:v>
                </c:pt>
                <c:pt idx="94">
                  <c:v>3.785934291581109E-3</c:v>
                </c:pt>
                <c:pt idx="95">
                  <c:v>5.6769172132956208E-3</c:v>
                </c:pt>
                <c:pt idx="96">
                  <c:v>3.0637366645390718E-3</c:v>
                </c:pt>
                <c:pt idx="97">
                  <c:v>3.2060252919773034E-3</c:v>
                </c:pt>
                <c:pt idx="98">
                  <c:v>3.7108210191504872E-3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4.1111249532826714E-3</c:v>
                </c:pt>
                <c:pt idx="104">
                  <c:v>5.9641639314951282E-3</c:v>
                </c:pt>
                <c:pt idx="105">
                  <c:v>6.2032499355171525E-3</c:v>
                </c:pt>
                <c:pt idx="106">
                  <c:v>2.9411764705882353E-2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A5-4BB6-88CD-13144259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58271"/>
        <c:axId val="182672623"/>
      </c:lineChart>
      <c:dateAx>
        <c:axId val="21259582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2672623"/>
        <c:crosses val="autoZero"/>
        <c:auto val="1"/>
        <c:lblOffset val="100"/>
        <c:baseTimeUnit val="days"/>
      </c:dateAx>
      <c:valAx>
        <c:axId val="1826726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5958271"/>
        <c:crosses val="autoZero"/>
        <c:crossBetween val="between"/>
      </c:valAx>
      <c:valAx>
        <c:axId val="23464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9857823"/>
        <c:crosses val="max"/>
        <c:crossBetween val="between"/>
      </c:valAx>
      <c:dateAx>
        <c:axId val="21298578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3464963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/>
              <a:t>新增确诊病例</a:t>
            </a:r>
            <a:r>
              <a:rPr lang="en-US" altLang="zh-CN" b="1"/>
              <a:t>-</a:t>
            </a:r>
            <a:r>
              <a:rPr lang="zh-CN" altLang="en-US" b="1"/>
              <a:t>各平台新增发文数（原始）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新增发文及提及率!$B$3</c:f>
              <c:strCache>
                <c:ptCount val="1"/>
                <c:pt idx="0">
                  <c:v>确诊人数（调整前）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7-4789-B43B-AFBC2E8FF0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7-4789-B43B-AFBC2E8FF0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7-4789-B43B-AFBC2E8FF0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7-4789-B43B-AFBC2E8FF0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7-4789-B43B-AFBC2E8FF0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7-4789-B43B-AFBC2E8FF0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7-4789-B43B-AFBC2E8FF0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7-4789-B43B-AFBC2E8FF0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7-4789-B43B-AFBC2E8FF0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7-4789-B43B-AFBC2E8FF0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7-4789-B43B-AFBC2E8FF0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7-4789-B43B-AFBC2E8FF0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7-4789-B43B-AFBC2E8FF0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7-4789-B43B-AFBC2E8FF0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7-4789-B43B-AFBC2E8FF0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7-4789-B43B-AFBC2E8FF0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F7-4789-B43B-AFBC2E8FF0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7-4789-B43B-AFBC2E8FF0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7-4789-B43B-AFBC2E8FF0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7-4789-B43B-AFBC2E8FF0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7-4789-B43B-AFBC2E8FF01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7-4789-B43B-AFBC2E8FF0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7-4789-B43B-AFBC2E8FF01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7-4789-B43B-AFBC2E8FF0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1F7-4789-B43B-AFBC2E8FF0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1F7-4789-B43B-AFBC2E8FF0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1F7-4789-B43B-AFBC2E8FF0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1F7-4789-B43B-AFBC2E8FF0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1F7-4789-B43B-AFBC2E8FF0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1F7-4789-B43B-AFBC2E8FF0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1F7-4789-B43B-AFBC2E8FF01A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1F7-4789-B43B-AFBC2E8FF01A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1F7-4789-B43B-AFBC2E8FF01A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1F7-4789-B43B-AFBC2E8FF01A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1F7-4789-B43B-AFBC2E8FF01A}"/>
                </c:ext>
              </c:extLst>
            </c:dLbl>
            <c:dLbl>
              <c:idx val="35"/>
              <c:layout>
                <c:manualLayout>
                  <c:x val="-3.7980868259096807E-2"/>
                  <c:y val="-0.315601945387666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1F7-4789-B43B-AFBC2E8FF01A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1F7-4789-B43B-AFBC2E8FF01A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1F7-4789-B43B-AFBC2E8FF01A}"/>
                </c:ext>
              </c:extLst>
            </c:dLbl>
            <c:dLbl>
              <c:idx val="38"/>
              <c:layout>
                <c:manualLayout>
                  <c:x val="4.4311012968946281E-2"/>
                  <c:y val="-0.260448207358753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1F7-4789-B43B-AFBC2E8FF01A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1F7-4789-B43B-AFBC2E8FF01A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1F7-4789-B43B-AFBC2E8FF01A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1F7-4789-B43B-AFBC2E8FF01A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1F7-4789-B43B-AFBC2E8FF01A}"/>
                </c:ext>
              </c:extLst>
            </c:dLbl>
            <c:dLbl>
              <c:idx val="43"/>
              <c:layout>
                <c:manualLayout>
                  <c:x val="3.0068187371784974E-2"/>
                  <c:y val="-0.324794235059151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1F7-4789-B43B-AFBC2E8FF01A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1F7-4789-B43B-AFBC2E8FF01A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1F7-4789-B43B-AFBC2E8FF01A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1F7-4789-B43B-AFBC2E8FF01A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1F7-4789-B43B-AFBC2E8FF01A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1F7-4789-B43B-AFBC2E8FF01A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1F7-4789-B43B-AFBC2E8FF01A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1F7-4789-B43B-AFBC2E8FF01A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1F7-4789-B43B-AFBC2E8FF01A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1F7-4789-B43B-AFBC2E8FF01A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1F7-4789-B43B-AFBC2E8FF01A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1F7-4789-B43B-AFBC2E8FF01A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51F7-4789-B43B-AFBC2E8FF01A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1F7-4789-B43B-AFBC2E8FF01A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1F7-4789-B43B-AFBC2E8FF01A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1F7-4789-B43B-AFBC2E8FF01A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1F7-4789-B43B-AFBC2E8FF01A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1F7-4789-B43B-AFBC2E8FF01A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1F7-4789-B43B-AFBC2E8FF01A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1F7-4789-B43B-AFBC2E8FF01A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1F7-4789-B43B-AFBC2E8FF01A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1F7-4789-B43B-AFBC2E8FF01A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1F7-4789-B43B-AFBC2E8FF01A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1F7-4789-B43B-AFBC2E8FF01A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1F7-4789-B43B-AFBC2E8FF01A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1F7-4789-B43B-AFBC2E8FF01A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1F7-4789-B43B-AFBC2E8FF01A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1F7-4789-B43B-AFBC2E8FF01A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1F7-4789-B43B-AFBC2E8FF01A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1F7-4789-B43B-AFBC2E8FF01A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1F7-4789-B43B-AFBC2E8FF01A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1F7-4789-B43B-AFBC2E8FF01A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1F7-4789-B43B-AFBC2E8FF01A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1F7-4789-B43B-AFBC2E8FF01A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1F7-4789-B43B-AFBC2E8FF01A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1F7-4789-B43B-AFBC2E8FF01A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1F7-4789-B43B-AFBC2E8FF01A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51F7-4789-B43B-AFBC2E8FF01A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1F7-4789-B43B-AFBC2E8FF01A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1F7-4789-B43B-AFBC2E8FF01A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1F7-4789-B43B-AFBC2E8FF01A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1F7-4789-B43B-AFBC2E8FF01A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51F7-4789-B43B-AFBC2E8FF01A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1F7-4789-B43B-AFBC2E8FF01A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1F7-4789-B43B-AFBC2E8FF01A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1F7-4789-B43B-AFBC2E8FF01A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1F7-4789-B43B-AFBC2E8FF01A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1F7-4789-B43B-AFBC2E8FF01A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51F7-4789-B43B-AFBC2E8FF01A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1F7-4789-B43B-AFBC2E8FF01A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51F7-4789-B43B-AFBC2E8FF01A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51F7-4789-B43B-AFBC2E8FF01A}"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1F7-4789-B43B-AFBC2E8FF01A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1F7-4789-B43B-AFBC2E8FF01A}"/>
                </c:ext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51F7-4789-B43B-AFBC2E8FF01A}"/>
                </c:ext>
              </c:extLst>
            </c:dLbl>
            <c:dLbl>
              <c:idx val="9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1F7-4789-B43B-AFBC2E8FF01A}"/>
                </c:ext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51F7-4789-B43B-AFBC2E8FF01A}"/>
                </c:ext>
              </c:extLst>
            </c:dLbl>
            <c:dLbl>
              <c:idx val="10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51F7-4789-B43B-AFBC2E8FF01A}"/>
                </c:ext>
              </c:extLst>
            </c:dLbl>
            <c:dLbl>
              <c:idx val="10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51F7-4789-B43B-AFBC2E8FF01A}"/>
                </c:ext>
              </c:extLst>
            </c:dLbl>
            <c:dLbl>
              <c:idx val="10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51F7-4789-B43B-AFBC2E8FF01A}"/>
                </c:ext>
              </c:extLst>
            </c:dLbl>
            <c:dLbl>
              <c:idx val="10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51F7-4789-B43B-AFBC2E8FF01A}"/>
                </c:ext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51F7-4789-B43B-AFBC2E8FF01A}"/>
                </c:ext>
              </c:extLst>
            </c:dLbl>
            <c:dLbl>
              <c:idx val="10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51F7-4789-B43B-AFBC2E8FF01A}"/>
                </c:ext>
              </c:extLst>
            </c:dLbl>
            <c:dLbl>
              <c:idx val="10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51F7-4789-B43B-AFBC2E8F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新增发文及提及率!$B$4:$B$216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>
                  <c:v>1996</c:v>
                </c:pt>
                <c:pt idx="31">
                  <c:v>2105</c:v>
                </c:pt>
                <c:pt idx="32">
                  <c:v>2563</c:v>
                </c:pt>
                <c:pt idx="33">
                  <c:v>2897</c:v>
                </c:pt>
                <c:pt idx="34">
                  <c:v>3168</c:v>
                </c:pt>
                <c:pt idx="35">
                  <c:v>3909</c:v>
                </c:pt>
                <c:pt idx="36">
                  <c:v>3689</c:v>
                </c:pt>
                <c:pt idx="37">
                  <c:v>3157</c:v>
                </c:pt>
                <c:pt idx="38">
                  <c:v>3402</c:v>
                </c:pt>
                <c:pt idx="39">
                  <c:v>2623</c:v>
                </c:pt>
                <c:pt idx="40">
                  <c:v>2959</c:v>
                </c:pt>
                <c:pt idx="41">
                  <c:v>2502</c:v>
                </c:pt>
                <c:pt idx="42">
                  <c:v>2013</c:v>
                </c:pt>
                <c:pt idx="43">
                  <c:v>15140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1F7-4789-B43B-AFBC2E8F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52320"/>
        <c:axId val="195358064"/>
      </c:areaChart>
      <c:lineChart>
        <c:grouping val="standard"/>
        <c:varyColors val="0"/>
        <c:ser>
          <c:idx val="0"/>
          <c:order val="0"/>
          <c:tx>
            <c:strRef>
              <c:f>新增发文及提及率!$F$3</c:f>
              <c:strCache>
                <c:ptCount val="1"/>
                <c:pt idx="0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新增发文及提及率!$F$4:$F$110</c:f>
              <c:numCache>
                <c:formatCode>General</c:formatCode>
                <c:ptCount val="107"/>
                <c:pt idx="0">
                  <c:v>4000</c:v>
                </c:pt>
                <c:pt idx="1">
                  <c:v>5000</c:v>
                </c:pt>
                <c:pt idx="2">
                  <c:v>4104</c:v>
                </c:pt>
                <c:pt idx="3">
                  <c:v>2500</c:v>
                </c:pt>
                <c:pt idx="4">
                  <c:v>3127</c:v>
                </c:pt>
                <c:pt idx="5">
                  <c:v>5000</c:v>
                </c:pt>
                <c:pt idx="6">
                  <c:v>3197</c:v>
                </c:pt>
                <c:pt idx="7">
                  <c:v>3148</c:v>
                </c:pt>
                <c:pt idx="8">
                  <c:v>6591</c:v>
                </c:pt>
                <c:pt idx="9">
                  <c:v>4579</c:v>
                </c:pt>
                <c:pt idx="10">
                  <c:v>6000</c:v>
                </c:pt>
                <c:pt idx="11">
                  <c:v>3060</c:v>
                </c:pt>
                <c:pt idx="12">
                  <c:v>4000</c:v>
                </c:pt>
                <c:pt idx="13">
                  <c:v>4000</c:v>
                </c:pt>
                <c:pt idx="14">
                  <c:v>4674</c:v>
                </c:pt>
                <c:pt idx="15">
                  <c:v>2821</c:v>
                </c:pt>
                <c:pt idx="16">
                  <c:v>3257</c:v>
                </c:pt>
                <c:pt idx="17">
                  <c:v>3002</c:v>
                </c:pt>
                <c:pt idx="18">
                  <c:v>8000</c:v>
                </c:pt>
                <c:pt idx="19">
                  <c:v>21500</c:v>
                </c:pt>
                <c:pt idx="20">
                  <c:v>73998</c:v>
                </c:pt>
                <c:pt idx="21">
                  <c:v>80498</c:v>
                </c:pt>
                <c:pt idx="22">
                  <c:v>46000</c:v>
                </c:pt>
                <c:pt idx="23">
                  <c:v>7000</c:v>
                </c:pt>
                <c:pt idx="24">
                  <c:v>183500</c:v>
                </c:pt>
                <c:pt idx="25">
                  <c:v>108000</c:v>
                </c:pt>
                <c:pt idx="26">
                  <c:v>224037</c:v>
                </c:pt>
                <c:pt idx="27">
                  <c:v>612</c:v>
                </c:pt>
                <c:pt idx="28">
                  <c:v>713705</c:v>
                </c:pt>
                <c:pt idx="29">
                  <c:v>1461</c:v>
                </c:pt>
                <c:pt idx="30">
                  <c:v>393267</c:v>
                </c:pt>
                <c:pt idx="31">
                  <c:v>809218</c:v>
                </c:pt>
                <c:pt idx="32">
                  <c:v>96574</c:v>
                </c:pt>
                <c:pt idx="33">
                  <c:v>502285</c:v>
                </c:pt>
                <c:pt idx="34">
                  <c:v>492179</c:v>
                </c:pt>
                <c:pt idx="35">
                  <c:v>674100</c:v>
                </c:pt>
                <c:pt idx="36">
                  <c:v>54493</c:v>
                </c:pt>
                <c:pt idx="37">
                  <c:v>884360</c:v>
                </c:pt>
                <c:pt idx="38">
                  <c:v>596606</c:v>
                </c:pt>
                <c:pt idx="39">
                  <c:v>526860</c:v>
                </c:pt>
                <c:pt idx="40">
                  <c:v>1197195</c:v>
                </c:pt>
                <c:pt idx="41">
                  <c:v>1215647</c:v>
                </c:pt>
                <c:pt idx="42">
                  <c:v>294110</c:v>
                </c:pt>
                <c:pt idx="43">
                  <c:v>770915</c:v>
                </c:pt>
                <c:pt idx="44">
                  <c:v>251350</c:v>
                </c:pt>
                <c:pt idx="45">
                  <c:v>624976</c:v>
                </c:pt>
                <c:pt idx="46">
                  <c:v>219663</c:v>
                </c:pt>
                <c:pt idx="47">
                  <c:v>187243</c:v>
                </c:pt>
                <c:pt idx="48">
                  <c:v>1119512</c:v>
                </c:pt>
                <c:pt idx="49">
                  <c:v>1113422</c:v>
                </c:pt>
                <c:pt idx="50">
                  <c:v>2136418</c:v>
                </c:pt>
                <c:pt idx="51">
                  <c:v>1333537</c:v>
                </c:pt>
                <c:pt idx="52">
                  <c:v>968476</c:v>
                </c:pt>
                <c:pt idx="53">
                  <c:v>914423</c:v>
                </c:pt>
                <c:pt idx="54">
                  <c:v>1227045</c:v>
                </c:pt>
                <c:pt idx="55">
                  <c:v>1257110</c:v>
                </c:pt>
                <c:pt idx="56">
                  <c:v>1199783</c:v>
                </c:pt>
                <c:pt idx="57">
                  <c:v>1217631</c:v>
                </c:pt>
                <c:pt idx="58">
                  <c:v>1187323</c:v>
                </c:pt>
                <c:pt idx="59">
                  <c:v>824730</c:v>
                </c:pt>
                <c:pt idx="60">
                  <c:v>731272</c:v>
                </c:pt>
                <c:pt idx="61">
                  <c:v>1077906</c:v>
                </c:pt>
                <c:pt idx="62">
                  <c:v>1068909</c:v>
                </c:pt>
                <c:pt idx="63">
                  <c:v>1093119</c:v>
                </c:pt>
                <c:pt idx="64">
                  <c:v>1082702</c:v>
                </c:pt>
                <c:pt idx="65">
                  <c:v>1035026</c:v>
                </c:pt>
                <c:pt idx="66">
                  <c:v>707348</c:v>
                </c:pt>
                <c:pt idx="67">
                  <c:v>667101</c:v>
                </c:pt>
                <c:pt idx="68">
                  <c:v>957003</c:v>
                </c:pt>
                <c:pt idx="69">
                  <c:v>991466</c:v>
                </c:pt>
                <c:pt idx="70">
                  <c:v>972822</c:v>
                </c:pt>
                <c:pt idx="71">
                  <c:v>998606</c:v>
                </c:pt>
                <c:pt idx="72">
                  <c:v>997780</c:v>
                </c:pt>
                <c:pt idx="73">
                  <c:v>636758</c:v>
                </c:pt>
                <c:pt idx="74">
                  <c:v>595718</c:v>
                </c:pt>
                <c:pt idx="75">
                  <c:v>916114</c:v>
                </c:pt>
                <c:pt idx="76">
                  <c:v>959387</c:v>
                </c:pt>
                <c:pt idx="77">
                  <c:v>944752</c:v>
                </c:pt>
                <c:pt idx="78">
                  <c:v>979730</c:v>
                </c:pt>
                <c:pt idx="79">
                  <c:v>925637</c:v>
                </c:pt>
                <c:pt idx="80">
                  <c:v>599243</c:v>
                </c:pt>
                <c:pt idx="81">
                  <c:v>548050</c:v>
                </c:pt>
                <c:pt idx="82">
                  <c:v>888946</c:v>
                </c:pt>
                <c:pt idx="83">
                  <c:v>891157</c:v>
                </c:pt>
                <c:pt idx="84">
                  <c:v>917299</c:v>
                </c:pt>
                <c:pt idx="85">
                  <c:v>853390</c:v>
                </c:pt>
                <c:pt idx="86">
                  <c:v>997744</c:v>
                </c:pt>
                <c:pt idx="87">
                  <c:v>566153</c:v>
                </c:pt>
                <c:pt idx="88">
                  <c:v>605728</c:v>
                </c:pt>
                <c:pt idx="89">
                  <c:v>2072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1017061</c:v>
                </c:pt>
                <c:pt idx="101">
                  <c:v>719865</c:v>
                </c:pt>
                <c:pt idx="102">
                  <c:v>642357</c:v>
                </c:pt>
                <c:pt idx="103">
                  <c:v>977255</c:v>
                </c:pt>
                <c:pt idx="104">
                  <c:v>377094</c:v>
                </c:pt>
                <c:pt idx="105">
                  <c:v>755325</c:v>
                </c:pt>
                <c:pt idx="106">
                  <c:v>4878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C-51F7-4789-B43B-AFBC2E8FF01A}"/>
            </c:ext>
          </c:extLst>
        </c:ser>
        <c:ser>
          <c:idx val="1"/>
          <c:order val="1"/>
          <c:tx>
            <c:strRef>
              <c:f>新增发文及提及率!$G$3</c:f>
              <c:strCache>
                <c:ptCount val="1"/>
                <c:pt idx="0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新增发文及提及率!$G$4:$G$110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34589</c:v>
                </c:pt>
                <c:pt idx="27">
                  <c:v>365874</c:v>
                </c:pt>
                <c:pt idx="28">
                  <c:v>19726</c:v>
                </c:pt>
                <c:pt idx="29">
                  <c:v>198425</c:v>
                </c:pt>
                <c:pt idx="30">
                  <c:v>8769</c:v>
                </c:pt>
                <c:pt idx="31">
                  <c:v>809241</c:v>
                </c:pt>
                <c:pt idx="32">
                  <c:v>797667</c:v>
                </c:pt>
                <c:pt idx="33">
                  <c:v>574749</c:v>
                </c:pt>
                <c:pt idx="34">
                  <c:v>456465</c:v>
                </c:pt>
                <c:pt idx="35">
                  <c:v>905058</c:v>
                </c:pt>
                <c:pt idx="36">
                  <c:v>849971</c:v>
                </c:pt>
                <c:pt idx="37">
                  <c:v>895922</c:v>
                </c:pt>
                <c:pt idx="38">
                  <c:v>750288</c:v>
                </c:pt>
                <c:pt idx="39">
                  <c:v>522462</c:v>
                </c:pt>
                <c:pt idx="40">
                  <c:v>1076992</c:v>
                </c:pt>
                <c:pt idx="41">
                  <c:v>297823</c:v>
                </c:pt>
                <c:pt idx="42">
                  <c:v>1028905</c:v>
                </c:pt>
                <c:pt idx="43">
                  <c:v>537809</c:v>
                </c:pt>
                <c:pt idx="44">
                  <c:v>802132</c:v>
                </c:pt>
                <c:pt idx="45">
                  <c:v>470176</c:v>
                </c:pt>
                <c:pt idx="46">
                  <c:v>614087</c:v>
                </c:pt>
                <c:pt idx="47">
                  <c:v>1051851</c:v>
                </c:pt>
                <c:pt idx="48">
                  <c:v>1080162</c:v>
                </c:pt>
                <c:pt idx="49">
                  <c:v>1089700</c:v>
                </c:pt>
                <c:pt idx="50">
                  <c:v>15849</c:v>
                </c:pt>
                <c:pt idx="51">
                  <c:v>1100823</c:v>
                </c:pt>
                <c:pt idx="52">
                  <c:v>996186</c:v>
                </c:pt>
                <c:pt idx="53">
                  <c:v>932551</c:v>
                </c:pt>
                <c:pt idx="54">
                  <c:v>1229230</c:v>
                </c:pt>
                <c:pt idx="55">
                  <c:v>1195585</c:v>
                </c:pt>
                <c:pt idx="56">
                  <c:v>1045812</c:v>
                </c:pt>
                <c:pt idx="57">
                  <c:v>838744</c:v>
                </c:pt>
                <c:pt idx="58">
                  <c:v>781489</c:v>
                </c:pt>
                <c:pt idx="59">
                  <c:v>588758</c:v>
                </c:pt>
                <c:pt idx="60">
                  <c:v>511247</c:v>
                </c:pt>
                <c:pt idx="61">
                  <c:v>867290</c:v>
                </c:pt>
                <c:pt idx="62">
                  <c:v>1024734</c:v>
                </c:pt>
                <c:pt idx="63">
                  <c:v>1010858</c:v>
                </c:pt>
                <c:pt idx="64">
                  <c:v>1057871</c:v>
                </c:pt>
                <c:pt idx="65">
                  <c:v>1041070</c:v>
                </c:pt>
                <c:pt idx="66">
                  <c:v>760016</c:v>
                </c:pt>
                <c:pt idx="67">
                  <c:v>748231</c:v>
                </c:pt>
                <c:pt idx="68">
                  <c:v>942386</c:v>
                </c:pt>
                <c:pt idx="69">
                  <c:v>956708</c:v>
                </c:pt>
                <c:pt idx="70">
                  <c:v>950143</c:v>
                </c:pt>
                <c:pt idx="71">
                  <c:v>934370</c:v>
                </c:pt>
                <c:pt idx="72">
                  <c:v>941878</c:v>
                </c:pt>
                <c:pt idx="73">
                  <c:v>652774</c:v>
                </c:pt>
                <c:pt idx="74">
                  <c:v>424580</c:v>
                </c:pt>
                <c:pt idx="75">
                  <c:v>638005</c:v>
                </c:pt>
                <c:pt idx="76">
                  <c:v>860622</c:v>
                </c:pt>
                <c:pt idx="77">
                  <c:v>882577</c:v>
                </c:pt>
                <c:pt idx="78">
                  <c:v>882226</c:v>
                </c:pt>
                <c:pt idx="79">
                  <c:v>880044</c:v>
                </c:pt>
                <c:pt idx="80">
                  <c:v>11296</c:v>
                </c:pt>
                <c:pt idx="81">
                  <c:v>0</c:v>
                </c:pt>
                <c:pt idx="82">
                  <c:v>774174</c:v>
                </c:pt>
                <c:pt idx="83">
                  <c:v>734387</c:v>
                </c:pt>
                <c:pt idx="84">
                  <c:v>785317</c:v>
                </c:pt>
                <c:pt idx="85">
                  <c:v>757718</c:v>
                </c:pt>
                <c:pt idx="86">
                  <c:v>779416</c:v>
                </c:pt>
                <c:pt idx="87">
                  <c:v>525745</c:v>
                </c:pt>
                <c:pt idx="88">
                  <c:v>867774</c:v>
                </c:pt>
                <c:pt idx="89">
                  <c:v>715404</c:v>
                </c:pt>
                <c:pt idx="90">
                  <c:v>969414</c:v>
                </c:pt>
                <c:pt idx="91">
                  <c:v>725810</c:v>
                </c:pt>
                <c:pt idx="92">
                  <c:v>695813</c:v>
                </c:pt>
                <c:pt idx="93">
                  <c:v>777194</c:v>
                </c:pt>
                <c:pt idx="94">
                  <c:v>493031</c:v>
                </c:pt>
                <c:pt idx="95">
                  <c:v>406766</c:v>
                </c:pt>
                <c:pt idx="96">
                  <c:v>432119</c:v>
                </c:pt>
                <c:pt idx="97">
                  <c:v>648259</c:v>
                </c:pt>
                <c:pt idx="98">
                  <c:v>641457</c:v>
                </c:pt>
                <c:pt idx="99">
                  <c:v>8152</c:v>
                </c:pt>
                <c:pt idx="100">
                  <c:v>537542</c:v>
                </c:pt>
                <c:pt idx="101">
                  <c:v>383351</c:v>
                </c:pt>
                <c:pt idx="102">
                  <c:v>276720</c:v>
                </c:pt>
                <c:pt idx="103">
                  <c:v>610126</c:v>
                </c:pt>
                <c:pt idx="104">
                  <c:v>560293</c:v>
                </c:pt>
                <c:pt idx="105">
                  <c:v>510920</c:v>
                </c:pt>
                <c:pt idx="106">
                  <c:v>8631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6D-51F7-4789-B43B-AFBC2E8FF01A}"/>
            </c:ext>
          </c:extLst>
        </c:ser>
        <c:ser>
          <c:idx val="2"/>
          <c:order val="2"/>
          <c:tx>
            <c:strRef>
              <c:f>新增发文及提及率!$H$3</c:f>
              <c:strCache>
                <c:ptCount val="1"/>
                <c:pt idx="0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-0.10761246006744099"/>
                  <c:y val="-1.83845793429708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51F7-4789-B43B-AFBC2E8FF01A}"/>
                </c:ext>
              </c:extLst>
            </c:dLbl>
            <c:dLbl>
              <c:idx val="3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51F7-4789-B43B-AFBC2E8FF01A}"/>
                </c:ext>
              </c:extLst>
            </c:dLbl>
            <c:dLbl>
              <c:idx val="39"/>
              <c:layout>
                <c:manualLayout>
                  <c:x val="6.3301447098494104E-3"/>
                  <c:y val="9.192289671485420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51F7-4789-B43B-AFBC2E8FF0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新增发文及提及率!$H$4:$H$110</c:f>
              <c:numCache>
                <c:formatCode>General</c:formatCode>
                <c:ptCount val="107"/>
                <c:pt idx="0">
                  <c:v>4062</c:v>
                </c:pt>
                <c:pt idx="1">
                  <c:v>5083</c:v>
                </c:pt>
                <c:pt idx="2">
                  <c:v>4968</c:v>
                </c:pt>
                <c:pt idx="3">
                  <c:v>500</c:v>
                </c:pt>
                <c:pt idx="4">
                  <c:v>5100</c:v>
                </c:pt>
                <c:pt idx="5">
                  <c:v>6301</c:v>
                </c:pt>
                <c:pt idx="6">
                  <c:v>4207</c:v>
                </c:pt>
                <c:pt idx="7">
                  <c:v>3294</c:v>
                </c:pt>
                <c:pt idx="8">
                  <c:v>7745</c:v>
                </c:pt>
                <c:pt idx="9">
                  <c:v>1869</c:v>
                </c:pt>
                <c:pt idx="10">
                  <c:v>5763</c:v>
                </c:pt>
                <c:pt idx="11">
                  <c:v>2081</c:v>
                </c:pt>
                <c:pt idx="12">
                  <c:v>2574</c:v>
                </c:pt>
                <c:pt idx="13">
                  <c:v>2129</c:v>
                </c:pt>
                <c:pt idx="14">
                  <c:v>3764</c:v>
                </c:pt>
                <c:pt idx="15">
                  <c:v>4172</c:v>
                </c:pt>
                <c:pt idx="16">
                  <c:v>8039</c:v>
                </c:pt>
                <c:pt idx="17">
                  <c:v>11015</c:v>
                </c:pt>
                <c:pt idx="18">
                  <c:v>4500</c:v>
                </c:pt>
                <c:pt idx="19">
                  <c:v>90273</c:v>
                </c:pt>
                <c:pt idx="20">
                  <c:v>49000</c:v>
                </c:pt>
                <c:pt idx="21">
                  <c:v>59500</c:v>
                </c:pt>
                <c:pt idx="22">
                  <c:v>242500</c:v>
                </c:pt>
                <c:pt idx="23">
                  <c:v>78500</c:v>
                </c:pt>
                <c:pt idx="24">
                  <c:v>47000</c:v>
                </c:pt>
                <c:pt idx="25">
                  <c:v>15500</c:v>
                </c:pt>
                <c:pt idx="26">
                  <c:v>154557</c:v>
                </c:pt>
                <c:pt idx="27">
                  <c:v>522234</c:v>
                </c:pt>
                <c:pt idx="28">
                  <c:v>286333</c:v>
                </c:pt>
                <c:pt idx="29">
                  <c:v>588254</c:v>
                </c:pt>
                <c:pt idx="30">
                  <c:v>344430</c:v>
                </c:pt>
                <c:pt idx="31">
                  <c:v>496585</c:v>
                </c:pt>
                <c:pt idx="32">
                  <c:v>995518</c:v>
                </c:pt>
                <c:pt idx="33">
                  <c:v>594837</c:v>
                </c:pt>
                <c:pt idx="34">
                  <c:v>487797</c:v>
                </c:pt>
                <c:pt idx="35">
                  <c:v>658732</c:v>
                </c:pt>
                <c:pt idx="36">
                  <c:v>605825</c:v>
                </c:pt>
                <c:pt idx="37">
                  <c:v>690491</c:v>
                </c:pt>
                <c:pt idx="38">
                  <c:v>1004438</c:v>
                </c:pt>
                <c:pt idx="39">
                  <c:v>1486958</c:v>
                </c:pt>
                <c:pt idx="40">
                  <c:v>263217</c:v>
                </c:pt>
                <c:pt idx="41">
                  <c:v>975337</c:v>
                </c:pt>
                <c:pt idx="42">
                  <c:v>667557</c:v>
                </c:pt>
                <c:pt idx="43">
                  <c:v>1168670</c:v>
                </c:pt>
                <c:pt idx="44">
                  <c:v>689858</c:v>
                </c:pt>
                <c:pt idx="45">
                  <c:v>698215</c:v>
                </c:pt>
                <c:pt idx="46">
                  <c:v>668536</c:v>
                </c:pt>
                <c:pt idx="47">
                  <c:v>267242</c:v>
                </c:pt>
                <c:pt idx="48">
                  <c:v>832336</c:v>
                </c:pt>
                <c:pt idx="49">
                  <c:v>708152</c:v>
                </c:pt>
                <c:pt idx="50">
                  <c:v>628087</c:v>
                </c:pt>
                <c:pt idx="51">
                  <c:v>674853</c:v>
                </c:pt>
                <c:pt idx="52">
                  <c:v>681647</c:v>
                </c:pt>
                <c:pt idx="53">
                  <c:v>643153</c:v>
                </c:pt>
                <c:pt idx="54">
                  <c:v>794512</c:v>
                </c:pt>
                <c:pt idx="55">
                  <c:v>647755</c:v>
                </c:pt>
                <c:pt idx="56">
                  <c:v>745580</c:v>
                </c:pt>
                <c:pt idx="57">
                  <c:v>711956</c:v>
                </c:pt>
                <c:pt idx="58">
                  <c:v>663841</c:v>
                </c:pt>
                <c:pt idx="59">
                  <c:v>694693</c:v>
                </c:pt>
                <c:pt idx="60">
                  <c:v>583189</c:v>
                </c:pt>
                <c:pt idx="61">
                  <c:v>562570</c:v>
                </c:pt>
                <c:pt idx="62">
                  <c:v>532627</c:v>
                </c:pt>
                <c:pt idx="63">
                  <c:v>459533</c:v>
                </c:pt>
                <c:pt idx="64">
                  <c:v>535906</c:v>
                </c:pt>
                <c:pt idx="65">
                  <c:v>468218</c:v>
                </c:pt>
                <c:pt idx="66">
                  <c:v>395130</c:v>
                </c:pt>
                <c:pt idx="67">
                  <c:v>63580</c:v>
                </c:pt>
                <c:pt idx="68">
                  <c:v>336467</c:v>
                </c:pt>
                <c:pt idx="69">
                  <c:v>493292</c:v>
                </c:pt>
                <c:pt idx="70">
                  <c:v>477976</c:v>
                </c:pt>
                <c:pt idx="71">
                  <c:v>529456</c:v>
                </c:pt>
                <c:pt idx="72">
                  <c:v>463567</c:v>
                </c:pt>
                <c:pt idx="73">
                  <c:v>394979</c:v>
                </c:pt>
                <c:pt idx="74">
                  <c:v>387686</c:v>
                </c:pt>
                <c:pt idx="75">
                  <c:v>473539</c:v>
                </c:pt>
                <c:pt idx="76">
                  <c:v>476128</c:v>
                </c:pt>
                <c:pt idx="77">
                  <c:v>493563</c:v>
                </c:pt>
                <c:pt idx="78">
                  <c:v>496622</c:v>
                </c:pt>
                <c:pt idx="79">
                  <c:v>525113</c:v>
                </c:pt>
                <c:pt idx="80">
                  <c:v>1013235</c:v>
                </c:pt>
                <c:pt idx="81">
                  <c:v>907687</c:v>
                </c:pt>
                <c:pt idx="82">
                  <c:v>496064</c:v>
                </c:pt>
                <c:pt idx="83">
                  <c:v>515796</c:v>
                </c:pt>
                <c:pt idx="84">
                  <c:v>581026</c:v>
                </c:pt>
                <c:pt idx="85">
                  <c:v>556884</c:v>
                </c:pt>
                <c:pt idx="86">
                  <c:v>566402</c:v>
                </c:pt>
                <c:pt idx="87">
                  <c:v>110</c:v>
                </c:pt>
                <c:pt idx="88">
                  <c:v>761587</c:v>
                </c:pt>
                <c:pt idx="89">
                  <c:v>439335</c:v>
                </c:pt>
                <c:pt idx="90">
                  <c:v>457292</c:v>
                </c:pt>
                <c:pt idx="91">
                  <c:v>458207</c:v>
                </c:pt>
                <c:pt idx="92">
                  <c:v>433248</c:v>
                </c:pt>
                <c:pt idx="93">
                  <c:v>412473</c:v>
                </c:pt>
                <c:pt idx="94">
                  <c:v>687499</c:v>
                </c:pt>
                <c:pt idx="95">
                  <c:v>445276</c:v>
                </c:pt>
                <c:pt idx="96">
                  <c:v>414684</c:v>
                </c:pt>
                <c:pt idx="97">
                  <c:v>395651</c:v>
                </c:pt>
                <c:pt idx="98">
                  <c:v>341245</c:v>
                </c:pt>
                <c:pt idx="99">
                  <c:v>156</c:v>
                </c:pt>
                <c:pt idx="100">
                  <c:v>313620</c:v>
                </c:pt>
                <c:pt idx="101">
                  <c:v>397166</c:v>
                </c:pt>
                <c:pt idx="102">
                  <c:v>379731</c:v>
                </c:pt>
                <c:pt idx="103">
                  <c:v>346585</c:v>
                </c:pt>
                <c:pt idx="104">
                  <c:v>299901</c:v>
                </c:pt>
                <c:pt idx="105">
                  <c:v>388847</c:v>
                </c:pt>
                <c:pt idx="106">
                  <c:v>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71-51F7-4789-B43B-AFBC2E8FF01A}"/>
            </c:ext>
          </c:extLst>
        </c:ser>
        <c:ser>
          <c:idx val="3"/>
          <c:order val="3"/>
          <c:tx>
            <c:strRef>
              <c:f>新增发文及提及率!$I$3</c:f>
              <c:strCache>
                <c:ptCount val="1"/>
                <c:pt idx="0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新增发文及提及率!$I$4:$I$110</c:f>
              <c:numCache>
                <c:formatCode>General</c:formatCode>
                <c:ptCount val="107"/>
                <c:pt idx="0">
                  <c:v>124</c:v>
                </c:pt>
                <c:pt idx="1">
                  <c:v>82</c:v>
                </c:pt>
                <c:pt idx="2">
                  <c:v>136</c:v>
                </c:pt>
                <c:pt idx="3">
                  <c:v>103</c:v>
                </c:pt>
                <c:pt idx="4">
                  <c:v>29</c:v>
                </c:pt>
                <c:pt idx="5">
                  <c:v>121</c:v>
                </c:pt>
                <c:pt idx="6">
                  <c:v>103</c:v>
                </c:pt>
                <c:pt idx="7">
                  <c:v>77</c:v>
                </c:pt>
                <c:pt idx="8">
                  <c:v>104</c:v>
                </c:pt>
                <c:pt idx="9">
                  <c:v>189</c:v>
                </c:pt>
                <c:pt idx="10">
                  <c:v>51</c:v>
                </c:pt>
                <c:pt idx="11">
                  <c:v>109</c:v>
                </c:pt>
                <c:pt idx="12">
                  <c:v>138</c:v>
                </c:pt>
                <c:pt idx="13">
                  <c:v>125</c:v>
                </c:pt>
                <c:pt idx="14">
                  <c:v>63</c:v>
                </c:pt>
                <c:pt idx="15">
                  <c:v>77</c:v>
                </c:pt>
                <c:pt idx="16">
                  <c:v>84</c:v>
                </c:pt>
                <c:pt idx="17">
                  <c:v>34</c:v>
                </c:pt>
                <c:pt idx="18">
                  <c:v>34</c:v>
                </c:pt>
                <c:pt idx="19">
                  <c:v>194</c:v>
                </c:pt>
                <c:pt idx="20">
                  <c:v>1358</c:v>
                </c:pt>
                <c:pt idx="21">
                  <c:v>1834</c:v>
                </c:pt>
                <c:pt idx="22">
                  <c:v>2688</c:v>
                </c:pt>
                <c:pt idx="23">
                  <c:v>1998</c:v>
                </c:pt>
                <c:pt idx="24">
                  <c:v>1446</c:v>
                </c:pt>
                <c:pt idx="25">
                  <c:v>1544</c:v>
                </c:pt>
                <c:pt idx="26">
                  <c:v>3147</c:v>
                </c:pt>
                <c:pt idx="27">
                  <c:v>7519</c:v>
                </c:pt>
                <c:pt idx="28">
                  <c:v>9338</c:v>
                </c:pt>
                <c:pt idx="29">
                  <c:v>8741</c:v>
                </c:pt>
                <c:pt idx="30">
                  <c:v>11844</c:v>
                </c:pt>
                <c:pt idx="31">
                  <c:v>13432</c:v>
                </c:pt>
                <c:pt idx="32">
                  <c:v>11877</c:v>
                </c:pt>
                <c:pt idx="33">
                  <c:v>18957</c:v>
                </c:pt>
                <c:pt idx="34">
                  <c:v>18856</c:v>
                </c:pt>
                <c:pt idx="35">
                  <c:v>20076</c:v>
                </c:pt>
                <c:pt idx="36">
                  <c:v>17497</c:v>
                </c:pt>
                <c:pt idx="37">
                  <c:v>11439</c:v>
                </c:pt>
                <c:pt idx="38">
                  <c:v>11608</c:v>
                </c:pt>
                <c:pt idx="39">
                  <c:v>8047</c:v>
                </c:pt>
                <c:pt idx="40">
                  <c:v>24445</c:v>
                </c:pt>
                <c:pt idx="41">
                  <c:v>168</c:v>
                </c:pt>
                <c:pt idx="42">
                  <c:v>25714</c:v>
                </c:pt>
                <c:pt idx="43">
                  <c:v>25014</c:v>
                </c:pt>
                <c:pt idx="44">
                  <c:v>26810</c:v>
                </c:pt>
                <c:pt idx="45">
                  <c:v>53</c:v>
                </c:pt>
                <c:pt idx="46">
                  <c:v>9559</c:v>
                </c:pt>
                <c:pt idx="47">
                  <c:v>23304</c:v>
                </c:pt>
                <c:pt idx="48">
                  <c:v>25438</c:v>
                </c:pt>
                <c:pt idx="49">
                  <c:v>24051</c:v>
                </c:pt>
                <c:pt idx="50">
                  <c:v>24161</c:v>
                </c:pt>
                <c:pt idx="51">
                  <c:v>32679</c:v>
                </c:pt>
                <c:pt idx="52">
                  <c:v>17510</c:v>
                </c:pt>
                <c:pt idx="53">
                  <c:v>11845</c:v>
                </c:pt>
                <c:pt idx="54">
                  <c:v>31551</c:v>
                </c:pt>
                <c:pt idx="55">
                  <c:v>33105</c:v>
                </c:pt>
                <c:pt idx="56">
                  <c:v>35402</c:v>
                </c:pt>
                <c:pt idx="57">
                  <c:v>33220</c:v>
                </c:pt>
                <c:pt idx="58">
                  <c:v>35665</c:v>
                </c:pt>
                <c:pt idx="59">
                  <c:v>15744</c:v>
                </c:pt>
                <c:pt idx="60">
                  <c:v>9985</c:v>
                </c:pt>
                <c:pt idx="61">
                  <c:v>30370</c:v>
                </c:pt>
                <c:pt idx="62">
                  <c:v>31199</c:v>
                </c:pt>
                <c:pt idx="63">
                  <c:v>31567</c:v>
                </c:pt>
                <c:pt idx="64">
                  <c:v>31683</c:v>
                </c:pt>
                <c:pt idx="65">
                  <c:v>31448</c:v>
                </c:pt>
                <c:pt idx="66">
                  <c:v>13855</c:v>
                </c:pt>
                <c:pt idx="67">
                  <c:v>9084</c:v>
                </c:pt>
                <c:pt idx="68">
                  <c:v>27135</c:v>
                </c:pt>
                <c:pt idx="69">
                  <c:v>69</c:v>
                </c:pt>
                <c:pt idx="70">
                  <c:v>30943</c:v>
                </c:pt>
                <c:pt idx="71">
                  <c:v>28308</c:v>
                </c:pt>
                <c:pt idx="72">
                  <c:v>32490</c:v>
                </c:pt>
                <c:pt idx="73">
                  <c:v>11968</c:v>
                </c:pt>
                <c:pt idx="74">
                  <c:v>8852</c:v>
                </c:pt>
                <c:pt idx="75">
                  <c:v>25083</c:v>
                </c:pt>
                <c:pt idx="76">
                  <c:v>28121</c:v>
                </c:pt>
                <c:pt idx="77">
                  <c:v>28211</c:v>
                </c:pt>
                <c:pt idx="78">
                  <c:v>27234</c:v>
                </c:pt>
                <c:pt idx="79">
                  <c:v>28357</c:v>
                </c:pt>
                <c:pt idx="80">
                  <c:v>12948</c:v>
                </c:pt>
                <c:pt idx="81">
                  <c:v>6676</c:v>
                </c:pt>
                <c:pt idx="82">
                  <c:v>23949</c:v>
                </c:pt>
                <c:pt idx="83">
                  <c:v>25701</c:v>
                </c:pt>
                <c:pt idx="84">
                  <c:v>27086</c:v>
                </c:pt>
                <c:pt idx="85">
                  <c:v>24894</c:v>
                </c:pt>
                <c:pt idx="86">
                  <c:v>25454</c:v>
                </c:pt>
                <c:pt idx="87">
                  <c:v>10659</c:v>
                </c:pt>
                <c:pt idx="88">
                  <c:v>11955</c:v>
                </c:pt>
                <c:pt idx="89">
                  <c:v>23303</c:v>
                </c:pt>
                <c:pt idx="90">
                  <c:v>25671</c:v>
                </c:pt>
                <c:pt idx="91">
                  <c:v>25419</c:v>
                </c:pt>
                <c:pt idx="92">
                  <c:v>22406</c:v>
                </c:pt>
                <c:pt idx="93">
                  <c:v>24782</c:v>
                </c:pt>
                <c:pt idx="94">
                  <c:v>9567</c:v>
                </c:pt>
                <c:pt idx="95">
                  <c:v>7115</c:v>
                </c:pt>
                <c:pt idx="96">
                  <c:v>7002</c:v>
                </c:pt>
                <c:pt idx="97">
                  <c:v>19398</c:v>
                </c:pt>
                <c:pt idx="98">
                  <c:v>24454</c:v>
                </c:pt>
                <c:pt idx="99">
                  <c:v>96</c:v>
                </c:pt>
                <c:pt idx="100">
                  <c:v>23936</c:v>
                </c:pt>
                <c:pt idx="101">
                  <c:v>11045</c:v>
                </c:pt>
                <c:pt idx="102">
                  <c:v>5697</c:v>
                </c:pt>
                <c:pt idx="103">
                  <c:v>22388</c:v>
                </c:pt>
                <c:pt idx="104">
                  <c:v>22748</c:v>
                </c:pt>
                <c:pt idx="105">
                  <c:v>25322</c:v>
                </c:pt>
                <c:pt idx="106">
                  <c:v>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72-51F7-4789-B43B-AFBC2E8FF01A}"/>
            </c:ext>
          </c:extLst>
        </c:ser>
        <c:ser>
          <c:idx val="4"/>
          <c:order val="4"/>
          <c:tx>
            <c:strRef>
              <c:f>新增发文及提及率!$J$3</c:f>
              <c:strCache>
                <c:ptCount val="1"/>
                <c:pt idx="0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新增发文及提及率!$J$4:$J$110</c:f>
              <c:numCache>
                <c:formatCode>General</c:formatCode>
                <c:ptCount val="107"/>
                <c:pt idx="0">
                  <c:v>2500</c:v>
                </c:pt>
                <c:pt idx="1">
                  <c:v>3000</c:v>
                </c:pt>
                <c:pt idx="2">
                  <c:v>3076</c:v>
                </c:pt>
                <c:pt idx="3">
                  <c:v>1954</c:v>
                </c:pt>
                <c:pt idx="4">
                  <c:v>1914</c:v>
                </c:pt>
                <c:pt idx="5">
                  <c:v>3925</c:v>
                </c:pt>
                <c:pt idx="6">
                  <c:v>2500</c:v>
                </c:pt>
                <c:pt idx="7">
                  <c:v>2000</c:v>
                </c:pt>
                <c:pt idx="8">
                  <c:v>4000</c:v>
                </c:pt>
                <c:pt idx="9">
                  <c:v>3518</c:v>
                </c:pt>
                <c:pt idx="10">
                  <c:v>3543</c:v>
                </c:pt>
                <c:pt idx="11">
                  <c:v>1500</c:v>
                </c:pt>
                <c:pt idx="12">
                  <c:v>2500</c:v>
                </c:pt>
                <c:pt idx="13">
                  <c:v>2500</c:v>
                </c:pt>
                <c:pt idx="14">
                  <c:v>3000</c:v>
                </c:pt>
                <c:pt idx="15">
                  <c:v>2000</c:v>
                </c:pt>
                <c:pt idx="16">
                  <c:v>2500</c:v>
                </c:pt>
                <c:pt idx="17">
                  <c:v>1999</c:v>
                </c:pt>
                <c:pt idx="18">
                  <c:v>5742</c:v>
                </c:pt>
                <c:pt idx="19">
                  <c:v>12000</c:v>
                </c:pt>
                <c:pt idx="20">
                  <c:v>5000</c:v>
                </c:pt>
                <c:pt idx="21">
                  <c:v>85498</c:v>
                </c:pt>
                <c:pt idx="22">
                  <c:v>106541</c:v>
                </c:pt>
                <c:pt idx="23">
                  <c:v>120576</c:v>
                </c:pt>
                <c:pt idx="24">
                  <c:v>7000</c:v>
                </c:pt>
                <c:pt idx="25">
                  <c:v>188625</c:v>
                </c:pt>
                <c:pt idx="26">
                  <c:v>9757</c:v>
                </c:pt>
                <c:pt idx="27">
                  <c:v>264103</c:v>
                </c:pt>
                <c:pt idx="28">
                  <c:v>665</c:v>
                </c:pt>
                <c:pt idx="29">
                  <c:v>47265</c:v>
                </c:pt>
                <c:pt idx="30">
                  <c:v>793011</c:v>
                </c:pt>
                <c:pt idx="31">
                  <c:v>57316</c:v>
                </c:pt>
                <c:pt idx="32">
                  <c:v>401000</c:v>
                </c:pt>
                <c:pt idx="33">
                  <c:v>89869</c:v>
                </c:pt>
                <c:pt idx="34">
                  <c:v>367745</c:v>
                </c:pt>
                <c:pt idx="35">
                  <c:v>611679</c:v>
                </c:pt>
                <c:pt idx="36">
                  <c:v>24768</c:v>
                </c:pt>
                <c:pt idx="37">
                  <c:v>463985</c:v>
                </c:pt>
                <c:pt idx="38">
                  <c:v>295244</c:v>
                </c:pt>
                <c:pt idx="39">
                  <c:v>610768</c:v>
                </c:pt>
                <c:pt idx="40">
                  <c:v>946781</c:v>
                </c:pt>
                <c:pt idx="41">
                  <c:v>926341</c:v>
                </c:pt>
                <c:pt idx="42">
                  <c:v>708495</c:v>
                </c:pt>
                <c:pt idx="43">
                  <c:v>886405</c:v>
                </c:pt>
                <c:pt idx="44">
                  <c:v>850761</c:v>
                </c:pt>
                <c:pt idx="45">
                  <c:v>387826</c:v>
                </c:pt>
                <c:pt idx="46">
                  <c:v>477177</c:v>
                </c:pt>
                <c:pt idx="47">
                  <c:v>822024</c:v>
                </c:pt>
                <c:pt idx="48">
                  <c:v>825568</c:v>
                </c:pt>
                <c:pt idx="49">
                  <c:v>837254</c:v>
                </c:pt>
                <c:pt idx="50">
                  <c:v>835520</c:v>
                </c:pt>
                <c:pt idx="51">
                  <c:v>994307</c:v>
                </c:pt>
                <c:pt idx="52">
                  <c:v>696828</c:v>
                </c:pt>
                <c:pt idx="53">
                  <c:v>657883</c:v>
                </c:pt>
                <c:pt idx="54">
                  <c:v>979102</c:v>
                </c:pt>
                <c:pt idx="55">
                  <c:v>975727</c:v>
                </c:pt>
                <c:pt idx="56">
                  <c:v>1032007</c:v>
                </c:pt>
                <c:pt idx="57">
                  <c:v>920604</c:v>
                </c:pt>
                <c:pt idx="58">
                  <c:v>900651</c:v>
                </c:pt>
                <c:pt idx="59">
                  <c:v>590182</c:v>
                </c:pt>
                <c:pt idx="60">
                  <c:v>541633</c:v>
                </c:pt>
                <c:pt idx="61">
                  <c:v>882484</c:v>
                </c:pt>
                <c:pt idx="62">
                  <c:v>819568</c:v>
                </c:pt>
                <c:pt idx="63">
                  <c:v>846804</c:v>
                </c:pt>
                <c:pt idx="64">
                  <c:v>843769</c:v>
                </c:pt>
                <c:pt idx="65">
                  <c:v>791706</c:v>
                </c:pt>
                <c:pt idx="66">
                  <c:v>509227</c:v>
                </c:pt>
                <c:pt idx="67">
                  <c:v>487311</c:v>
                </c:pt>
                <c:pt idx="68">
                  <c:v>743962</c:v>
                </c:pt>
                <c:pt idx="69">
                  <c:v>786740</c:v>
                </c:pt>
                <c:pt idx="70">
                  <c:v>752126</c:v>
                </c:pt>
                <c:pt idx="71">
                  <c:v>774155</c:v>
                </c:pt>
                <c:pt idx="72">
                  <c:v>773435</c:v>
                </c:pt>
                <c:pt idx="73">
                  <c:v>440625</c:v>
                </c:pt>
                <c:pt idx="74">
                  <c:v>433838</c:v>
                </c:pt>
                <c:pt idx="75">
                  <c:v>716948</c:v>
                </c:pt>
                <c:pt idx="76">
                  <c:v>752631</c:v>
                </c:pt>
                <c:pt idx="77">
                  <c:v>648434</c:v>
                </c:pt>
                <c:pt idx="78">
                  <c:v>755964</c:v>
                </c:pt>
                <c:pt idx="79">
                  <c:v>716776</c:v>
                </c:pt>
                <c:pt idx="80">
                  <c:v>431870</c:v>
                </c:pt>
                <c:pt idx="81">
                  <c:v>388313</c:v>
                </c:pt>
                <c:pt idx="82">
                  <c:v>699659</c:v>
                </c:pt>
                <c:pt idx="83">
                  <c:v>675180</c:v>
                </c:pt>
                <c:pt idx="84">
                  <c:v>713514</c:v>
                </c:pt>
                <c:pt idx="85">
                  <c:v>683534</c:v>
                </c:pt>
                <c:pt idx="86">
                  <c:v>690170</c:v>
                </c:pt>
                <c:pt idx="87">
                  <c:v>378281</c:v>
                </c:pt>
                <c:pt idx="88">
                  <c:v>725143</c:v>
                </c:pt>
                <c:pt idx="89">
                  <c:v>678099</c:v>
                </c:pt>
                <c:pt idx="90">
                  <c:v>704044</c:v>
                </c:pt>
                <c:pt idx="91">
                  <c:v>651898</c:v>
                </c:pt>
                <c:pt idx="92">
                  <c:v>652950</c:v>
                </c:pt>
                <c:pt idx="93">
                  <c:v>626967</c:v>
                </c:pt>
                <c:pt idx="94">
                  <c:v>304301</c:v>
                </c:pt>
                <c:pt idx="95">
                  <c:v>317489</c:v>
                </c:pt>
                <c:pt idx="96">
                  <c:v>358227</c:v>
                </c:pt>
                <c:pt idx="97">
                  <c:v>605813</c:v>
                </c:pt>
                <c:pt idx="98">
                  <c:v>601100</c:v>
                </c:pt>
                <c:pt idx="99">
                  <c:v>1855</c:v>
                </c:pt>
                <c:pt idx="100">
                  <c:v>645063</c:v>
                </c:pt>
                <c:pt idx="101">
                  <c:v>393034</c:v>
                </c:pt>
                <c:pt idx="102">
                  <c:v>380880</c:v>
                </c:pt>
                <c:pt idx="103">
                  <c:v>657242</c:v>
                </c:pt>
                <c:pt idx="104">
                  <c:v>656742</c:v>
                </c:pt>
                <c:pt idx="105">
                  <c:v>629114</c:v>
                </c:pt>
                <c:pt idx="106">
                  <c:v>1805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73-51F7-4789-B43B-AFBC2E8FF01A}"/>
            </c:ext>
          </c:extLst>
        </c:ser>
        <c:ser>
          <c:idx val="5"/>
          <c:order val="5"/>
          <c:tx>
            <c:strRef>
              <c:f>新增发文及提及率!$K$3</c:f>
              <c:strCache>
                <c:ptCount val="1"/>
                <c:pt idx="0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新增发文及提及率!$K$4:$K$110</c:f>
              <c:numCache>
                <c:formatCode>General</c:formatCode>
                <c:ptCount val="107"/>
                <c:pt idx="0">
                  <c:v>1167</c:v>
                </c:pt>
                <c:pt idx="1">
                  <c:v>1263</c:v>
                </c:pt>
                <c:pt idx="2">
                  <c:v>982</c:v>
                </c:pt>
                <c:pt idx="3">
                  <c:v>682</c:v>
                </c:pt>
                <c:pt idx="4">
                  <c:v>595</c:v>
                </c:pt>
                <c:pt idx="5">
                  <c:v>577</c:v>
                </c:pt>
                <c:pt idx="6">
                  <c:v>626</c:v>
                </c:pt>
                <c:pt idx="7">
                  <c:v>555</c:v>
                </c:pt>
                <c:pt idx="8">
                  <c:v>1034</c:v>
                </c:pt>
                <c:pt idx="9">
                  <c:v>550</c:v>
                </c:pt>
                <c:pt idx="10">
                  <c:v>704</c:v>
                </c:pt>
                <c:pt idx="11">
                  <c:v>402</c:v>
                </c:pt>
                <c:pt idx="12">
                  <c:v>526</c:v>
                </c:pt>
                <c:pt idx="13">
                  <c:v>474</c:v>
                </c:pt>
                <c:pt idx="14">
                  <c:v>452</c:v>
                </c:pt>
                <c:pt idx="15">
                  <c:v>588</c:v>
                </c:pt>
                <c:pt idx="16">
                  <c:v>583</c:v>
                </c:pt>
                <c:pt idx="17">
                  <c:v>694</c:v>
                </c:pt>
                <c:pt idx="18">
                  <c:v>1422</c:v>
                </c:pt>
                <c:pt idx="19">
                  <c:v>6003</c:v>
                </c:pt>
                <c:pt idx="20">
                  <c:v>14910</c:v>
                </c:pt>
                <c:pt idx="21">
                  <c:v>20572</c:v>
                </c:pt>
                <c:pt idx="22">
                  <c:v>25142</c:v>
                </c:pt>
                <c:pt idx="23">
                  <c:v>25131</c:v>
                </c:pt>
                <c:pt idx="24">
                  <c:v>30599</c:v>
                </c:pt>
                <c:pt idx="25">
                  <c:v>16000</c:v>
                </c:pt>
                <c:pt idx="26">
                  <c:v>31008</c:v>
                </c:pt>
                <c:pt idx="27">
                  <c:v>50717</c:v>
                </c:pt>
                <c:pt idx="28">
                  <c:v>53843</c:v>
                </c:pt>
                <c:pt idx="29">
                  <c:v>52634</c:v>
                </c:pt>
                <c:pt idx="30">
                  <c:v>30144</c:v>
                </c:pt>
                <c:pt idx="31">
                  <c:v>108798</c:v>
                </c:pt>
                <c:pt idx="32">
                  <c:v>80500</c:v>
                </c:pt>
                <c:pt idx="33">
                  <c:v>59726</c:v>
                </c:pt>
                <c:pt idx="34">
                  <c:v>50019</c:v>
                </c:pt>
                <c:pt idx="35">
                  <c:v>59923</c:v>
                </c:pt>
                <c:pt idx="36">
                  <c:v>65598</c:v>
                </c:pt>
                <c:pt idx="37">
                  <c:v>96903</c:v>
                </c:pt>
                <c:pt idx="38">
                  <c:v>43256</c:v>
                </c:pt>
                <c:pt idx="39">
                  <c:v>81243</c:v>
                </c:pt>
                <c:pt idx="40">
                  <c:v>42191</c:v>
                </c:pt>
                <c:pt idx="41">
                  <c:v>126329</c:v>
                </c:pt>
                <c:pt idx="42">
                  <c:v>108292</c:v>
                </c:pt>
                <c:pt idx="43">
                  <c:v>103192</c:v>
                </c:pt>
                <c:pt idx="44">
                  <c:v>45444</c:v>
                </c:pt>
                <c:pt idx="45">
                  <c:v>95220</c:v>
                </c:pt>
                <c:pt idx="46">
                  <c:v>79850</c:v>
                </c:pt>
                <c:pt idx="47">
                  <c:v>91655</c:v>
                </c:pt>
                <c:pt idx="48">
                  <c:v>96164</c:v>
                </c:pt>
                <c:pt idx="49">
                  <c:v>92763</c:v>
                </c:pt>
                <c:pt idx="50">
                  <c:v>90422</c:v>
                </c:pt>
                <c:pt idx="51">
                  <c:v>104145</c:v>
                </c:pt>
                <c:pt idx="52">
                  <c:v>41241</c:v>
                </c:pt>
                <c:pt idx="53">
                  <c:v>88441</c:v>
                </c:pt>
                <c:pt idx="54">
                  <c:v>111441</c:v>
                </c:pt>
                <c:pt idx="55">
                  <c:v>109451</c:v>
                </c:pt>
                <c:pt idx="56">
                  <c:v>108917</c:v>
                </c:pt>
                <c:pt idx="57">
                  <c:v>100269</c:v>
                </c:pt>
                <c:pt idx="58">
                  <c:v>94985</c:v>
                </c:pt>
                <c:pt idx="59">
                  <c:v>81159</c:v>
                </c:pt>
                <c:pt idx="60">
                  <c:v>72504</c:v>
                </c:pt>
                <c:pt idx="61">
                  <c:v>92748</c:v>
                </c:pt>
                <c:pt idx="62">
                  <c:v>79171</c:v>
                </c:pt>
                <c:pt idx="63">
                  <c:v>92359</c:v>
                </c:pt>
                <c:pt idx="64">
                  <c:v>94092</c:v>
                </c:pt>
                <c:pt idx="65">
                  <c:v>86114</c:v>
                </c:pt>
                <c:pt idx="66">
                  <c:v>68553</c:v>
                </c:pt>
                <c:pt idx="67">
                  <c:v>67897</c:v>
                </c:pt>
                <c:pt idx="68">
                  <c:v>91354</c:v>
                </c:pt>
                <c:pt idx="69">
                  <c:v>92299</c:v>
                </c:pt>
                <c:pt idx="70">
                  <c:v>22</c:v>
                </c:pt>
                <c:pt idx="71">
                  <c:v>94691</c:v>
                </c:pt>
                <c:pt idx="72">
                  <c:v>97724</c:v>
                </c:pt>
                <c:pt idx="73">
                  <c:v>73301</c:v>
                </c:pt>
                <c:pt idx="74">
                  <c:v>77460</c:v>
                </c:pt>
                <c:pt idx="75">
                  <c:v>93215</c:v>
                </c:pt>
                <c:pt idx="76">
                  <c:v>99015</c:v>
                </c:pt>
                <c:pt idx="77">
                  <c:v>84395</c:v>
                </c:pt>
                <c:pt idx="78">
                  <c:v>94180</c:v>
                </c:pt>
                <c:pt idx="79">
                  <c:v>89634</c:v>
                </c:pt>
                <c:pt idx="80">
                  <c:v>70502</c:v>
                </c:pt>
                <c:pt idx="81">
                  <c:v>60174</c:v>
                </c:pt>
                <c:pt idx="82">
                  <c:v>94434</c:v>
                </c:pt>
                <c:pt idx="83">
                  <c:v>80615</c:v>
                </c:pt>
                <c:pt idx="84">
                  <c:v>89743</c:v>
                </c:pt>
                <c:pt idx="85">
                  <c:v>78416</c:v>
                </c:pt>
                <c:pt idx="86">
                  <c:v>87315</c:v>
                </c:pt>
                <c:pt idx="87">
                  <c:v>56419</c:v>
                </c:pt>
                <c:pt idx="88">
                  <c:v>121525</c:v>
                </c:pt>
                <c:pt idx="89">
                  <c:v>98492</c:v>
                </c:pt>
                <c:pt idx="90">
                  <c:v>88016</c:v>
                </c:pt>
                <c:pt idx="91">
                  <c:v>76066</c:v>
                </c:pt>
                <c:pt idx="92">
                  <c:v>96027</c:v>
                </c:pt>
                <c:pt idx="93">
                  <c:v>77965</c:v>
                </c:pt>
                <c:pt idx="94">
                  <c:v>62336</c:v>
                </c:pt>
                <c:pt idx="95">
                  <c:v>49851</c:v>
                </c:pt>
                <c:pt idx="96">
                  <c:v>54835</c:v>
                </c:pt>
                <c:pt idx="97">
                  <c:v>78602</c:v>
                </c:pt>
                <c:pt idx="98">
                  <c:v>75455</c:v>
                </c:pt>
                <c:pt idx="99">
                  <c:v>17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72243</c:v>
                </c:pt>
                <c:pt idx="104">
                  <c:v>78301</c:v>
                </c:pt>
                <c:pt idx="105">
                  <c:v>77540</c:v>
                </c:pt>
                <c:pt idx="106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74-51F7-4789-B43B-AFBC2E8F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863120"/>
        <c:axId val="669406160"/>
      </c:lineChart>
      <c:dateAx>
        <c:axId val="870863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69406160"/>
        <c:crosses val="autoZero"/>
        <c:auto val="1"/>
        <c:lblOffset val="100"/>
        <c:baseTimeUnit val="days"/>
      </c:dateAx>
      <c:valAx>
        <c:axId val="669406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当日发文数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70863120"/>
        <c:crosses val="autoZero"/>
        <c:crossBetween val="between"/>
      </c:valAx>
      <c:valAx>
        <c:axId val="195358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当日新增确诊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70652320"/>
        <c:crosses val="max"/>
        <c:crossBetween val="between"/>
      </c:valAx>
      <c:dateAx>
        <c:axId val="870652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5358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/>
              <a:t>新增确诊</a:t>
            </a:r>
            <a:r>
              <a:rPr lang="en-US" altLang="zh-CN" b="1"/>
              <a:t>-</a:t>
            </a:r>
            <a:r>
              <a:rPr lang="zh-CN" b="1"/>
              <a:t>“医生”提及占比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累计发文数!#REF!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A731-4AB6-925F-FD882789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27423"/>
        <c:axId val="2032660639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累计发文数!#REF!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31-4AB6-925F-FD882789CC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累计发文数!#REF!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31-4AB6-925F-FD882789CC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累计发文数!#REF!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731-4AB6-925F-FD882789CC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累计发文数!#REF!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731-4AB6-925F-FD882789CC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累计发文数!#REF!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731-4AB6-925F-FD882789CC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累计发文数!#REF!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A731-4AB6-925F-FD882789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20463"/>
        <c:axId val="2078545903"/>
      </c:lineChart>
      <c:dateAx>
        <c:axId val="20777204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078545903"/>
        <c:crosses val="autoZero"/>
        <c:auto val="1"/>
        <c:lblOffset val="100"/>
        <c:baseTimeUnit val="days"/>
      </c:dateAx>
      <c:valAx>
        <c:axId val="2078545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077720463"/>
        <c:crosses val="autoZero"/>
        <c:crossBetween val="between"/>
      </c:valAx>
      <c:valAx>
        <c:axId val="20326606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9927423"/>
        <c:crosses val="max"/>
        <c:crossBetween val="between"/>
      </c:valAx>
      <c:dateAx>
        <c:axId val="2129927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26606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/>
              <a:t>新增确诊病例</a:t>
            </a:r>
            <a:r>
              <a:rPr lang="en-US" altLang="zh-CN" b="1"/>
              <a:t>-</a:t>
            </a:r>
            <a:r>
              <a:rPr lang="zh-CN" altLang="en-US" b="1"/>
              <a:t>累计发文数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累计发文数!$B$2</c:f>
              <c:strCache>
                <c:ptCount val="1"/>
                <c:pt idx="0">
                  <c:v>确诊人数（调整前）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累计发文数!$B$3:$B$215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>
                  <c:v>1996</c:v>
                </c:pt>
                <c:pt idx="31">
                  <c:v>2105</c:v>
                </c:pt>
                <c:pt idx="32">
                  <c:v>2563</c:v>
                </c:pt>
                <c:pt idx="33">
                  <c:v>2897</c:v>
                </c:pt>
                <c:pt idx="34">
                  <c:v>3168</c:v>
                </c:pt>
                <c:pt idx="35">
                  <c:v>3909</c:v>
                </c:pt>
                <c:pt idx="36">
                  <c:v>3689</c:v>
                </c:pt>
                <c:pt idx="37">
                  <c:v>3157</c:v>
                </c:pt>
                <c:pt idx="38">
                  <c:v>3402</c:v>
                </c:pt>
                <c:pt idx="39">
                  <c:v>2623</c:v>
                </c:pt>
                <c:pt idx="40">
                  <c:v>2959</c:v>
                </c:pt>
                <c:pt idx="41">
                  <c:v>2502</c:v>
                </c:pt>
                <c:pt idx="42">
                  <c:v>2013</c:v>
                </c:pt>
                <c:pt idx="43">
                  <c:v>15140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6-41E8-812F-8457F963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7568"/>
        <c:axId val="885437584"/>
      </c:areaChart>
      <c:lineChart>
        <c:grouping val="standard"/>
        <c:varyColors val="0"/>
        <c:ser>
          <c:idx val="0"/>
          <c:order val="0"/>
          <c:tx>
            <c:strRef>
              <c:f>累计发文数!$F$2</c:f>
              <c:strCache>
                <c:ptCount val="1"/>
                <c:pt idx="0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累计发文数!$F$3:$F$215</c:f>
              <c:numCache>
                <c:formatCode>General</c:formatCode>
                <c:ptCount val="107"/>
                <c:pt idx="0">
                  <c:v>4018</c:v>
                </c:pt>
                <c:pt idx="1">
                  <c:v>9018</c:v>
                </c:pt>
                <c:pt idx="2">
                  <c:v>13122</c:v>
                </c:pt>
                <c:pt idx="3">
                  <c:v>15622</c:v>
                </c:pt>
                <c:pt idx="4">
                  <c:v>18749</c:v>
                </c:pt>
                <c:pt idx="5">
                  <c:v>23749</c:v>
                </c:pt>
                <c:pt idx="6">
                  <c:v>26946</c:v>
                </c:pt>
                <c:pt idx="7">
                  <c:v>30094</c:v>
                </c:pt>
                <c:pt idx="8">
                  <c:v>36685</c:v>
                </c:pt>
                <c:pt idx="9">
                  <c:v>41264</c:v>
                </c:pt>
                <c:pt idx="10">
                  <c:v>47264</c:v>
                </c:pt>
                <c:pt idx="11">
                  <c:v>50324</c:v>
                </c:pt>
                <c:pt idx="12">
                  <c:v>54324</c:v>
                </c:pt>
                <c:pt idx="13">
                  <c:v>58324</c:v>
                </c:pt>
                <c:pt idx="14">
                  <c:v>62998</c:v>
                </c:pt>
                <c:pt idx="15">
                  <c:v>65819</c:v>
                </c:pt>
                <c:pt idx="16">
                  <c:v>69076</c:v>
                </c:pt>
                <c:pt idx="17">
                  <c:v>72078</c:v>
                </c:pt>
                <c:pt idx="18">
                  <c:v>80078</c:v>
                </c:pt>
                <c:pt idx="19">
                  <c:v>101578</c:v>
                </c:pt>
                <c:pt idx="20">
                  <c:v>175576</c:v>
                </c:pt>
                <c:pt idx="21">
                  <c:v>256074</c:v>
                </c:pt>
                <c:pt idx="22">
                  <c:v>302074</c:v>
                </c:pt>
                <c:pt idx="23">
                  <c:v>309074</c:v>
                </c:pt>
                <c:pt idx="24">
                  <c:v>492574</c:v>
                </c:pt>
                <c:pt idx="25">
                  <c:v>600574</c:v>
                </c:pt>
                <c:pt idx="26">
                  <c:v>824611</c:v>
                </c:pt>
                <c:pt idx="27">
                  <c:v>825223</c:v>
                </c:pt>
                <c:pt idx="28">
                  <c:v>1538928</c:v>
                </c:pt>
                <c:pt idx="29">
                  <c:v>1540389</c:v>
                </c:pt>
                <c:pt idx="30">
                  <c:v>1933656</c:v>
                </c:pt>
                <c:pt idx="31">
                  <c:v>2742874</c:v>
                </c:pt>
                <c:pt idx="32">
                  <c:v>2839448</c:v>
                </c:pt>
                <c:pt idx="33">
                  <c:v>3341733</c:v>
                </c:pt>
                <c:pt idx="34">
                  <c:v>3833912</c:v>
                </c:pt>
                <c:pt idx="35">
                  <c:v>4508012</c:v>
                </c:pt>
                <c:pt idx="36">
                  <c:v>4562505</c:v>
                </c:pt>
                <c:pt idx="37">
                  <c:v>5446865</c:v>
                </c:pt>
                <c:pt idx="38">
                  <c:v>6043471</c:v>
                </c:pt>
                <c:pt idx="39">
                  <c:v>6570331</c:v>
                </c:pt>
                <c:pt idx="40">
                  <c:v>7767526</c:v>
                </c:pt>
                <c:pt idx="41">
                  <c:v>8983173</c:v>
                </c:pt>
                <c:pt idx="42">
                  <c:v>9277283</c:v>
                </c:pt>
                <c:pt idx="43">
                  <c:v>10048198</c:v>
                </c:pt>
                <c:pt idx="44">
                  <c:v>10299548</c:v>
                </c:pt>
                <c:pt idx="45">
                  <c:v>10924524</c:v>
                </c:pt>
                <c:pt idx="46">
                  <c:v>11144187</c:v>
                </c:pt>
                <c:pt idx="47">
                  <c:v>11331430</c:v>
                </c:pt>
                <c:pt idx="48">
                  <c:v>12450942</c:v>
                </c:pt>
                <c:pt idx="49">
                  <c:v>13564364</c:v>
                </c:pt>
                <c:pt idx="50">
                  <c:v>15700782</c:v>
                </c:pt>
                <c:pt idx="51">
                  <c:v>17034319</c:v>
                </c:pt>
                <c:pt idx="52">
                  <c:v>18002795</c:v>
                </c:pt>
                <c:pt idx="53">
                  <c:v>18917218</c:v>
                </c:pt>
                <c:pt idx="54">
                  <c:v>20144263</c:v>
                </c:pt>
                <c:pt idx="55">
                  <c:v>21401373</c:v>
                </c:pt>
                <c:pt idx="56">
                  <c:v>22601156</c:v>
                </c:pt>
                <c:pt idx="57">
                  <c:v>23818787</c:v>
                </c:pt>
                <c:pt idx="58">
                  <c:v>25006110</c:v>
                </c:pt>
                <c:pt idx="59">
                  <c:v>25830840</c:v>
                </c:pt>
                <c:pt idx="60">
                  <c:v>26562112</c:v>
                </c:pt>
                <c:pt idx="61">
                  <c:v>27640018</c:v>
                </c:pt>
                <c:pt idx="62">
                  <c:v>28708927</c:v>
                </c:pt>
                <c:pt idx="63">
                  <c:v>29802046</c:v>
                </c:pt>
                <c:pt idx="64">
                  <c:v>30884748</c:v>
                </c:pt>
                <c:pt idx="65">
                  <c:v>31919774</c:v>
                </c:pt>
                <c:pt idx="66">
                  <c:v>32627122</c:v>
                </c:pt>
                <c:pt idx="67">
                  <c:v>33294223</c:v>
                </c:pt>
                <c:pt idx="68">
                  <c:v>34251226</c:v>
                </c:pt>
                <c:pt idx="69">
                  <c:v>35242692</c:v>
                </c:pt>
                <c:pt idx="70">
                  <c:v>36215514</c:v>
                </c:pt>
                <c:pt idx="71">
                  <c:v>37214120</c:v>
                </c:pt>
                <c:pt idx="72">
                  <c:v>38211900</c:v>
                </c:pt>
                <c:pt idx="73">
                  <c:v>38848658</c:v>
                </c:pt>
                <c:pt idx="74">
                  <c:v>39444376</c:v>
                </c:pt>
                <c:pt idx="75">
                  <c:v>40360490</c:v>
                </c:pt>
                <c:pt idx="76">
                  <c:v>41319877</c:v>
                </c:pt>
                <c:pt idx="77">
                  <c:v>42264629</c:v>
                </c:pt>
                <c:pt idx="78">
                  <c:v>43244359</c:v>
                </c:pt>
                <c:pt idx="79">
                  <c:v>44169996</c:v>
                </c:pt>
                <c:pt idx="80">
                  <c:v>44769239</c:v>
                </c:pt>
                <c:pt idx="81">
                  <c:v>45317289</c:v>
                </c:pt>
                <c:pt idx="82">
                  <c:v>46206235</c:v>
                </c:pt>
                <c:pt idx="83">
                  <c:v>47097392</c:v>
                </c:pt>
                <c:pt idx="84">
                  <c:v>48014691</c:v>
                </c:pt>
                <c:pt idx="85">
                  <c:v>48868081</c:v>
                </c:pt>
                <c:pt idx="86">
                  <c:v>49865825</c:v>
                </c:pt>
                <c:pt idx="87">
                  <c:v>50431978</c:v>
                </c:pt>
                <c:pt idx="88">
                  <c:v>51037706</c:v>
                </c:pt>
                <c:pt idx="89">
                  <c:v>51039778</c:v>
                </c:pt>
                <c:pt idx="90">
                  <c:v>51039778</c:v>
                </c:pt>
                <c:pt idx="91">
                  <c:v>51039778</c:v>
                </c:pt>
                <c:pt idx="92">
                  <c:v>51039778</c:v>
                </c:pt>
                <c:pt idx="93">
                  <c:v>51039778</c:v>
                </c:pt>
                <c:pt idx="94">
                  <c:v>51039778</c:v>
                </c:pt>
                <c:pt idx="95">
                  <c:v>51039778</c:v>
                </c:pt>
                <c:pt idx="96">
                  <c:v>51039778</c:v>
                </c:pt>
                <c:pt idx="97">
                  <c:v>51039778</c:v>
                </c:pt>
                <c:pt idx="98">
                  <c:v>51039778</c:v>
                </c:pt>
                <c:pt idx="99">
                  <c:v>51039778</c:v>
                </c:pt>
                <c:pt idx="100">
                  <c:v>52056839</c:v>
                </c:pt>
                <c:pt idx="101">
                  <c:v>52776704</c:v>
                </c:pt>
                <c:pt idx="102">
                  <c:v>53419061</c:v>
                </c:pt>
                <c:pt idx="103">
                  <c:v>54396316</c:v>
                </c:pt>
                <c:pt idx="104">
                  <c:v>54773410</c:v>
                </c:pt>
                <c:pt idx="105">
                  <c:v>55528735</c:v>
                </c:pt>
                <c:pt idx="106">
                  <c:v>55533613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6-41E8-812F-8457F963D561}"/>
            </c:ext>
          </c:extLst>
        </c:ser>
        <c:ser>
          <c:idx val="1"/>
          <c:order val="1"/>
          <c:tx>
            <c:strRef>
              <c:f>累计发文数!$G$2</c:f>
              <c:strCache>
                <c:ptCount val="1"/>
                <c:pt idx="0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累计发文数!$G$3:$G$215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34589</c:v>
                </c:pt>
                <c:pt idx="27">
                  <c:v>400463</c:v>
                </c:pt>
                <c:pt idx="28">
                  <c:v>420189</c:v>
                </c:pt>
                <c:pt idx="29">
                  <c:v>618614</c:v>
                </c:pt>
                <c:pt idx="30">
                  <c:v>627383</c:v>
                </c:pt>
                <c:pt idx="31">
                  <c:v>1436624</c:v>
                </c:pt>
                <c:pt idx="32">
                  <c:v>2234291</c:v>
                </c:pt>
                <c:pt idx="33">
                  <c:v>2809040</c:v>
                </c:pt>
                <c:pt idx="34">
                  <c:v>3265505</c:v>
                </c:pt>
                <c:pt idx="35">
                  <c:v>4170563</c:v>
                </c:pt>
                <c:pt idx="36">
                  <c:v>5020534</c:v>
                </c:pt>
                <c:pt idx="37">
                  <c:v>5916456</c:v>
                </c:pt>
                <c:pt idx="38">
                  <c:v>6666744</c:v>
                </c:pt>
                <c:pt idx="39">
                  <c:v>7189206</c:v>
                </c:pt>
                <c:pt idx="40">
                  <c:v>8266198</c:v>
                </c:pt>
                <c:pt idx="41">
                  <c:v>8564021</c:v>
                </c:pt>
                <c:pt idx="42">
                  <c:v>9592926</c:v>
                </c:pt>
                <c:pt idx="43">
                  <c:v>10130735</c:v>
                </c:pt>
                <c:pt idx="44">
                  <c:v>10932867</c:v>
                </c:pt>
                <c:pt idx="45">
                  <c:v>11403043</c:v>
                </c:pt>
                <c:pt idx="46">
                  <c:v>12017130</c:v>
                </c:pt>
                <c:pt idx="47">
                  <c:v>13068981</c:v>
                </c:pt>
                <c:pt idx="48">
                  <c:v>14149143</c:v>
                </c:pt>
                <c:pt idx="49">
                  <c:v>15238843</c:v>
                </c:pt>
                <c:pt idx="50">
                  <c:v>15254692</c:v>
                </c:pt>
                <c:pt idx="51">
                  <c:v>16355515</c:v>
                </c:pt>
                <c:pt idx="52">
                  <c:v>17351701</c:v>
                </c:pt>
                <c:pt idx="53">
                  <c:v>18284252</c:v>
                </c:pt>
                <c:pt idx="54">
                  <c:v>19513482</c:v>
                </c:pt>
                <c:pt idx="55">
                  <c:v>20709067</c:v>
                </c:pt>
                <c:pt idx="56">
                  <c:v>21754879</c:v>
                </c:pt>
                <c:pt idx="57">
                  <c:v>22593623</c:v>
                </c:pt>
                <c:pt idx="58">
                  <c:v>23375112</c:v>
                </c:pt>
                <c:pt idx="59">
                  <c:v>23963870</c:v>
                </c:pt>
                <c:pt idx="60">
                  <c:v>24475117</c:v>
                </c:pt>
                <c:pt idx="61">
                  <c:v>25342407</c:v>
                </c:pt>
                <c:pt idx="62">
                  <c:v>26367141</c:v>
                </c:pt>
                <c:pt idx="63">
                  <c:v>27377999</c:v>
                </c:pt>
                <c:pt idx="64">
                  <c:v>28435870</c:v>
                </c:pt>
                <c:pt idx="65">
                  <c:v>29476940</c:v>
                </c:pt>
                <c:pt idx="66">
                  <c:v>30236956</c:v>
                </c:pt>
                <c:pt idx="67">
                  <c:v>30985187</c:v>
                </c:pt>
                <c:pt idx="68">
                  <c:v>31927573</c:v>
                </c:pt>
                <c:pt idx="69">
                  <c:v>32884281</c:v>
                </c:pt>
                <c:pt idx="70">
                  <c:v>33834424</c:v>
                </c:pt>
                <c:pt idx="71">
                  <c:v>34768794</c:v>
                </c:pt>
                <c:pt idx="72">
                  <c:v>35710672</c:v>
                </c:pt>
                <c:pt idx="73">
                  <c:v>36363446</c:v>
                </c:pt>
                <c:pt idx="74">
                  <c:v>36788026</c:v>
                </c:pt>
                <c:pt idx="75">
                  <c:v>37426031</c:v>
                </c:pt>
                <c:pt idx="76">
                  <c:v>38286653</c:v>
                </c:pt>
                <c:pt idx="77">
                  <c:v>39169230</c:v>
                </c:pt>
                <c:pt idx="78">
                  <c:v>40051456</c:v>
                </c:pt>
                <c:pt idx="79">
                  <c:v>40931500</c:v>
                </c:pt>
                <c:pt idx="80">
                  <c:v>40942796</c:v>
                </c:pt>
                <c:pt idx="81">
                  <c:v>40942796</c:v>
                </c:pt>
                <c:pt idx="82">
                  <c:v>41716970</c:v>
                </c:pt>
                <c:pt idx="83">
                  <c:v>42451357</c:v>
                </c:pt>
                <c:pt idx="84">
                  <c:v>43236674</c:v>
                </c:pt>
                <c:pt idx="85">
                  <c:v>43994392</c:v>
                </c:pt>
                <c:pt idx="86">
                  <c:v>44773808</c:v>
                </c:pt>
                <c:pt idx="87">
                  <c:v>45299553</c:v>
                </c:pt>
                <c:pt idx="88">
                  <c:v>46167327</c:v>
                </c:pt>
                <c:pt idx="89">
                  <c:v>46882731</c:v>
                </c:pt>
                <c:pt idx="90">
                  <c:v>47852145</c:v>
                </c:pt>
                <c:pt idx="91">
                  <c:v>48577955</c:v>
                </c:pt>
                <c:pt idx="92">
                  <c:v>49273768</c:v>
                </c:pt>
                <c:pt idx="93">
                  <c:v>50050962</c:v>
                </c:pt>
                <c:pt idx="94">
                  <c:v>50543993</c:v>
                </c:pt>
                <c:pt idx="95">
                  <c:v>50950759</c:v>
                </c:pt>
                <c:pt idx="96">
                  <c:v>51382878</c:v>
                </c:pt>
                <c:pt idx="97">
                  <c:v>52031137</c:v>
                </c:pt>
                <c:pt idx="98">
                  <c:v>52672594</c:v>
                </c:pt>
                <c:pt idx="99">
                  <c:v>52680746</c:v>
                </c:pt>
                <c:pt idx="100">
                  <c:v>53218288</c:v>
                </c:pt>
                <c:pt idx="101">
                  <c:v>53601639</c:v>
                </c:pt>
                <c:pt idx="102">
                  <c:v>53878359</c:v>
                </c:pt>
                <c:pt idx="103">
                  <c:v>54488485</c:v>
                </c:pt>
                <c:pt idx="104">
                  <c:v>55048778</c:v>
                </c:pt>
                <c:pt idx="105">
                  <c:v>55559698</c:v>
                </c:pt>
                <c:pt idx="106">
                  <c:v>55568329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6-41E8-812F-8457F963D561}"/>
            </c:ext>
          </c:extLst>
        </c:ser>
        <c:ser>
          <c:idx val="2"/>
          <c:order val="2"/>
          <c:tx>
            <c:strRef>
              <c:f>累计发文数!$H$2</c:f>
              <c:strCache>
                <c:ptCount val="1"/>
                <c:pt idx="0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累计发文数!$H$3:$H$215</c:f>
              <c:numCache>
                <c:formatCode>General</c:formatCode>
                <c:ptCount val="107"/>
                <c:pt idx="0">
                  <c:v>4062</c:v>
                </c:pt>
                <c:pt idx="1">
                  <c:v>9145</c:v>
                </c:pt>
                <c:pt idx="2">
                  <c:v>14113</c:v>
                </c:pt>
                <c:pt idx="3">
                  <c:v>14613</c:v>
                </c:pt>
                <c:pt idx="4">
                  <c:v>19713</c:v>
                </c:pt>
                <c:pt idx="5">
                  <c:v>26014</c:v>
                </c:pt>
                <c:pt idx="6">
                  <c:v>30221</c:v>
                </c:pt>
                <c:pt idx="7">
                  <c:v>33515</c:v>
                </c:pt>
                <c:pt idx="8">
                  <c:v>41260</c:v>
                </c:pt>
                <c:pt idx="9">
                  <c:v>43129</c:v>
                </c:pt>
                <c:pt idx="10">
                  <c:v>48892</c:v>
                </c:pt>
                <c:pt idx="11">
                  <c:v>50973</c:v>
                </c:pt>
                <c:pt idx="12">
                  <c:v>53547</c:v>
                </c:pt>
                <c:pt idx="13">
                  <c:v>55676</c:v>
                </c:pt>
                <c:pt idx="14">
                  <c:v>59440</c:v>
                </c:pt>
                <c:pt idx="15">
                  <c:v>63612</c:v>
                </c:pt>
                <c:pt idx="16">
                  <c:v>71651</c:v>
                </c:pt>
                <c:pt idx="17">
                  <c:v>82666</c:v>
                </c:pt>
                <c:pt idx="18">
                  <c:v>87166</c:v>
                </c:pt>
                <c:pt idx="19">
                  <c:v>177439</c:v>
                </c:pt>
                <c:pt idx="20">
                  <c:v>226439</c:v>
                </c:pt>
                <c:pt idx="21">
                  <c:v>285939</c:v>
                </c:pt>
                <c:pt idx="22">
                  <c:v>528439</c:v>
                </c:pt>
                <c:pt idx="23">
                  <c:v>606939</c:v>
                </c:pt>
                <c:pt idx="24">
                  <c:v>653939</c:v>
                </c:pt>
                <c:pt idx="25">
                  <c:v>669439</c:v>
                </c:pt>
                <c:pt idx="26">
                  <c:v>823996</c:v>
                </c:pt>
                <c:pt idx="27">
                  <c:v>1346230</c:v>
                </c:pt>
                <c:pt idx="28">
                  <c:v>1632563</c:v>
                </c:pt>
                <c:pt idx="29">
                  <c:v>2220817</c:v>
                </c:pt>
                <c:pt idx="30">
                  <c:v>2565247</c:v>
                </c:pt>
                <c:pt idx="31">
                  <c:v>3061832</c:v>
                </c:pt>
                <c:pt idx="32">
                  <c:v>4057350</c:v>
                </c:pt>
                <c:pt idx="33">
                  <c:v>4652187</c:v>
                </c:pt>
                <c:pt idx="34">
                  <c:v>5139984</c:v>
                </c:pt>
                <c:pt idx="35">
                  <c:v>5798716</c:v>
                </c:pt>
                <c:pt idx="36">
                  <c:v>6404541</c:v>
                </c:pt>
                <c:pt idx="37">
                  <c:v>7095032</c:v>
                </c:pt>
                <c:pt idx="38">
                  <c:v>8099470</c:v>
                </c:pt>
                <c:pt idx="39">
                  <c:v>9586428</c:v>
                </c:pt>
                <c:pt idx="40">
                  <c:v>9849645</c:v>
                </c:pt>
                <c:pt idx="41">
                  <c:v>10824982</c:v>
                </c:pt>
                <c:pt idx="42">
                  <c:v>11492539</c:v>
                </c:pt>
                <c:pt idx="43">
                  <c:v>12661209</c:v>
                </c:pt>
                <c:pt idx="44">
                  <c:v>13351067</c:v>
                </c:pt>
                <c:pt idx="45">
                  <c:v>14049282</c:v>
                </c:pt>
                <c:pt idx="46">
                  <c:v>14717818</c:v>
                </c:pt>
                <c:pt idx="47">
                  <c:v>14985060</c:v>
                </c:pt>
                <c:pt idx="48">
                  <c:v>15817396</c:v>
                </c:pt>
                <c:pt idx="49">
                  <c:v>16525548</c:v>
                </c:pt>
                <c:pt idx="50">
                  <c:v>17153635</c:v>
                </c:pt>
                <c:pt idx="51">
                  <c:v>17828488</c:v>
                </c:pt>
                <c:pt idx="52">
                  <c:v>18510135</c:v>
                </c:pt>
                <c:pt idx="53">
                  <c:v>19153288</c:v>
                </c:pt>
                <c:pt idx="54">
                  <c:v>19947800</c:v>
                </c:pt>
                <c:pt idx="55">
                  <c:v>20595555</c:v>
                </c:pt>
                <c:pt idx="56">
                  <c:v>21341135</c:v>
                </c:pt>
                <c:pt idx="57">
                  <c:v>22053091</c:v>
                </c:pt>
                <c:pt idx="58">
                  <c:v>22716932</c:v>
                </c:pt>
                <c:pt idx="59">
                  <c:v>23411625</c:v>
                </c:pt>
                <c:pt idx="60">
                  <c:v>23994814</c:v>
                </c:pt>
                <c:pt idx="61">
                  <c:v>24557384</c:v>
                </c:pt>
                <c:pt idx="62">
                  <c:v>25090011</c:v>
                </c:pt>
                <c:pt idx="63">
                  <c:v>25549544</c:v>
                </c:pt>
                <c:pt idx="64">
                  <c:v>26085450</c:v>
                </c:pt>
                <c:pt idx="65">
                  <c:v>26553668</c:v>
                </c:pt>
                <c:pt idx="66">
                  <c:v>26948798</c:v>
                </c:pt>
                <c:pt idx="67">
                  <c:v>27012378</c:v>
                </c:pt>
                <c:pt idx="68">
                  <c:v>27348845</c:v>
                </c:pt>
                <c:pt idx="69">
                  <c:v>27842137</c:v>
                </c:pt>
                <c:pt idx="70">
                  <c:v>28320113</c:v>
                </c:pt>
                <c:pt idx="71">
                  <c:v>28849569</c:v>
                </c:pt>
                <c:pt idx="72">
                  <c:v>29313136</c:v>
                </c:pt>
                <c:pt idx="73">
                  <c:v>29708115</c:v>
                </c:pt>
                <c:pt idx="74">
                  <c:v>30095801</c:v>
                </c:pt>
                <c:pt idx="75">
                  <c:v>30569340</c:v>
                </c:pt>
                <c:pt idx="76">
                  <c:v>31045468</c:v>
                </c:pt>
                <c:pt idx="77">
                  <c:v>31539031</c:v>
                </c:pt>
                <c:pt idx="78">
                  <c:v>32035653</c:v>
                </c:pt>
                <c:pt idx="79">
                  <c:v>32560766</c:v>
                </c:pt>
                <c:pt idx="80">
                  <c:v>33574001</c:v>
                </c:pt>
                <c:pt idx="81">
                  <c:v>34481688</c:v>
                </c:pt>
                <c:pt idx="82">
                  <c:v>34977752</c:v>
                </c:pt>
                <c:pt idx="83">
                  <c:v>35493548</c:v>
                </c:pt>
                <c:pt idx="84">
                  <c:v>36074574</c:v>
                </c:pt>
                <c:pt idx="85">
                  <c:v>36631458</c:v>
                </c:pt>
                <c:pt idx="86">
                  <c:v>37197860</c:v>
                </c:pt>
                <c:pt idx="87">
                  <c:v>37197970</c:v>
                </c:pt>
                <c:pt idx="88">
                  <c:v>37959557</c:v>
                </c:pt>
                <c:pt idx="89">
                  <c:v>38398892</c:v>
                </c:pt>
                <c:pt idx="90">
                  <c:v>38856184</c:v>
                </c:pt>
                <c:pt idx="91">
                  <c:v>39314391</c:v>
                </c:pt>
                <c:pt idx="92">
                  <c:v>39747639</c:v>
                </c:pt>
                <c:pt idx="93">
                  <c:v>40160112</c:v>
                </c:pt>
                <c:pt idx="94">
                  <c:v>40847611</c:v>
                </c:pt>
                <c:pt idx="95">
                  <c:v>41292887</c:v>
                </c:pt>
                <c:pt idx="96">
                  <c:v>41707571</c:v>
                </c:pt>
                <c:pt idx="97">
                  <c:v>42103222</c:v>
                </c:pt>
                <c:pt idx="98">
                  <c:v>42444467</c:v>
                </c:pt>
                <c:pt idx="99">
                  <c:v>42444623</c:v>
                </c:pt>
                <c:pt idx="100">
                  <c:v>42758243</c:v>
                </c:pt>
                <c:pt idx="101">
                  <c:v>43155409</c:v>
                </c:pt>
                <c:pt idx="102">
                  <c:v>43535140</c:v>
                </c:pt>
                <c:pt idx="103">
                  <c:v>43881725</c:v>
                </c:pt>
                <c:pt idx="104">
                  <c:v>44181626</c:v>
                </c:pt>
                <c:pt idx="105">
                  <c:v>44570473</c:v>
                </c:pt>
                <c:pt idx="106">
                  <c:v>44570560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1E8-812F-8457F963D561}"/>
            </c:ext>
          </c:extLst>
        </c:ser>
        <c:ser>
          <c:idx val="3"/>
          <c:order val="3"/>
          <c:tx>
            <c:strRef>
              <c:f>累计发文数!$I$2</c:f>
              <c:strCache>
                <c:ptCount val="1"/>
                <c:pt idx="0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累计发文数!$I$3:$I$215</c:f>
              <c:numCache>
                <c:formatCode>General</c:formatCode>
                <c:ptCount val="107"/>
                <c:pt idx="0">
                  <c:v>124</c:v>
                </c:pt>
                <c:pt idx="1">
                  <c:v>206</c:v>
                </c:pt>
                <c:pt idx="2">
                  <c:v>342</c:v>
                </c:pt>
                <c:pt idx="3">
                  <c:v>445</c:v>
                </c:pt>
                <c:pt idx="4">
                  <c:v>474</c:v>
                </c:pt>
                <c:pt idx="5">
                  <c:v>595</c:v>
                </c:pt>
                <c:pt idx="6">
                  <c:v>698</c:v>
                </c:pt>
                <c:pt idx="7">
                  <c:v>775</c:v>
                </c:pt>
                <c:pt idx="8">
                  <c:v>879</c:v>
                </c:pt>
                <c:pt idx="9">
                  <c:v>1068</c:v>
                </c:pt>
                <c:pt idx="10">
                  <c:v>1119</c:v>
                </c:pt>
                <c:pt idx="11">
                  <c:v>1228</c:v>
                </c:pt>
                <c:pt idx="12">
                  <c:v>1366</c:v>
                </c:pt>
                <c:pt idx="13">
                  <c:v>1491</c:v>
                </c:pt>
                <c:pt idx="14">
                  <c:v>1554</c:v>
                </c:pt>
                <c:pt idx="15">
                  <c:v>1631</c:v>
                </c:pt>
                <c:pt idx="16">
                  <c:v>1715</c:v>
                </c:pt>
                <c:pt idx="17">
                  <c:v>1749</c:v>
                </c:pt>
                <c:pt idx="18">
                  <c:v>1783</c:v>
                </c:pt>
                <c:pt idx="19">
                  <c:v>1977</c:v>
                </c:pt>
                <c:pt idx="20">
                  <c:v>3335</c:v>
                </c:pt>
                <c:pt idx="21">
                  <c:v>5169</c:v>
                </c:pt>
                <c:pt idx="22">
                  <c:v>7857</c:v>
                </c:pt>
                <c:pt idx="23">
                  <c:v>9855</c:v>
                </c:pt>
                <c:pt idx="24">
                  <c:v>11301</c:v>
                </c:pt>
                <c:pt idx="25">
                  <c:v>12845</c:v>
                </c:pt>
                <c:pt idx="26">
                  <c:v>15992</c:v>
                </c:pt>
                <c:pt idx="27">
                  <c:v>23511</c:v>
                </c:pt>
                <c:pt idx="28">
                  <c:v>32849</c:v>
                </c:pt>
                <c:pt idx="29">
                  <c:v>41590</c:v>
                </c:pt>
                <c:pt idx="30">
                  <c:v>53434</c:v>
                </c:pt>
                <c:pt idx="31">
                  <c:v>66866</c:v>
                </c:pt>
                <c:pt idx="32">
                  <c:v>78743</c:v>
                </c:pt>
                <c:pt idx="33">
                  <c:v>97700</c:v>
                </c:pt>
                <c:pt idx="34">
                  <c:v>116556</c:v>
                </c:pt>
                <c:pt idx="35">
                  <c:v>136632</c:v>
                </c:pt>
                <c:pt idx="36">
                  <c:v>154129</c:v>
                </c:pt>
                <c:pt idx="37">
                  <c:v>165568</c:v>
                </c:pt>
                <c:pt idx="38">
                  <c:v>177176</c:v>
                </c:pt>
                <c:pt idx="39">
                  <c:v>185223</c:v>
                </c:pt>
                <c:pt idx="40">
                  <c:v>209668</c:v>
                </c:pt>
                <c:pt idx="41">
                  <c:v>209836</c:v>
                </c:pt>
                <c:pt idx="42">
                  <c:v>235550</c:v>
                </c:pt>
                <c:pt idx="43">
                  <c:v>260564</c:v>
                </c:pt>
                <c:pt idx="44">
                  <c:v>287374</c:v>
                </c:pt>
                <c:pt idx="45">
                  <c:v>287427</c:v>
                </c:pt>
                <c:pt idx="46">
                  <c:v>296986</c:v>
                </c:pt>
                <c:pt idx="47">
                  <c:v>320290</c:v>
                </c:pt>
                <c:pt idx="48">
                  <c:v>345728</c:v>
                </c:pt>
                <c:pt idx="49">
                  <c:v>369779</c:v>
                </c:pt>
                <c:pt idx="50">
                  <c:v>393940</c:v>
                </c:pt>
                <c:pt idx="51">
                  <c:v>426619</c:v>
                </c:pt>
                <c:pt idx="52">
                  <c:v>444129</c:v>
                </c:pt>
                <c:pt idx="53">
                  <c:v>455974</c:v>
                </c:pt>
                <c:pt idx="54">
                  <c:v>487525</c:v>
                </c:pt>
                <c:pt idx="55">
                  <c:v>520630</c:v>
                </c:pt>
                <c:pt idx="56">
                  <c:v>556032</c:v>
                </c:pt>
                <c:pt idx="57">
                  <c:v>589252</c:v>
                </c:pt>
                <c:pt idx="58">
                  <c:v>624917</c:v>
                </c:pt>
                <c:pt idx="59">
                  <c:v>640661</c:v>
                </c:pt>
                <c:pt idx="60">
                  <c:v>650646</c:v>
                </c:pt>
                <c:pt idx="61">
                  <c:v>681016</c:v>
                </c:pt>
                <c:pt idx="62">
                  <c:v>712215</c:v>
                </c:pt>
                <c:pt idx="63">
                  <c:v>743782</c:v>
                </c:pt>
                <c:pt idx="64">
                  <c:v>775465</c:v>
                </c:pt>
                <c:pt idx="65">
                  <c:v>806913</c:v>
                </c:pt>
                <c:pt idx="66">
                  <c:v>820768</c:v>
                </c:pt>
                <c:pt idx="67">
                  <c:v>829852</c:v>
                </c:pt>
                <c:pt idx="68">
                  <c:v>856987</c:v>
                </c:pt>
                <c:pt idx="69">
                  <c:v>857056</c:v>
                </c:pt>
                <c:pt idx="70">
                  <c:v>887999</c:v>
                </c:pt>
                <c:pt idx="71">
                  <c:v>916307</c:v>
                </c:pt>
                <c:pt idx="72">
                  <c:v>948797</c:v>
                </c:pt>
                <c:pt idx="73">
                  <c:v>960765</c:v>
                </c:pt>
                <c:pt idx="74">
                  <c:v>969617</c:v>
                </c:pt>
                <c:pt idx="75">
                  <c:v>994700</c:v>
                </c:pt>
                <c:pt idx="76">
                  <c:v>1022821</c:v>
                </c:pt>
                <c:pt idx="77">
                  <c:v>1051032</c:v>
                </c:pt>
                <c:pt idx="78">
                  <c:v>1078266</c:v>
                </c:pt>
                <c:pt idx="79">
                  <c:v>1106623</c:v>
                </c:pt>
                <c:pt idx="80">
                  <c:v>1119571</c:v>
                </c:pt>
                <c:pt idx="81">
                  <c:v>1126247</c:v>
                </c:pt>
                <c:pt idx="82">
                  <c:v>1150196</c:v>
                </c:pt>
                <c:pt idx="83">
                  <c:v>1175897</c:v>
                </c:pt>
                <c:pt idx="84">
                  <c:v>1202983</c:v>
                </c:pt>
                <c:pt idx="85">
                  <c:v>1227877</c:v>
                </c:pt>
                <c:pt idx="86">
                  <c:v>1253331</c:v>
                </c:pt>
                <c:pt idx="87">
                  <c:v>1263990</c:v>
                </c:pt>
                <c:pt idx="88">
                  <c:v>1275945</c:v>
                </c:pt>
                <c:pt idx="89">
                  <c:v>1299248</c:v>
                </c:pt>
                <c:pt idx="90">
                  <c:v>1324919</c:v>
                </c:pt>
                <c:pt idx="91">
                  <c:v>1350338</c:v>
                </c:pt>
                <c:pt idx="92">
                  <c:v>1372744</c:v>
                </c:pt>
                <c:pt idx="93">
                  <c:v>1397526</c:v>
                </c:pt>
                <c:pt idx="94">
                  <c:v>1407093</c:v>
                </c:pt>
                <c:pt idx="95">
                  <c:v>1414208</c:v>
                </c:pt>
                <c:pt idx="96">
                  <c:v>1421210</c:v>
                </c:pt>
                <c:pt idx="97">
                  <c:v>1440608</c:v>
                </c:pt>
                <c:pt idx="98">
                  <c:v>1465062</c:v>
                </c:pt>
                <c:pt idx="99">
                  <c:v>1465158</c:v>
                </c:pt>
                <c:pt idx="100">
                  <c:v>1489094</c:v>
                </c:pt>
                <c:pt idx="101">
                  <c:v>1500139</c:v>
                </c:pt>
                <c:pt idx="102">
                  <c:v>1505836</c:v>
                </c:pt>
                <c:pt idx="103">
                  <c:v>1528224</c:v>
                </c:pt>
                <c:pt idx="104">
                  <c:v>1550972</c:v>
                </c:pt>
                <c:pt idx="105">
                  <c:v>1576294</c:v>
                </c:pt>
                <c:pt idx="106">
                  <c:v>1576398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1E8-812F-8457F963D561}"/>
            </c:ext>
          </c:extLst>
        </c:ser>
        <c:ser>
          <c:idx val="4"/>
          <c:order val="4"/>
          <c:tx>
            <c:strRef>
              <c:f>累计发文数!$J$2</c:f>
              <c:strCache>
                <c:ptCount val="1"/>
                <c:pt idx="0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累计发文数!$J$3:$J$215</c:f>
              <c:numCache>
                <c:formatCode>General</c:formatCode>
                <c:ptCount val="107"/>
                <c:pt idx="0">
                  <c:v>2620</c:v>
                </c:pt>
                <c:pt idx="1">
                  <c:v>5620</c:v>
                </c:pt>
                <c:pt idx="2">
                  <c:v>8696</c:v>
                </c:pt>
                <c:pt idx="3">
                  <c:v>10650</c:v>
                </c:pt>
                <c:pt idx="4">
                  <c:v>12564</c:v>
                </c:pt>
                <c:pt idx="5">
                  <c:v>16489</c:v>
                </c:pt>
                <c:pt idx="6">
                  <c:v>18989</c:v>
                </c:pt>
                <c:pt idx="7">
                  <c:v>20989</c:v>
                </c:pt>
                <c:pt idx="8">
                  <c:v>24989</c:v>
                </c:pt>
                <c:pt idx="9">
                  <c:v>28507</c:v>
                </c:pt>
                <c:pt idx="10">
                  <c:v>32050</c:v>
                </c:pt>
                <c:pt idx="11">
                  <c:v>33550</c:v>
                </c:pt>
                <c:pt idx="12">
                  <c:v>36050</c:v>
                </c:pt>
                <c:pt idx="13">
                  <c:v>38550</c:v>
                </c:pt>
                <c:pt idx="14">
                  <c:v>41550</c:v>
                </c:pt>
                <c:pt idx="15">
                  <c:v>43550</c:v>
                </c:pt>
                <c:pt idx="16">
                  <c:v>46050</c:v>
                </c:pt>
                <c:pt idx="17">
                  <c:v>48049</c:v>
                </c:pt>
                <c:pt idx="18">
                  <c:v>53791</c:v>
                </c:pt>
                <c:pt idx="19">
                  <c:v>65791</c:v>
                </c:pt>
                <c:pt idx="20">
                  <c:v>70791</c:v>
                </c:pt>
                <c:pt idx="21">
                  <c:v>156289</c:v>
                </c:pt>
                <c:pt idx="22">
                  <c:v>262830</c:v>
                </c:pt>
                <c:pt idx="23">
                  <c:v>383406</c:v>
                </c:pt>
                <c:pt idx="24">
                  <c:v>390406</c:v>
                </c:pt>
                <c:pt idx="25">
                  <c:v>579031</c:v>
                </c:pt>
                <c:pt idx="26">
                  <c:v>588788</c:v>
                </c:pt>
                <c:pt idx="27">
                  <c:v>852891</c:v>
                </c:pt>
                <c:pt idx="28">
                  <c:v>853556</c:v>
                </c:pt>
                <c:pt idx="29">
                  <c:v>900821</c:v>
                </c:pt>
                <c:pt idx="30">
                  <c:v>1693832</c:v>
                </c:pt>
                <c:pt idx="31">
                  <c:v>1751148</c:v>
                </c:pt>
                <c:pt idx="32">
                  <c:v>2152148</c:v>
                </c:pt>
                <c:pt idx="33">
                  <c:v>2242017</c:v>
                </c:pt>
                <c:pt idx="34">
                  <c:v>2609762</c:v>
                </c:pt>
                <c:pt idx="35">
                  <c:v>3221441</c:v>
                </c:pt>
                <c:pt idx="36">
                  <c:v>3246209</c:v>
                </c:pt>
                <c:pt idx="37">
                  <c:v>3710194</c:v>
                </c:pt>
                <c:pt idx="38">
                  <c:v>4005438</c:v>
                </c:pt>
                <c:pt idx="39">
                  <c:v>4616206</c:v>
                </c:pt>
                <c:pt idx="40">
                  <c:v>5562987</c:v>
                </c:pt>
                <c:pt idx="41">
                  <c:v>6489328</c:v>
                </c:pt>
                <c:pt idx="42">
                  <c:v>7197823</c:v>
                </c:pt>
                <c:pt idx="43">
                  <c:v>8084228</c:v>
                </c:pt>
                <c:pt idx="44">
                  <c:v>8934989</c:v>
                </c:pt>
                <c:pt idx="45">
                  <c:v>9322815</c:v>
                </c:pt>
                <c:pt idx="46">
                  <c:v>9799992</c:v>
                </c:pt>
                <c:pt idx="47">
                  <c:v>10622016</c:v>
                </c:pt>
                <c:pt idx="48">
                  <c:v>11447584</c:v>
                </c:pt>
                <c:pt idx="49">
                  <c:v>12284838</c:v>
                </c:pt>
                <c:pt idx="50">
                  <c:v>13120358</c:v>
                </c:pt>
                <c:pt idx="51">
                  <c:v>14114665</c:v>
                </c:pt>
                <c:pt idx="52">
                  <c:v>14811493</c:v>
                </c:pt>
                <c:pt idx="53">
                  <c:v>15469376</c:v>
                </c:pt>
                <c:pt idx="54">
                  <c:v>16448478</c:v>
                </c:pt>
                <c:pt idx="55">
                  <c:v>17424205</c:v>
                </c:pt>
                <c:pt idx="56">
                  <c:v>18456212</c:v>
                </c:pt>
                <c:pt idx="57">
                  <c:v>19376816</c:v>
                </c:pt>
                <c:pt idx="58">
                  <c:v>20277467</c:v>
                </c:pt>
                <c:pt idx="59">
                  <c:v>20867649</c:v>
                </c:pt>
                <c:pt idx="60">
                  <c:v>21409282</c:v>
                </c:pt>
                <c:pt idx="61">
                  <c:v>22291766</c:v>
                </c:pt>
                <c:pt idx="62">
                  <c:v>23111334</c:v>
                </c:pt>
                <c:pt idx="63">
                  <c:v>23958138</c:v>
                </c:pt>
                <c:pt idx="64">
                  <c:v>24801907</c:v>
                </c:pt>
                <c:pt idx="65">
                  <c:v>25593613</c:v>
                </c:pt>
                <c:pt idx="66">
                  <c:v>26102840</c:v>
                </c:pt>
                <c:pt idx="67">
                  <c:v>26590151</c:v>
                </c:pt>
                <c:pt idx="68">
                  <c:v>27334113</c:v>
                </c:pt>
                <c:pt idx="69">
                  <c:v>28120853</c:v>
                </c:pt>
                <c:pt idx="70">
                  <c:v>28872979</c:v>
                </c:pt>
                <c:pt idx="71">
                  <c:v>29647134</c:v>
                </c:pt>
                <c:pt idx="72">
                  <c:v>30420569</c:v>
                </c:pt>
                <c:pt idx="73">
                  <c:v>30861194</c:v>
                </c:pt>
                <c:pt idx="74">
                  <c:v>31295032</c:v>
                </c:pt>
                <c:pt idx="75">
                  <c:v>32011980</c:v>
                </c:pt>
                <c:pt idx="76">
                  <c:v>32764611</c:v>
                </c:pt>
                <c:pt idx="77">
                  <c:v>33413045</c:v>
                </c:pt>
                <c:pt idx="78">
                  <c:v>34169009</c:v>
                </c:pt>
                <c:pt idx="79">
                  <c:v>34885785</c:v>
                </c:pt>
                <c:pt idx="80">
                  <c:v>35317655</c:v>
                </c:pt>
                <c:pt idx="81">
                  <c:v>35705968</c:v>
                </c:pt>
                <c:pt idx="82">
                  <c:v>36405627</c:v>
                </c:pt>
                <c:pt idx="83">
                  <c:v>37080807</c:v>
                </c:pt>
                <c:pt idx="84">
                  <c:v>37794321</c:v>
                </c:pt>
                <c:pt idx="85">
                  <c:v>38477855</c:v>
                </c:pt>
                <c:pt idx="86">
                  <c:v>39168025</c:v>
                </c:pt>
                <c:pt idx="87">
                  <c:v>39546306</c:v>
                </c:pt>
                <c:pt idx="88">
                  <c:v>40271449</c:v>
                </c:pt>
                <c:pt idx="89">
                  <c:v>40949548</c:v>
                </c:pt>
                <c:pt idx="90">
                  <c:v>41653592</c:v>
                </c:pt>
                <c:pt idx="91">
                  <c:v>42305490</c:v>
                </c:pt>
                <c:pt idx="92">
                  <c:v>42958440</c:v>
                </c:pt>
                <c:pt idx="93">
                  <c:v>43585407</c:v>
                </c:pt>
                <c:pt idx="94">
                  <c:v>43889708</c:v>
                </c:pt>
                <c:pt idx="95">
                  <c:v>44207197</c:v>
                </c:pt>
                <c:pt idx="96">
                  <c:v>44565424</c:v>
                </c:pt>
                <c:pt idx="97">
                  <c:v>45171237</c:v>
                </c:pt>
                <c:pt idx="98">
                  <c:v>45772337</c:v>
                </c:pt>
                <c:pt idx="99">
                  <c:v>45774192</c:v>
                </c:pt>
                <c:pt idx="100">
                  <c:v>46419255</c:v>
                </c:pt>
                <c:pt idx="101">
                  <c:v>46812289</c:v>
                </c:pt>
                <c:pt idx="102">
                  <c:v>47193169</c:v>
                </c:pt>
                <c:pt idx="103">
                  <c:v>47850411</c:v>
                </c:pt>
                <c:pt idx="104">
                  <c:v>48507153</c:v>
                </c:pt>
                <c:pt idx="105">
                  <c:v>49136267</c:v>
                </c:pt>
                <c:pt idx="106">
                  <c:v>49138072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1E8-812F-8457F963D561}"/>
            </c:ext>
          </c:extLst>
        </c:ser>
        <c:ser>
          <c:idx val="5"/>
          <c:order val="5"/>
          <c:tx>
            <c:strRef>
              <c:f>累计发文数!$K$2</c:f>
              <c:strCache>
                <c:ptCount val="1"/>
                <c:pt idx="0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累计发文数!$K$3:$K$215</c:f>
              <c:numCache>
                <c:formatCode>General</c:formatCode>
                <c:ptCount val="107"/>
                <c:pt idx="0">
                  <c:v>1169</c:v>
                </c:pt>
                <c:pt idx="1">
                  <c:v>2432</c:v>
                </c:pt>
                <c:pt idx="2">
                  <c:v>3414</c:v>
                </c:pt>
                <c:pt idx="3">
                  <c:v>4096</c:v>
                </c:pt>
                <c:pt idx="4">
                  <c:v>4691</c:v>
                </c:pt>
                <c:pt idx="5">
                  <c:v>5268</c:v>
                </c:pt>
                <c:pt idx="6">
                  <c:v>5894</c:v>
                </c:pt>
                <c:pt idx="7">
                  <c:v>6449</c:v>
                </c:pt>
                <c:pt idx="8">
                  <c:v>7483</c:v>
                </c:pt>
                <c:pt idx="9">
                  <c:v>8033</c:v>
                </c:pt>
                <c:pt idx="10">
                  <c:v>8737</c:v>
                </c:pt>
                <c:pt idx="11">
                  <c:v>9139</c:v>
                </c:pt>
                <c:pt idx="12">
                  <c:v>9665</c:v>
                </c:pt>
                <c:pt idx="13">
                  <c:v>10139</c:v>
                </c:pt>
                <c:pt idx="14">
                  <c:v>10591</c:v>
                </c:pt>
                <c:pt idx="15">
                  <c:v>11179</c:v>
                </c:pt>
                <c:pt idx="16">
                  <c:v>11762</c:v>
                </c:pt>
                <c:pt idx="17">
                  <c:v>12456</c:v>
                </c:pt>
                <c:pt idx="18">
                  <c:v>13878</c:v>
                </c:pt>
                <c:pt idx="19">
                  <c:v>19881</c:v>
                </c:pt>
                <c:pt idx="20">
                  <c:v>34791</c:v>
                </c:pt>
                <c:pt idx="21">
                  <c:v>55363</c:v>
                </c:pt>
                <c:pt idx="22">
                  <c:v>80505</c:v>
                </c:pt>
                <c:pt idx="23">
                  <c:v>105636</c:v>
                </c:pt>
                <c:pt idx="24">
                  <c:v>136235</c:v>
                </c:pt>
                <c:pt idx="25">
                  <c:v>152235</c:v>
                </c:pt>
                <c:pt idx="26">
                  <c:v>183243</c:v>
                </c:pt>
                <c:pt idx="27">
                  <c:v>233960</c:v>
                </c:pt>
                <c:pt idx="28">
                  <c:v>287803</c:v>
                </c:pt>
                <c:pt idx="29">
                  <c:v>340437</c:v>
                </c:pt>
                <c:pt idx="30">
                  <c:v>370581</c:v>
                </c:pt>
                <c:pt idx="31">
                  <c:v>479379</c:v>
                </c:pt>
                <c:pt idx="32">
                  <c:v>559879</c:v>
                </c:pt>
                <c:pt idx="33">
                  <c:v>619605</c:v>
                </c:pt>
                <c:pt idx="34">
                  <c:v>669624</c:v>
                </c:pt>
                <c:pt idx="35">
                  <c:v>729547</c:v>
                </c:pt>
                <c:pt idx="36">
                  <c:v>795145</c:v>
                </c:pt>
                <c:pt idx="37">
                  <c:v>892048</c:v>
                </c:pt>
                <c:pt idx="38">
                  <c:v>935304</c:v>
                </c:pt>
                <c:pt idx="39">
                  <c:v>1016547</c:v>
                </c:pt>
                <c:pt idx="40">
                  <c:v>1058738</c:v>
                </c:pt>
                <c:pt idx="41">
                  <c:v>1185067</c:v>
                </c:pt>
                <c:pt idx="42">
                  <c:v>1293359</c:v>
                </c:pt>
                <c:pt idx="43">
                  <c:v>1396551</c:v>
                </c:pt>
                <c:pt idx="44">
                  <c:v>1441995</c:v>
                </c:pt>
                <c:pt idx="45">
                  <c:v>1537215</c:v>
                </c:pt>
                <c:pt idx="46">
                  <c:v>1617065</c:v>
                </c:pt>
                <c:pt idx="47">
                  <c:v>1708720</c:v>
                </c:pt>
                <c:pt idx="48">
                  <c:v>1804884</c:v>
                </c:pt>
                <c:pt idx="49">
                  <c:v>1897647</c:v>
                </c:pt>
                <c:pt idx="50">
                  <c:v>1988069</c:v>
                </c:pt>
                <c:pt idx="51">
                  <c:v>2092214</c:v>
                </c:pt>
                <c:pt idx="52">
                  <c:v>2133455</c:v>
                </c:pt>
                <c:pt idx="53">
                  <c:v>2221896</c:v>
                </c:pt>
                <c:pt idx="54">
                  <c:v>2333337</c:v>
                </c:pt>
                <c:pt idx="55">
                  <c:v>2442788</c:v>
                </c:pt>
                <c:pt idx="56">
                  <c:v>2551705</c:v>
                </c:pt>
                <c:pt idx="57">
                  <c:v>2651974</c:v>
                </c:pt>
                <c:pt idx="58">
                  <c:v>2746959</c:v>
                </c:pt>
                <c:pt idx="59">
                  <c:v>2828118</c:v>
                </c:pt>
                <c:pt idx="60">
                  <c:v>2900622</c:v>
                </c:pt>
                <c:pt idx="61">
                  <c:v>2993370</c:v>
                </c:pt>
                <c:pt idx="62">
                  <c:v>3072541</c:v>
                </c:pt>
                <c:pt idx="63">
                  <c:v>3164900</c:v>
                </c:pt>
                <c:pt idx="64">
                  <c:v>3258992</c:v>
                </c:pt>
                <c:pt idx="65">
                  <c:v>3345106</c:v>
                </c:pt>
                <c:pt idx="66">
                  <c:v>3413659</c:v>
                </c:pt>
                <c:pt idx="67">
                  <c:v>3481556</c:v>
                </c:pt>
                <c:pt idx="68">
                  <c:v>3572910</c:v>
                </c:pt>
                <c:pt idx="69">
                  <c:v>3665209</c:v>
                </c:pt>
                <c:pt idx="70">
                  <c:v>3665231</c:v>
                </c:pt>
                <c:pt idx="71">
                  <c:v>3759922</c:v>
                </c:pt>
                <c:pt idx="72">
                  <c:v>3857646</c:v>
                </c:pt>
                <c:pt idx="73">
                  <c:v>3930947</c:v>
                </c:pt>
                <c:pt idx="74">
                  <c:v>4008407</c:v>
                </c:pt>
                <c:pt idx="75">
                  <c:v>4101622</c:v>
                </c:pt>
                <c:pt idx="76">
                  <c:v>4200637</c:v>
                </c:pt>
                <c:pt idx="77">
                  <c:v>4285032</c:v>
                </c:pt>
                <c:pt idx="78">
                  <c:v>4379212</c:v>
                </c:pt>
                <c:pt idx="79">
                  <c:v>4468846</c:v>
                </c:pt>
                <c:pt idx="80">
                  <c:v>4539348</c:v>
                </c:pt>
                <c:pt idx="81">
                  <c:v>4599522</c:v>
                </c:pt>
                <c:pt idx="82">
                  <c:v>4693956</c:v>
                </c:pt>
                <c:pt idx="83">
                  <c:v>4774571</c:v>
                </c:pt>
                <c:pt idx="84">
                  <c:v>4864314</c:v>
                </c:pt>
                <c:pt idx="85">
                  <c:v>4942730</c:v>
                </c:pt>
                <c:pt idx="86">
                  <c:v>5030045</c:v>
                </c:pt>
                <c:pt idx="87">
                  <c:v>5086464</c:v>
                </c:pt>
                <c:pt idx="88">
                  <c:v>5207989</c:v>
                </c:pt>
                <c:pt idx="89">
                  <c:v>5306481</c:v>
                </c:pt>
                <c:pt idx="90">
                  <c:v>5394497</c:v>
                </c:pt>
                <c:pt idx="91">
                  <c:v>5470563</c:v>
                </c:pt>
                <c:pt idx="92">
                  <c:v>5566590</c:v>
                </c:pt>
                <c:pt idx="93">
                  <c:v>5644555</c:v>
                </c:pt>
                <c:pt idx="94">
                  <c:v>5706891</c:v>
                </c:pt>
                <c:pt idx="95">
                  <c:v>5756742</c:v>
                </c:pt>
                <c:pt idx="96">
                  <c:v>5811577</c:v>
                </c:pt>
                <c:pt idx="97">
                  <c:v>5890179</c:v>
                </c:pt>
                <c:pt idx="98">
                  <c:v>5965634</c:v>
                </c:pt>
                <c:pt idx="99">
                  <c:v>5965651</c:v>
                </c:pt>
                <c:pt idx="100">
                  <c:v>5965651</c:v>
                </c:pt>
                <c:pt idx="101">
                  <c:v>5965651</c:v>
                </c:pt>
                <c:pt idx="102">
                  <c:v>5965651</c:v>
                </c:pt>
                <c:pt idx="103">
                  <c:v>6037894</c:v>
                </c:pt>
                <c:pt idx="104">
                  <c:v>6116195</c:v>
                </c:pt>
                <c:pt idx="105">
                  <c:v>6193735</c:v>
                </c:pt>
                <c:pt idx="106">
                  <c:v>6193769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F6-41E8-812F-8457F963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060720"/>
        <c:axId val="742480928"/>
      </c:lineChart>
      <c:dateAx>
        <c:axId val="844060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42480928"/>
        <c:crosses val="autoZero"/>
        <c:auto val="1"/>
        <c:lblOffset val="100"/>
        <c:baseTimeUnit val="days"/>
      </c:dateAx>
      <c:valAx>
        <c:axId val="742480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累计发文数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44060720"/>
        <c:crosses val="autoZero"/>
        <c:crossBetween val="between"/>
      </c:valAx>
      <c:valAx>
        <c:axId val="885437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新增确诊数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9927568"/>
        <c:crosses val="max"/>
        <c:crossBetween val="between"/>
      </c:valAx>
      <c:dateAx>
        <c:axId val="159927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543758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/>
              <a:t>新增确诊病例</a:t>
            </a:r>
            <a:r>
              <a:rPr lang="en-US" altLang="zh-CN" b="1"/>
              <a:t>-</a:t>
            </a:r>
            <a:r>
              <a:rPr lang="zh-CN" altLang="en-US" b="1"/>
              <a:t>累计发文数</a:t>
            </a:r>
            <a:r>
              <a:rPr lang="zh-CN" altLang="zh-CN" sz="1400" b="1" i="0" u="none" strike="noStrike" baseline="0">
                <a:effectLst/>
              </a:rPr>
              <a:t>（新增确诊异常修正）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累计发文数!$C$2</c:f>
              <c:strCache>
                <c:ptCount val="1"/>
                <c:pt idx="0">
                  <c:v>确诊人数（调整后）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累计发文数!$C$3:$C$215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 formatCode="0_);[Red]\(0\)">
                  <c:v>2050.0714285714284</c:v>
                </c:pt>
                <c:pt idx="31" formatCode="0_);[Red]\(0\)">
                  <c:v>2213.1428571428573</c:v>
                </c:pt>
                <c:pt idx="32" formatCode="0_);[Red]\(0\)">
                  <c:v>2725.2142857142858</c:v>
                </c:pt>
                <c:pt idx="33" formatCode="0_);[Red]\(0\)">
                  <c:v>3113.2857142857142</c:v>
                </c:pt>
                <c:pt idx="34" formatCode="0_);[Red]\(0\)">
                  <c:v>3438.3571428571427</c:v>
                </c:pt>
                <c:pt idx="35" formatCode="0_);[Red]\(0\)">
                  <c:v>4233.4285714285716</c:v>
                </c:pt>
                <c:pt idx="36" formatCode="0_);[Red]\(0\)">
                  <c:v>4067.5</c:v>
                </c:pt>
                <c:pt idx="37" formatCode="0_);[Red]\(0\)">
                  <c:v>3589.5714285714284</c:v>
                </c:pt>
                <c:pt idx="38" formatCode="0_);[Red]\(0\)">
                  <c:v>3888.6428571428569</c:v>
                </c:pt>
                <c:pt idx="39" formatCode="0_);[Red]\(0\)">
                  <c:v>3163.7142857142858</c:v>
                </c:pt>
                <c:pt idx="40" formatCode="0_);[Red]\(0\)">
                  <c:v>4040.4285714285716</c:v>
                </c:pt>
                <c:pt idx="41" formatCode="0_);[Red]\(0\)">
                  <c:v>4935.2142857142853</c:v>
                </c:pt>
                <c:pt idx="42" formatCode="0_);[Red]\(0\)">
                  <c:v>5257.2857142857138</c:v>
                </c:pt>
                <c:pt idx="43" formatCode="0_);[Red]\(0\)">
                  <c:v>5407.1428571428569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A-4DD2-93D9-653D345A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7568"/>
        <c:axId val="885437584"/>
      </c:areaChart>
      <c:lineChart>
        <c:grouping val="standard"/>
        <c:varyColors val="0"/>
        <c:ser>
          <c:idx val="0"/>
          <c:order val="0"/>
          <c:tx>
            <c:strRef>
              <c:f>累计发文数!$F$2</c:f>
              <c:strCache>
                <c:ptCount val="1"/>
                <c:pt idx="0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累计发文数!$F$3:$F$215</c:f>
              <c:numCache>
                <c:formatCode>General</c:formatCode>
                <c:ptCount val="107"/>
                <c:pt idx="0">
                  <c:v>4018</c:v>
                </c:pt>
                <c:pt idx="1">
                  <c:v>9018</c:v>
                </c:pt>
                <c:pt idx="2">
                  <c:v>13122</c:v>
                </c:pt>
                <c:pt idx="3">
                  <c:v>15622</c:v>
                </c:pt>
                <c:pt idx="4">
                  <c:v>18749</c:v>
                </c:pt>
                <c:pt idx="5">
                  <c:v>23749</c:v>
                </c:pt>
                <c:pt idx="6">
                  <c:v>26946</c:v>
                </c:pt>
                <c:pt idx="7">
                  <c:v>30094</c:v>
                </c:pt>
                <c:pt idx="8">
                  <c:v>36685</c:v>
                </c:pt>
                <c:pt idx="9">
                  <c:v>41264</c:v>
                </c:pt>
                <c:pt idx="10">
                  <c:v>47264</c:v>
                </c:pt>
                <c:pt idx="11">
                  <c:v>50324</c:v>
                </c:pt>
                <c:pt idx="12">
                  <c:v>54324</c:v>
                </c:pt>
                <c:pt idx="13">
                  <c:v>58324</c:v>
                </c:pt>
                <c:pt idx="14">
                  <c:v>62998</c:v>
                </c:pt>
                <c:pt idx="15">
                  <c:v>65819</c:v>
                </c:pt>
                <c:pt idx="16">
                  <c:v>69076</c:v>
                </c:pt>
                <c:pt idx="17">
                  <c:v>72078</c:v>
                </c:pt>
                <c:pt idx="18">
                  <c:v>80078</c:v>
                </c:pt>
                <c:pt idx="19">
                  <c:v>101578</c:v>
                </c:pt>
                <c:pt idx="20">
                  <c:v>175576</c:v>
                </c:pt>
                <c:pt idx="21">
                  <c:v>256074</c:v>
                </c:pt>
                <c:pt idx="22">
                  <c:v>302074</c:v>
                </c:pt>
                <c:pt idx="23">
                  <c:v>309074</c:v>
                </c:pt>
                <c:pt idx="24">
                  <c:v>492574</c:v>
                </c:pt>
                <c:pt idx="25">
                  <c:v>600574</c:v>
                </c:pt>
                <c:pt idx="26">
                  <c:v>824611</c:v>
                </c:pt>
                <c:pt idx="27">
                  <c:v>825223</c:v>
                </c:pt>
                <c:pt idx="28">
                  <c:v>1538928</c:v>
                </c:pt>
                <c:pt idx="29">
                  <c:v>1540389</c:v>
                </c:pt>
                <c:pt idx="30">
                  <c:v>1933656</c:v>
                </c:pt>
                <c:pt idx="31">
                  <c:v>2742874</c:v>
                </c:pt>
                <c:pt idx="32">
                  <c:v>2839448</c:v>
                </c:pt>
                <c:pt idx="33">
                  <c:v>3341733</c:v>
                </c:pt>
                <c:pt idx="34">
                  <c:v>3833912</c:v>
                </c:pt>
                <c:pt idx="35">
                  <c:v>4508012</c:v>
                </c:pt>
                <c:pt idx="36">
                  <c:v>4562505</c:v>
                </c:pt>
                <c:pt idx="37">
                  <c:v>5446865</c:v>
                </c:pt>
                <c:pt idx="38">
                  <c:v>6043471</c:v>
                </c:pt>
                <c:pt idx="39">
                  <c:v>6570331</c:v>
                </c:pt>
                <c:pt idx="40">
                  <c:v>7767526</c:v>
                </c:pt>
                <c:pt idx="41">
                  <c:v>8983173</c:v>
                </c:pt>
                <c:pt idx="42">
                  <c:v>9277283</c:v>
                </c:pt>
                <c:pt idx="43">
                  <c:v>10048198</c:v>
                </c:pt>
                <c:pt idx="44">
                  <c:v>10299548</c:v>
                </c:pt>
                <c:pt idx="45">
                  <c:v>10924524</c:v>
                </c:pt>
                <c:pt idx="46">
                  <c:v>11144187</c:v>
                </c:pt>
                <c:pt idx="47">
                  <c:v>11331430</c:v>
                </c:pt>
                <c:pt idx="48">
                  <c:v>12450942</c:v>
                </c:pt>
                <c:pt idx="49">
                  <c:v>13564364</c:v>
                </c:pt>
                <c:pt idx="50">
                  <c:v>15700782</c:v>
                </c:pt>
                <c:pt idx="51">
                  <c:v>17034319</c:v>
                </c:pt>
                <c:pt idx="52">
                  <c:v>18002795</c:v>
                </c:pt>
                <c:pt idx="53">
                  <c:v>18917218</c:v>
                </c:pt>
                <c:pt idx="54">
                  <c:v>20144263</c:v>
                </c:pt>
                <c:pt idx="55">
                  <c:v>21401373</c:v>
                </c:pt>
                <c:pt idx="56">
                  <c:v>22601156</c:v>
                </c:pt>
                <c:pt idx="57">
                  <c:v>23818787</c:v>
                </c:pt>
                <c:pt idx="58">
                  <c:v>25006110</c:v>
                </c:pt>
                <c:pt idx="59">
                  <c:v>25830840</c:v>
                </c:pt>
                <c:pt idx="60">
                  <c:v>26562112</c:v>
                </c:pt>
                <c:pt idx="61">
                  <c:v>27640018</c:v>
                </c:pt>
                <c:pt idx="62">
                  <c:v>28708927</c:v>
                </c:pt>
                <c:pt idx="63">
                  <c:v>29802046</c:v>
                </c:pt>
                <c:pt idx="64">
                  <c:v>30884748</c:v>
                </c:pt>
                <c:pt idx="65">
                  <c:v>31919774</c:v>
                </c:pt>
                <c:pt idx="66">
                  <c:v>32627122</c:v>
                </c:pt>
                <c:pt idx="67">
                  <c:v>33294223</c:v>
                </c:pt>
                <c:pt idx="68">
                  <c:v>34251226</c:v>
                </c:pt>
                <c:pt idx="69">
                  <c:v>35242692</c:v>
                </c:pt>
                <c:pt idx="70">
                  <c:v>36215514</c:v>
                </c:pt>
                <c:pt idx="71">
                  <c:v>37214120</c:v>
                </c:pt>
                <c:pt idx="72">
                  <c:v>38211900</c:v>
                </c:pt>
                <c:pt idx="73">
                  <c:v>38848658</c:v>
                </c:pt>
                <c:pt idx="74">
                  <c:v>39444376</c:v>
                </c:pt>
                <c:pt idx="75">
                  <c:v>40360490</c:v>
                </c:pt>
                <c:pt idx="76">
                  <c:v>41319877</c:v>
                </c:pt>
                <c:pt idx="77">
                  <c:v>42264629</c:v>
                </c:pt>
                <c:pt idx="78">
                  <c:v>43244359</c:v>
                </c:pt>
                <c:pt idx="79">
                  <c:v>44169996</c:v>
                </c:pt>
                <c:pt idx="80">
                  <c:v>44769239</c:v>
                </c:pt>
                <c:pt idx="81">
                  <c:v>45317289</c:v>
                </c:pt>
                <c:pt idx="82">
                  <c:v>46206235</c:v>
                </c:pt>
                <c:pt idx="83">
                  <c:v>47097392</c:v>
                </c:pt>
                <c:pt idx="84">
                  <c:v>48014691</c:v>
                </c:pt>
                <c:pt idx="85">
                  <c:v>48868081</c:v>
                </c:pt>
                <c:pt idx="86">
                  <c:v>49865825</c:v>
                </c:pt>
                <c:pt idx="87">
                  <c:v>50431978</c:v>
                </c:pt>
                <c:pt idx="88">
                  <c:v>51037706</c:v>
                </c:pt>
                <c:pt idx="89">
                  <c:v>51039778</c:v>
                </c:pt>
                <c:pt idx="90">
                  <c:v>51039778</c:v>
                </c:pt>
                <c:pt idx="91">
                  <c:v>51039778</c:v>
                </c:pt>
                <c:pt idx="92">
                  <c:v>51039778</c:v>
                </c:pt>
                <c:pt idx="93">
                  <c:v>51039778</c:v>
                </c:pt>
                <c:pt idx="94">
                  <c:v>51039778</c:v>
                </c:pt>
                <c:pt idx="95">
                  <c:v>51039778</c:v>
                </c:pt>
                <c:pt idx="96">
                  <c:v>51039778</c:v>
                </c:pt>
                <c:pt idx="97">
                  <c:v>51039778</c:v>
                </c:pt>
                <c:pt idx="98">
                  <c:v>51039778</c:v>
                </c:pt>
                <c:pt idx="99">
                  <c:v>51039778</c:v>
                </c:pt>
                <c:pt idx="100">
                  <c:v>52056839</c:v>
                </c:pt>
                <c:pt idx="101">
                  <c:v>52776704</c:v>
                </c:pt>
                <c:pt idx="102">
                  <c:v>53419061</c:v>
                </c:pt>
                <c:pt idx="103">
                  <c:v>54396316</c:v>
                </c:pt>
                <c:pt idx="104">
                  <c:v>54773410</c:v>
                </c:pt>
                <c:pt idx="105">
                  <c:v>55528735</c:v>
                </c:pt>
                <c:pt idx="106">
                  <c:v>55533613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A-4DD2-93D9-653D345A484B}"/>
            </c:ext>
          </c:extLst>
        </c:ser>
        <c:ser>
          <c:idx val="1"/>
          <c:order val="1"/>
          <c:tx>
            <c:strRef>
              <c:f>累计发文数!$G$2</c:f>
              <c:strCache>
                <c:ptCount val="1"/>
                <c:pt idx="0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累计发文数!$G$3:$G$215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34589</c:v>
                </c:pt>
                <c:pt idx="27">
                  <c:v>400463</c:v>
                </c:pt>
                <c:pt idx="28">
                  <c:v>420189</c:v>
                </c:pt>
                <c:pt idx="29">
                  <c:v>618614</c:v>
                </c:pt>
                <c:pt idx="30">
                  <c:v>627383</c:v>
                </c:pt>
                <c:pt idx="31">
                  <c:v>1436624</c:v>
                </c:pt>
                <c:pt idx="32">
                  <c:v>2234291</c:v>
                </c:pt>
                <c:pt idx="33">
                  <c:v>2809040</c:v>
                </c:pt>
                <c:pt idx="34">
                  <c:v>3265505</c:v>
                </c:pt>
                <c:pt idx="35">
                  <c:v>4170563</c:v>
                </c:pt>
                <c:pt idx="36">
                  <c:v>5020534</c:v>
                </c:pt>
                <c:pt idx="37">
                  <c:v>5916456</c:v>
                </c:pt>
                <c:pt idx="38">
                  <c:v>6666744</c:v>
                </c:pt>
                <c:pt idx="39">
                  <c:v>7189206</c:v>
                </c:pt>
                <c:pt idx="40">
                  <c:v>8266198</c:v>
                </c:pt>
                <c:pt idx="41">
                  <c:v>8564021</c:v>
                </c:pt>
                <c:pt idx="42">
                  <c:v>9592926</c:v>
                </c:pt>
                <c:pt idx="43">
                  <c:v>10130735</c:v>
                </c:pt>
                <c:pt idx="44">
                  <c:v>10932867</c:v>
                </c:pt>
                <c:pt idx="45">
                  <c:v>11403043</c:v>
                </c:pt>
                <c:pt idx="46">
                  <c:v>12017130</c:v>
                </c:pt>
                <c:pt idx="47">
                  <c:v>13068981</c:v>
                </c:pt>
                <c:pt idx="48">
                  <c:v>14149143</c:v>
                </c:pt>
                <c:pt idx="49">
                  <c:v>15238843</c:v>
                </c:pt>
                <c:pt idx="50">
                  <c:v>15254692</c:v>
                </c:pt>
                <c:pt idx="51">
                  <c:v>16355515</c:v>
                </c:pt>
                <c:pt idx="52">
                  <c:v>17351701</c:v>
                </c:pt>
                <c:pt idx="53">
                  <c:v>18284252</c:v>
                </c:pt>
                <c:pt idx="54">
                  <c:v>19513482</c:v>
                </c:pt>
                <c:pt idx="55">
                  <c:v>20709067</c:v>
                </c:pt>
                <c:pt idx="56">
                  <c:v>21754879</c:v>
                </c:pt>
                <c:pt idx="57">
                  <c:v>22593623</c:v>
                </c:pt>
                <c:pt idx="58">
                  <c:v>23375112</c:v>
                </c:pt>
                <c:pt idx="59">
                  <c:v>23963870</c:v>
                </c:pt>
                <c:pt idx="60">
                  <c:v>24475117</c:v>
                </c:pt>
                <c:pt idx="61">
                  <c:v>25342407</c:v>
                </c:pt>
                <c:pt idx="62">
                  <c:v>26367141</c:v>
                </c:pt>
                <c:pt idx="63">
                  <c:v>27377999</c:v>
                </c:pt>
                <c:pt idx="64">
                  <c:v>28435870</c:v>
                </c:pt>
                <c:pt idx="65">
                  <c:v>29476940</c:v>
                </c:pt>
                <c:pt idx="66">
                  <c:v>30236956</c:v>
                </c:pt>
                <c:pt idx="67">
                  <c:v>30985187</c:v>
                </c:pt>
                <c:pt idx="68">
                  <c:v>31927573</c:v>
                </c:pt>
                <c:pt idx="69">
                  <c:v>32884281</c:v>
                </c:pt>
                <c:pt idx="70">
                  <c:v>33834424</c:v>
                </c:pt>
                <c:pt idx="71">
                  <c:v>34768794</c:v>
                </c:pt>
                <c:pt idx="72">
                  <c:v>35710672</c:v>
                </c:pt>
                <c:pt idx="73">
                  <c:v>36363446</c:v>
                </c:pt>
                <c:pt idx="74">
                  <c:v>36788026</c:v>
                </c:pt>
                <c:pt idx="75">
                  <c:v>37426031</c:v>
                </c:pt>
                <c:pt idx="76">
                  <c:v>38286653</c:v>
                </c:pt>
                <c:pt idx="77">
                  <c:v>39169230</c:v>
                </c:pt>
                <c:pt idx="78">
                  <c:v>40051456</c:v>
                </c:pt>
                <c:pt idx="79">
                  <c:v>40931500</c:v>
                </c:pt>
                <c:pt idx="80">
                  <c:v>40942796</c:v>
                </c:pt>
                <c:pt idx="81">
                  <c:v>40942796</c:v>
                </c:pt>
                <c:pt idx="82">
                  <c:v>41716970</c:v>
                </c:pt>
                <c:pt idx="83">
                  <c:v>42451357</c:v>
                </c:pt>
                <c:pt idx="84">
                  <c:v>43236674</c:v>
                </c:pt>
                <c:pt idx="85">
                  <c:v>43994392</c:v>
                </c:pt>
                <c:pt idx="86">
                  <c:v>44773808</c:v>
                </c:pt>
                <c:pt idx="87">
                  <c:v>45299553</c:v>
                </c:pt>
                <c:pt idx="88">
                  <c:v>46167327</c:v>
                </c:pt>
                <c:pt idx="89">
                  <c:v>46882731</c:v>
                </c:pt>
                <c:pt idx="90">
                  <c:v>47852145</c:v>
                </c:pt>
                <c:pt idx="91">
                  <c:v>48577955</c:v>
                </c:pt>
                <c:pt idx="92">
                  <c:v>49273768</c:v>
                </c:pt>
                <c:pt idx="93">
                  <c:v>50050962</c:v>
                </c:pt>
                <c:pt idx="94">
                  <c:v>50543993</c:v>
                </c:pt>
                <c:pt idx="95">
                  <c:v>50950759</c:v>
                </c:pt>
                <c:pt idx="96">
                  <c:v>51382878</c:v>
                </c:pt>
                <c:pt idx="97">
                  <c:v>52031137</c:v>
                </c:pt>
                <c:pt idx="98">
                  <c:v>52672594</c:v>
                </c:pt>
                <c:pt idx="99">
                  <c:v>52680746</c:v>
                </c:pt>
                <c:pt idx="100">
                  <c:v>53218288</c:v>
                </c:pt>
                <c:pt idx="101">
                  <c:v>53601639</c:v>
                </c:pt>
                <c:pt idx="102">
                  <c:v>53878359</c:v>
                </c:pt>
                <c:pt idx="103">
                  <c:v>54488485</c:v>
                </c:pt>
                <c:pt idx="104">
                  <c:v>55048778</c:v>
                </c:pt>
                <c:pt idx="105">
                  <c:v>55559698</c:v>
                </c:pt>
                <c:pt idx="106">
                  <c:v>55568329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A-4DD2-93D9-653D345A484B}"/>
            </c:ext>
          </c:extLst>
        </c:ser>
        <c:ser>
          <c:idx val="2"/>
          <c:order val="2"/>
          <c:tx>
            <c:strRef>
              <c:f>累计发文数!$H$2</c:f>
              <c:strCache>
                <c:ptCount val="1"/>
                <c:pt idx="0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累计发文数!$H$3:$H$215</c:f>
              <c:numCache>
                <c:formatCode>General</c:formatCode>
                <c:ptCount val="107"/>
                <c:pt idx="0">
                  <c:v>4062</c:v>
                </c:pt>
                <c:pt idx="1">
                  <c:v>9145</c:v>
                </c:pt>
                <c:pt idx="2">
                  <c:v>14113</c:v>
                </c:pt>
                <c:pt idx="3">
                  <c:v>14613</c:v>
                </c:pt>
                <c:pt idx="4">
                  <c:v>19713</c:v>
                </c:pt>
                <c:pt idx="5">
                  <c:v>26014</c:v>
                </c:pt>
                <c:pt idx="6">
                  <c:v>30221</c:v>
                </c:pt>
                <c:pt idx="7">
                  <c:v>33515</c:v>
                </c:pt>
                <c:pt idx="8">
                  <c:v>41260</c:v>
                </c:pt>
                <c:pt idx="9">
                  <c:v>43129</c:v>
                </c:pt>
                <c:pt idx="10">
                  <c:v>48892</c:v>
                </c:pt>
                <c:pt idx="11">
                  <c:v>50973</c:v>
                </c:pt>
                <c:pt idx="12">
                  <c:v>53547</c:v>
                </c:pt>
                <c:pt idx="13">
                  <c:v>55676</c:v>
                </c:pt>
                <c:pt idx="14">
                  <c:v>59440</c:v>
                </c:pt>
                <c:pt idx="15">
                  <c:v>63612</c:v>
                </c:pt>
                <c:pt idx="16">
                  <c:v>71651</c:v>
                </c:pt>
                <c:pt idx="17">
                  <c:v>82666</c:v>
                </c:pt>
                <c:pt idx="18">
                  <c:v>87166</c:v>
                </c:pt>
                <c:pt idx="19">
                  <c:v>177439</c:v>
                </c:pt>
                <c:pt idx="20">
                  <c:v>226439</c:v>
                </c:pt>
                <c:pt idx="21">
                  <c:v>285939</c:v>
                </c:pt>
                <c:pt idx="22">
                  <c:v>528439</c:v>
                </c:pt>
                <c:pt idx="23">
                  <c:v>606939</c:v>
                </c:pt>
                <c:pt idx="24">
                  <c:v>653939</c:v>
                </c:pt>
                <c:pt idx="25">
                  <c:v>669439</c:v>
                </c:pt>
                <c:pt idx="26">
                  <c:v>823996</c:v>
                </c:pt>
                <c:pt idx="27">
                  <c:v>1346230</c:v>
                </c:pt>
                <c:pt idx="28">
                  <c:v>1632563</c:v>
                </c:pt>
                <c:pt idx="29">
                  <c:v>2220817</c:v>
                </c:pt>
                <c:pt idx="30">
                  <c:v>2565247</c:v>
                </c:pt>
                <c:pt idx="31">
                  <c:v>3061832</c:v>
                </c:pt>
                <c:pt idx="32">
                  <c:v>4057350</c:v>
                </c:pt>
                <c:pt idx="33">
                  <c:v>4652187</c:v>
                </c:pt>
                <c:pt idx="34">
                  <c:v>5139984</c:v>
                </c:pt>
                <c:pt idx="35">
                  <c:v>5798716</c:v>
                </c:pt>
                <c:pt idx="36">
                  <c:v>6404541</c:v>
                </c:pt>
                <c:pt idx="37">
                  <c:v>7095032</c:v>
                </c:pt>
                <c:pt idx="38">
                  <c:v>8099470</c:v>
                </c:pt>
                <c:pt idx="39">
                  <c:v>9586428</c:v>
                </c:pt>
                <c:pt idx="40">
                  <c:v>9849645</c:v>
                </c:pt>
                <c:pt idx="41">
                  <c:v>10824982</c:v>
                </c:pt>
                <c:pt idx="42">
                  <c:v>11492539</c:v>
                </c:pt>
                <c:pt idx="43">
                  <c:v>12661209</c:v>
                </c:pt>
                <c:pt idx="44">
                  <c:v>13351067</c:v>
                </c:pt>
                <c:pt idx="45">
                  <c:v>14049282</c:v>
                </c:pt>
                <c:pt idx="46">
                  <c:v>14717818</c:v>
                </c:pt>
                <c:pt idx="47">
                  <c:v>14985060</c:v>
                </c:pt>
                <c:pt idx="48">
                  <c:v>15817396</c:v>
                </c:pt>
                <c:pt idx="49">
                  <c:v>16525548</c:v>
                </c:pt>
                <c:pt idx="50">
                  <c:v>17153635</c:v>
                </c:pt>
                <c:pt idx="51">
                  <c:v>17828488</c:v>
                </c:pt>
                <c:pt idx="52">
                  <c:v>18510135</c:v>
                </c:pt>
                <c:pt idx="53">
                  <c:v>19153288</c:v>
                </c:pt>
                <c:pt idx="54">
                  <c:v>19947800</c:v>
                </c:pt>
                <c:pt idx="55">
                  <c:v>20595555</c:v>
                </c:pt>
                <c:pt idx="56">
                  <c:v>21341135</c:v>
                </c:pt>
                <c:pt idx="57">
                  <c:v>22053091</c:v>
                </c:pt>
                <c:pt idx="58">
                  <c:v>22716932</c:v>
                </c:pt>
                <c:pt idx="59">
                  <c:v>23411625</c:v>
                </c:pt>
                <c:pt idx="60">
                  <c:v>23994814</c:v>
                </c:pt>
                <c:pt idx="61">
                  <c:v>24557384</c:v>
                </c:pt>
                <c:pt idx="62">
                  <c:v>25090011</c:v>
                </c:pt>
                <c:pt idx="63">
                  <c:v>25549544</c:v>
                </c:pt>
                <c:pt idx="64">
                  <c:v>26085450</c:v>
                </c:pt>
                <c:pt idx="65">
                  <c:v>26553668</c:v>
                </c:pt>
                <c:pt idx="66">
                  <c:v>26948798</c:v>
                </c:pt>
                <c:pt idx="67">
                  <c:v>27012378</c:v>
                </c:pt>
                <c:pt idx="68">
                  <c:v>27348845</c:v>
                </c:pt>
                <c:pt idx="69">
                  <c:v>27842137</c:v>
                </c:pt>
                <c:pt idx="70">
                  <c:v>28320113</c:v>
                </c:pt>
                <c:pt idx="71">
                  <c:v>28849569</c:v>
                </c:pt>
                <c:pt idx="72">
                  <c:v>29313136</c:v>
                </c:pt>
                <c:pt idx="73">
                  <c:v>29708115</c:v>
                </c:pt>
                <c:pt idx="74">
                  <c:v>30095801</c:v>
                </c:pt>
                <c:pt idx="75">
                  <c:v>30569340</c:v>
                </c:pt>
                <c:pt idx="76">
                  <c:v>31045468</c:v>
                </c:pt>
                <c:pt idx="77">
                  <c:v>31539031</c:v>
                </c:pt>
                <c:pt idx="78">
                  <c:v>32035653</c:v>
                </c:pt>
                <c:pt idx="79">
                  <c:v>32560766</c:v>
                </c:pt>
                <c:pt idx="80">
                  <c:v>33574001</c:v>
                </c:pt>
                <c:pt idx="81">
                  <c:v>34481688</c:v>
                </c:pt>
                <c:pt idx="82">
                  <c:v>34977752</c:v>
                </c:pt>
                <c:pt idx="83">
                  <c:v>35493548</c:v>
                </c:pt>
                <c:pt idx="84">
                  <c:v>36074574</c:v>
                </c:pt>
                <c:pt idx="85">
                  <c:v>36631458</c:v>
                </c:pt>
                <c:pt idx="86">
                  <c:v>37197860</c:v>
                </c:pt>
                <c:pt idx="87">
                  <c:v>37197970</c:v>
                </c:pt>
                <c:pt idx="88">
                  <c:v>37959557</c:v>
                </c:pt>
                <c:pt idx="89">
                  <c:v>38398892</c:v>
                </c:pt>
                <c:pt idx="90">
                  <c:v>38856184</c:v>
                </c:pt>
                <c:pt idx="91">
                  <c:v>39314391</c:v>
                </c:pt>
                <c:pt idx="92">
                  <c:v>39747639</c:v>
                </c:pt>
                <c:pt idx="93">
                  <c:v>40160112</c:v>
                </c:pt>
                <c:pt idx="94">
                  <c:v>40847611</c:v>
                </c:pt>
                <c:pt idx="95">
                  <c:v>41292887</c:v>
                </c:pt>
                <c:pt idx="96">
                  <c:v>41707571</c:v>
                </c:pt>
                <c:pt idx="97">
                  <c:v>42103222</c:v>
                </c:pt>
                <c:pt idx="98">
                  <c:v>42444467</c:v>
                </c:pt>
                <c:pt idx="99">
                  <c:v>42444623</c:v>
                </c:pt>
                <c:pt idx="100">
                  <c:v>42758243</c:v>
                </c:pt>
                <c:pt idx="101">
                  <c:v>43155409</c:v>
                </c:pt>
                <c:pt idx="102">
                  <c:v>43535140</c:v>
                </c:pt>
                <c:pt idx="103">
                  <c:v>43881725</c:v>
                </c:pt>
                <c:pt idx="104">
                  <c:v>44181626</c:v>
                </c:pt>
                <c:pt idx="105">
                  <c:v>44570473</c:v>
                </c:pt>
                <c:pt idx="106">
                  <c:v>44570560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A-4DD2-93D9-653D345A484B}"/>
            </c:ext>
          </c:extLst>
        </c:ser>
        <c:ser>
          <c:idx val="3"/>
          <c:order val="3"/>
          <c:tx>
            <c:strRef>
              <c:f>累计发文数!$I$2</c:f>
              <c:strCache>
                <c:ptCount val="1"/>
                <c:pt idx="0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累计发文数!$I$3:$I$215</c:f>
              <c:numCache>
                <c:formatCode>General</c:formatCode>
                <c:ptCount val="107"/>
                <c:pt idx="0">
                  <c:v>124</c:v>
                </c:pt>
                <c:pt idx="1">
                  <c:v>206</c:v>
                </c:pt>
                <c:pt idx="2">
                  <c:v>342</c:v>
                </c:pt>
                <c:pt idx="3">
                  <c:v>445</c:v>
                </c:pt>
                <c:pt idx="4">
                  <c:v>474</c:v>
                </c:pt>
                <c:pt idx="5">
                  <c:v>595</c:v>
                </c:pt>
                <c:pt idx="6">
                  <c:v>698</c:v>
                </c:pt>
                <c:pt idx="7">
                  <c:v>775</c:v>
                </c:pt>
                <c:pt idx="8">
                  <c:v>879</c:v>
                </c:pt>
                <c:pt idx="9">
                  <c:v>1068</c:v>
                </c:pt>
                <c:pt idx="10">
                  <c:v>1119</c:v>
                </c:pt>
                <c:pt idx="11">
                  <c:v>1228</c:v>
                </c:pt>
                <c:pt idx="12">
                  <c:v>1366</c:v>
                </c:pt>
                <c:pt idx="13">
                  <c:v>1491</c:v>
                </c:pt>
                <c:pt idx="14">
                  <c:v>1554</c:v>
                </c:pt>
                <c:pt idx="15">
                  <c:v>1631</c:v>
                </c:pt>
                <c:pt idx="16">
                  <c:v>1715</c:v>
                </c:pt>
                <c:pt idx="17">
                  <c:v>1749</c:v>
                </c:pt>
                <c:pt idx="18">
                  <c:v>1783</c:v>
                </c:pt>
                <c:pt idx="19">
                  <c:v>1977</c:v>
                </c:pt>
                <c:pt idx="20">
                  <c:v>3335</c:v>
                </c:pt>
                <c:pt idx="21">
                  <c:v>5169</c:v>
                </c:pt>
                <c:pt idx="22">
                  <c:v>7857</c:v>
                </c:pt>
                <c:pt idx="23">
                  <c:v>9855</c:v>
                </c:pt>
                <c:pt idx="24">
                  <c:v>11301</c:v>
                </c:pt>
                <c:pt idx="25">
                  <c:v>12845</c:v>
                </c:pt>
                <c:pt idx="26">
                  <c:v>15992</c:v>
                </c:pt>
                <c:pt idx="27">
                  <c:v>23511</c:v>
                </c:pt>
                <c:pt idx="28">
                  <c:v>32849</c:v>
                </c:pt>
                <c:pt idx="29">
                  <c:v>41590</c:v>
                </c:pt>
                <c:pt idx="30">
                  <c:v>53434</c:v>
                </c:pt>
                <c:pt idx="31">
                  <c:v>66866</c:v>
                </c:pt>
                <c:pt idx="32">
                  <c:v>78743</c:v>
                </c:pt>
                <c:pt idx="33">
                  <c:v>97700</c:v>
                </c:pt>
                <c:pt idx="34">
                  <c:v>116556</c:v>
                </c:pt>
                <c:pt idx="35">
                  <c:v>136632</c:v>
                </c:pt>
                <c:pt idx="36">
                  <c:v>154129</c:v>
                </c:pt>
                <c:pt idx="37">
                  <c:v>165568</c:v>
                </c:pt>
                <c:pt idx="38">
                  <c:v>177176</c:v>
                </c:pt>
                <c:pt idx="39">
                  <c:v>185223</c:v>
                </c:pt>
                <c:pt idx="40">
                  <c:v>209668</c:v>
                </c:pt>
                <c:pt idx="41">
                  <c:v>209836</c:v>
                </c:pt>
                <c:pt idx="42">
                  <c:v>235550</c:v>
                </c:pt>
                <c:pt idx="43">
                  <c:v>260564</c:v>
                </c:pt>
                <c:pt idx="44">
                  <c:v>287374</c:v>
                </c:pt>
                <c:pt idx="45">
                  <c:v>287427</c:v>
                </c:pt>
                <c:pt idx="46">
                  <c:v>296986</c:v>
                </c:pt>
                <c:pt idx="47">
                  <c:v>320290</c:v>
                </c:pt>
                <c:pt idx="48">
                  <c:v>345728</c:v>
                </c:pt>
                <c:pt idx="49">
                  <c:v>369779</c:v>
                </c:pt>
                <c:pt idx="50">
                  <c:v>393940</c:v>
                </c:pt>
                <c:pt idx="51">
                  <c:v>426619</c:v>
                </c:pt>
                <c:pt idx="52">
                  <c:v>444129</c:v>
                </c:pt>
                <c:pt idx="53">
                  <c:v>455974</c:v>
                </c:pt>
                <c:pt idx="54">
                  <c:v>487525</c:v>
                </c:pt>
                <c:pt idx="55">
                  <c:v>520630</c:v>
                </c:pt>
                <c:pt idx="56">
                  <c:v>556032</c:v>
                </c:pt>
                <c:pt idx="57">
                  <c:v>589252</c:v>
                </c:pt>
                <c:pt idx="58">
                  <c:v>624917</c:v>
                </c:pt>
                <c:pt idx="59">
                  <c:v>640661</c:v>
                </c:pt>
                <c:pt idx="60">
                  <c:v>650646</c:v>
                </c:pt>
                <c:pt idx="61">
                  <c:v>681016</c:v>
                </c:pt>
                <c:pt idx="62">
                  <c:v>712215</c:v>
                </c:pt>
                <c:pt idx="63">
                  <c:v>743782</c:v>
                </c:pt>
                <c:pt idx="64">
                  <c:v>775465</c:v>
                </c:pt>
                <c:pt idx="65">
                  <c:v>806913</c:v>
                </c:pt>
                <c:pt idx="66">
                  <c:v>820768</c:v>
                </c:pt>
                <c:pt idx="67">
                  <c:v>829852</c:v>
                </c:pt>
                <c:pt idx="68">
                  <c:v>856987</c:v>
                </c:pt>
                <c:pt idx="69">
                  <c:v>857056</c:v>
                </c:pt>
                <c:pt idx="70">
                  <c:v>887999</c:v>
                </c:pt>
                <c:pt idx="71">
                  <c:v>916307</c:v>
                </c:pt>
                <c:pt idx="72">
                  <c:v>948797</c:v>
                </c:pt>
                <c:pt idx="73">
                  <c:v>960765</c:v>
                </c:pt>
                <c:pt idx="74">
                  <c:v>969617</c:v>
                </c:pt>
                <c:pt idx="75">
                  <c:v>994700</c:v>
                </c:pt>
                <c:pt idx="76">
                  <c:v>1022821</c:v>
                </c:pt>
                <c:pt idx="77">
                  <c:v>1051032</c:v>
                </c:pt>
                <c:pt idx="78">
                  <c:v>1078266</c:v>
                </c:pt>
                <c:pt idx="79">
                  <c:v>1106623</c:v>
                </c:pt>
                <c:pt idx="80">
                  <c:v>1119571</c:v>
                </c:pt>
                <c:pt idx="81">
                  <c:v>1126247</c:v>
                </c:pt>
                <c:pt idx="82">
                  <c:v>1150196</c:v>
                </c:pt>
                <c:pt idx="83">
                  <c:v>1175897</c:v>
                </c:pt>
                <c:pt idx="84">
                  <c:v>1202983</c:v>
                </c:pt>
                <c:pt idx="85">
                  <c:v>1227877</c:v>
                </c:pt>
                <c:pt idx="86">
                  <c:v>1253331</c:v>
                </c:pt>
                <c:pt idx="87">
                  <c:v>1263990</c:v>
                </c:pt>
                <c:pt idx="88">
                  <c:v>1275945</c:v>
                </c:pt>
                <c:pt idx="89">
                  <c:v>1299248</c:v>
                </c:pt>
                <c:pt idx="90">
                  <c:v>1324919</c:v>
                </c:pt>
                <c:pt idx="91">
                  <c:v>1350338</c:v>
                </c:pt>
                <c:pt idx="92">
                  <c:v>1372744</c:v>
                </c:pt>
                <c:pt idx="93">
                  <c:v>1397526</c:v>
                </c:pt>
                <c:pt idx="94">
                  <c:v>1407093</c:v>
                </c:pt>
                <c:pt idx="95">
                  <c:v>1414208</c:v>
                </c:pt>
                <c:pt idx="96">
                  <c:v>1421210</c:v>
                </c:pt>
                <c:pt idx="97">
                  <c:v>1440608</c:v>
                </c:pt>
                <c:pt idx="98">
                  <c:v>1465062</c:v>
                </c:pt>
                <c:pt idx="99">
                  <c:v>1465158</c:v>
                </c:pt>
                <c:pt idx="100">
                  <c:v>1489094</c:v>
                </c:pt>
                <c:pt idx="101">
                  <c:v>1500139</c:v>
                </c:pt>
                <c:pt idx="102">
                  <c:v>1505836</c:v>
                </c:pt>
                <c:pt idx="103">
                  <c:v>1528224</c:v>
                </c:pt>
                <c:pt idx="104">
                  <c:v>1550972</c:v>
                </c:pt>
                <c:pt idx="105">
                  <c:v>1576294</c:v>
                </c:pt>
                <c:pt idx="106">
                  <c:v>1576398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A-4DD2-93D9-653D345A484B}"/>
            </c:ext>
          </c:extLst>
        </c:ser>
        <c:ser>
          <c:idx val="4"/>
          <c:order val="4"/>
          <c:tx>
            <c:strRef>
              <c:f>累计发文数!$J$2</c:f>
              <c:strCache>
                <c:ptCount val="1"/>
                <c:pt idx="0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累计发文数!$J$3:$J$215</c:f>
              <c:numCache>
                <c:formatCode>General</c:formatCode>
                <c:ptCount val="107"/>
                <c:pt idx="0">
                  <c:v>2620</c:v>
                </c:pt>
                <c:pt idx="1">
                  <c:v>5620</c:v>
                </c:pt>
                <c:pt idx="2">
                  <c:v>8696</c:v>
                </c:pt>
                <c:pt idx="3">
                  <c:v>10650</c:v>
                </c:pt>
                <c:pt idx="4">
                  <c:v>12564</c:v>
                </c:pt>
                <c:pt idx="5">
                  <c:v>16489</c:v>
                </c:pt>
                <c:pt idx="6">
                  <c:v>18989</c:v>
                </c:pt>
                <c:pt idx="7">
                  <c:v>20989</c:v>
                </c:pt>
                <c:pt idx="8">
                  <c:v>24989</c:v>
                </c:pt>
                <c:pt idx="9">
                  <c:v>28507</c:v>
                </c:pt>
                <c:pt idx="10">
                  <c:v>32050</c:v>
                </c:pt>
                <c:pt idx="11">
                  <c:v>33550</c:v>
                </c:pt>
                <c:pt idx="12">
                  <c:v>36050</c:v>
                </c:pt>
                <c:pt idx="13">
                  <c:v>38550</c:v>
                </c:pt>
                <c:pt idx="14">
                  <c:v>41550</c:v>
                </c:pt>
                <c:pt idx="15">
                  <c:v>43550</c:v>
                </c:pt>
                <c:pt idx="16">
                  <c:v>46050</c:v>
                </c:pt>
                <c:pt idx="17">
                  <c:v>48049</c:v>
                </c:pt>
                <c:pt idx="18">
                  <c:v>53791</c:v>
                </c:pt>
                <c:pt idx="19">
                  <c:v>65791</c:v>
                </c:pt>
                <c:pt idx="20">
                  <c:v>70791</c:v>
                </c:pt>
                <c:pt idx="21">
                  <c:v>156289</c:v>
                </c:pt>
                <c:pt idx="22">
                  <c:v>262830</c:v>
                </c:pt>
                <c:pt idx="23">
                  <c:v>383406</c:v>
                </c:pt>
                <c:pt idx="24">
                  <c:v>390406</c:v>
                </c:pt>
                <c:pt idx="25">
                  <c:v>579031</c:v>
                </c:pt>
                <c:pt idx="26">
                  <c:v>588788</c:v>
                </c:pt>
                <c:pt idx="27">
                  <c:v>852891</c:v>
                </c:pt>
                <c:pt idx="28">
                  <c:v>853556</c:v>
                </c:pt>
                <c:pt idx="29">
                  <c:v>900821</c:v>
                </c:pt>
                <c:pt idx="30">
                  <c:v>1693832</c:v>
                </c:pt>
                <c:pt idx="31">
                  <c:v>1751148</c:v>
                </c:pt>
                <c:pt idx="32">
                  <c:v>2152148</c:v>
                </c:pt>
                <c:pt idx="33">
                  <c:v>2242017</c:v>
                </c:pt>
                <c:pt idx="34">
                  <c:v>2609762</c:v>
                </c:pt>
                <c:pt idx="35">
                  <c:v>3221441</c:v>
                </c:pt>
                <c:pt idx="36">
                  <c:v>3246209</c:v>
                </c:pt>
                <c:pt idx="37">
                  <c:v>3710194</c:v>
                </c:pt>
                <c:pt idx="38">
                  <c:v>4005438</c:v>
                </c:pt>
                <c:pt idx="39">
                  <c:v>4616206</c:v>
                </c:pt>
                <c:pt idx="40">
                  <c:v>5562987</c:v>
                </c:pt>
                <c:pt idx="41">
                  <c:v>6489328</c:v>
                </c:pt>
                <c:pt idx="42">
                  <c:v>7197823</c:v>
                </c:pt>
                <c:pt idx="43">
                  <c:v>8084228</c:v>
                </c:pt>
                <c:pt idx="44">
                  <c:v>8934989</c:v>
                </c:pt>
                <c:pt idx="45">
                  <c:v>9322815</c:v>
                </c:pt>
                <c:pt idx="46">
                  <c:v>9799992</c:v>
                </c:pt>
                <c:pt idx="47">
                  <c:v>10622016</c:v>
                </c:pt>
                <c:pt idx="48">
                  <c:v>11447584</c:v>
                </c:pt>
                <c:pt idx="49">
                  <c:v>12284838</c:v>
                </c:pt>
                <c:pt idx="50">
                  <c:v>13120358</c:v>
                </c:pt>
                <c:pt idx="51">
                  <c:v>14114665</c:v>
                </c:pt>
                <c:pt idx="52">
                  <c:v>14811493</c:v>
                </c:pt>
                <c:pt idx="53">
                  <c:v>15469376</c:v>
                </c:pt>
                <c:pt idx="54">
                  <c:v>16448478</c:v>
                </c:pt>
                <c:pt idx="55">
                  <c:v>17424205</c:v>
                </c:pt>
                <c:pt idx="56">
                  <c:v>18456212</c:v>
                </c:pt>
                <c:pt idx="57">
                  <c:v>19376816</c:v>
                </c:pt>
                <c:pt idx="58">
                  <c:v>20277467</c:v>
                </c:pt>
                <c:pt idx="59">
                  <c:v>20867649</c:v>
                </c:pt>
                <c:pt idx="60">
                  <c:v>21409282</c:v>
                </c:pt>
                <c:pt idx="61">
                  <c:v>22291766</c:v>
                </c:pt>
                <c:pt idx="62">
                  <c:v>23111334</c:v>
                </c:pt>
                <c:pt idx="63">
                  <c:v>23958138</c:v>
                </c:pt>
                <c:pt idx="64">
                  <c:v>24801907</c:v>
                </c:pt>
                <c:pt idx="65">
                  <c:v>25593613</c:v>
                </c:pt>
                <c:pt idx="66">
                  <c:v>26102840</c:v>
                </c:pt>
                <c:pt idx="67">
                  <c:v>26590151</c:v>
                </c:pt>
                <c:pt idx="68">
                  <c:v>27334113</c:v>
                </c:pt>
                <c:pt idx="69">
                  <c:v>28120853</c:v>
                </c:pt>
                <c:pt idx="70">
                  <c:v>28872979</c:v>
                </c:pt>
                <c:pt idx="71">
                  <c:v>29647134</c:v>
                </c:pt>
                <c:pt idx="72">
                  <c:v>30420569</c:v>
                </c:pt>
                <c:pt idx="73">
                  <c:v>30861194</c:v>
                </c:pt>
                <c:pt idx="74">
                  <c:v>31295032</c:v>
                </c:pt>
                <c:pt idx="75">
                  <c:v>32011980</c:v>
                </c:pt>
                <c:pt idx="76">
                  <c:v>32764611</c:v>
                </c:pt>
                <c:pt idx="77">
                  <c:v>33413045</c:v>
                </c:pt>
                <c:pt idx="78">
                  <c:v>34169009</c:v>
                </c:pt>
                <c:pt idx="79">
                  <c:v>34885785</c:v>
                </c:pt>
                <c:pt idx="80">
                  <c:v>35317655</c:v>
                </c:pt>
                <c:pt idx="81">
                  <c:v>35705968</c:v>
                </c:pt>
                <c:pt idx="82">
                  <c:v>36405627</c:v>
                </c:pt>
                <c:pt idx="83">
                  <c:v>37080807</c:v>
                </c:pt>
                <c:pt idx="84">
                  <c:v>37794321</c:v>
                </c:pt>
                <c:pt idx="85">
                  <c:v>38477855</c:v>
                </c:pt>
                <c:pt idx="86">
                  <c:v>39168025</c:v>
                </c:pt>
                <c:pt idx="87">
                  <c:v>39546306</c:v>
                </c:pt>
                <c:pt idx="88">
                  <c:v>40271449</c:v>
                </c:pt>
                <c:pt idx="89">
                  <c:v>40949548</c:v>
                </c:pt>
                <c:pt idx="90">
                  <c:v>41653592</c:v>
                </c:pt>
                <c:pt idx="91">
                  <c:v>42305490</c:v>
                </c:pt>
                <c:pt idx="92">
                  <c:v>42958440</c:v>
                </c:pt>
                <c:pt idx="93">
                  <c:v>43585407</c:v>
                </c:pt>
                <c:pt idx="94">
                  <c:v>43889708</c:v>
                </c:pt>
                <c:pt idx="95">
                  <c:v>44207197</c:v>
                </c:pt>
                <c:pt idx="96">
                  <c:v>44565424</c:v>
                </c:pt>
                <c:pt idx="97">
                  <c:v>45171237</c:v>
                </c:pt>
                <c:pt idx="98">
                  <c:v>45772337</c:v>
                </c:pt>
                <c:pt idx="99">
                  <c:v>45774192</c:v>
                </c:pt>
                <c:pt idx="100">
                  <c:v>46419255</c:v>
                </c:pt>
                <c:pt idx="101">
                  <c:v>46812289</c:v>
                </c:pt>
                <c:pt idx="102">
                  <c:v>47193169</c:v>
                </c:pt>
                <c:pt idx="103">
                  <c:v>47850411</c:v>
                </c:pt>
                <c:pt idx="104">
                  <c:v>48507153</c:v>
                </c:pt>
                <c:pt idx="105">
                  <c:v>49136267</c:v>
                </c:pt>
                <c:pt idx="106">
                  <c:v>49138072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DA-4DD2-93D9-653D345A484B}"/>
            </c:ext>
          </c:extLst>
        </c:ser>
        <c:ser>
          <c:idx val="5"/>
          <c:order val="5"/>
          <c:tx>
            <c:strRef>
              <c:f>累计发文数!$K$2</c:f>
              <c:strCache>
                <c:ptCount val="1"/>
                <c:pt idx="0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累计发文数!$K$3:$K$215</c:f>
              <c:numCache>
                <c:formatCode>General</c:formatCode>
                <c:ptCount val="107"/>
                <c:pt idx="0">
                  <c:v>1169</c:v>
                </c:pt>
                <c:pt idx="1">
                  <c:v>2432</c:v>
                </c:pt>
                <c:pt idx="2">
                  <c:v>3414</c:v>
                </c:pt>
                <c:pt idx="3">
                  <c:v>4096</c:v>
                </c:pt>
                <c:pt idx="4">
                  <c:v>4691</c:v>
                </c:pt>
                <c:pt idx="5">
                  <c:v>5268</c:v>
                </c:pt>
                <c:pt idx="6">
                  <c:v>5894</c:v>
                </c:pt>
                <c:pt idx="7">
                  <c:v>6449</c:v>
                </c:pt>
                <c:pt idx="8">
                  <c:v>7483</c:v>
                </c:pt>
                <c:pt idx="9">
                  <c:v>8033</c:v>
                </c:pt>
                <c:pt idx="10">
                  <c:v>8737</c:v>
                </c:pt>
                <c:pt idx="11">
                  <c:v>9139</c:v>
                </c:pt>
                <c:pt idx="12">
                  <c:v>9665</c:v>
                </c:pt>
                <c:pt idx="13">
                  <c:v>10139</c:v>
                </c:pt>
                <c:pt idx="14">
                  <c:v>10591</c:v>
                </c:pt>
                <c:pt idx="15">
                  <c:v>11179</c:v>
                </c:pt>
                <c:pt idx="16">
                  <c:v>11762</c:v>
                </c:pt>
                <c:pt idx="17">
                  <c:v>12456</c:v>
                </c:pt>
                <c:pt idx="18">
                  <c:v>13878</c:v>
                </c:pt>
                <c:pt idx="19">
                  <c:v>19881</c:v>
                </c:pt>
                <c:pt idx="20">
                  <c:v>34791</c:v>
                </c:pt>
                <c:pt idx="21">
                  <c:v>55363</c:v>
                </c:pt>
                <c:pt idx="22">
                  <c:v>80505</c:v>
                </c:pt>
                <c:pt idx="23">
                  <c:v>105636</c:v>
                </c:pt>
                <c:pt idx="24">
                  <c:v>136235</c:v>
                </c:pt>
                <c:pt idx="25">
                  <c:v>152235</c:v>
                </c:pt>
                <c:pt idx="26">
                  <c:v>183243</c:v>
                </c:pt>
                <c:pt idx="27">
                  <c:v>233960</c:v>
                </c:pt>
                <c:pt idx="28">
                  <c:v>287803</c:v>
                </c:pt>
                <c:pt idx="29">
                  <c:v>340437</c:v>
                </c:pt>
                <c:pt idx="30">
                  <c:v>370581</c:v>
                </c:pt>
                <c:pt idx="31">
                  <c:v>479379</c:v>
                </c:pt>
                <c:pt idx="32">
                  <c:v>559879</c:v>
                </c:pt>
                <c:pt idx="33">
                  <c:v>619605</c:v>
                </c:pt>
                <c:pt idx="34">
                  <c:v>669624</c:v>
                </c:pt>
                <c:pt idx="35">
                  <c:v>729547</c:v>
                </c:pt>
                <c:pt idx="36">
                  <c:v>795145</c:v>
                </c:pt>
                <c:pt idx="37">
                  <c:v>892048</c:v>
                </c:pt>
                <c:pt idx="38">
                  <c:v>935304</c:v>
                </c:pt>
                <c:pt idx="39">
                  <c:v>1016547</c:v>
                </c:pt>
                <c:pt idx="40">
                  <c:v>1058738</c:v>
                </c:pt>
                <c:pt idx="41">
                  <c:v>1185067</c:v>
                </c:pt>
                <c:pt idx="42">
                  <c:v>1293359</c:v>
                </c:pt>
                <c:pt idx="43">
                  <c:v>1396551</c:v>
                </c:pt>
                <c:pt idx="44">
                  <c:v>1441995</c:v>
                </c:pt>
                <c:pt idx="45">
                  <c:v>1537215</c:v>
                </c:pt>
                <c:pt idx="46">
                  <c:v>1617065</c:v>
                </c:pt>
                <c:pt idx="47">
                  <c:v>1708720</c:v>
                </c:pt>
                <c:pt idx="48">
                  <c:v>1804884</c:v>
                </c:pt>
                <c:pt idx="49">
                  <c:v>1897647</c:v>
                </c:pt>
                <c:pt idx="50">
                  <c:v>1988069</c:v>
                </c:pt>
                <c:pt idx="51">
                  <c:v>2092214</c:v>
                </c:pt>
                <c:pt idx="52">
                  <c:v>2133455</c:v>
                </c:pt>
                <c:pt idx="53">
                  <c:v>2221896</c:v>
                </c:pt>
                <c:pt idx="54">
                  <c:v>2333337</c:v>
                </c:pt>
                <c:pt idx="55">
                  <c:v>2442788</c:v>
                </c:pt>
                <c:pt idx="56">
                  <c:v>2551705</c:v>
                </c:pt>
                <c:pt idx="57">
                  <c:v>2651974</c:v>
                </c:pt>
                <c:pt idx="58">
                  <c:v>2746959</c:v>
                </c:pt>
                <c:pt idx="59">
                  <c:v>2828118</c:v>
                </c:pt>
                <c:pt idx="60">
                  <c:v>2900622</c:v>
                </c:pt>
                <c:pt idx="61">
                  <c:v>2993370</c:v>
                </c:pt>
                <c:pt idx="62">
                  <c:v>3072541</c:v>
                </c:pt>
                <c:pt idx="63">
                  <c:v>3164900</c:v>
                </c:pt>
                <c:pt idx="64">
                  <c:v>3258992</c:v>
                </c:pt>
                <c:pt idx="65">
                  <c:v>3345106</c:v>
                </c:pt>
                <c:pt idx="66">
                  <c:v>3413659</c:v>
                </c:pt>
                <c:pt idx="67">
                  <c:v>3481556</c:v>
                </c:pt>
                <c:pt idx="68">
                  <c:v>3572910</c:v>
                </c:pt>
                <c:pt idx="69">
                  <c:v>3665209</c:v>
                </c:pt>
                <c:pt idx="70">
                  <c:v>3665231</c:v>
                </c:pt>
                <c:pt idx="71">
                  <c:v>3759922</c:v>
                </c:pt>
                <c:pt idx="72">
                  <c:v>3857646</c:v>
                </c:pt>
                <c:pt idx="73">
                  <c:v>3930947</c:v>
                </c:pt>
                <c:pt idx="74">
                  <c:v>4008407</c:v>
                </c:pt>
                <c:pt idx="75">
                  <c:v>4101622</c:v>
                </c:pt>
                <c:pt idx="76">
                  <c:v>4200637</c:v>
                </c:pt>
                <c:pt idx="77">
                  <c:v>4285032</c:v>
                </c:pt>
                <c:pt idx="78">
                  <c:v>4379212</c:v>
                </c:pt>
                <c:pt idx="79">
                  <c:v>4468846</c:v>
                </c:pt>
                <c:pt idx="80">
                  <c:v>4539348</c:v>
                </c:pt>
                <c:pt idx="81">
                  <c:v>4599522</c:v>
                </c:pt>
                <c:pt idx="82">
                  <c:v>4693956</c:v>
                </c:pt>
                <c:pt idx="83">
                  <c:v>4774571</c:v>
                </c:pt>
                <c:pt idx="84">
                  <c:v>4864314</c:v>
                </c:pt>
                <c:pt idx="85">
                  <c:v>4942730</c:v>
                </c:pt>
                <c:pt idx="86">
                  <c:v>5030045</c:v>
                </c:pt>
                <c:pt idx="87">
                  <c:v>5086464</c:v>
                </c:pt>
                <c:pt idx="88">
                  <c:v>5207989</c:v>
                </c:pt>
                <c:pt idx="89">
                  <c:v>5306481</c:v>
                </c:pt>
                <c:pt idx="90">
                  <c:v>5394497</c:v>
                </c:pt>
                <c:pt idx="91">
                  <c:v>5470563</c:v>
                </c:pt>
                <c:pt idx="92">
                  <c:v>5566590</c:v>
                </c:pt>
                <c:pt idx="93">
                  <c:v>5644555</c:v>
                </c:pt>
                <c:pt idx="94">
                  <c:v>5706891</c:v>
                </c:pt>
                <c:pt idx="95">
                  <c:v>5756742</c:v>
                </c:pt>
                <c:pt idx="96">
                  <c:v>5811577</c:v>
                </c:pt>
                <c:pt idx="97">
                  <c:v>5890179</c:v>
                </c:pt>
                <c:pt idx="98">
                  <c:v>5965634</c:v>
                </c:pt>
                <c:pt idx="99">
                  <c:v>5965651</c:v>
                </c:pt>
                <c:pt idx="100">
                  <c:v>5965651</c:v>
                </c:pt>
                <c:pt idx="101">
                  <c:v>5965651</c:v>
                </c:pt>
                <c:pt idx="102">
                  <c:v>5965651</c:v>
                </c:pt>
                <c:pt idx="103">
                  <c:v>6037894</c:v>
                </c:pt>
                <c:pt idx="104">
                  <c:v>6116195</c:v>
                </c:pt>
                <c:pt idx="105">
                  <c:v>6193735</c:v>
                </c:pt>
                <c:pt idx="106">
                  <c:v>6193769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DA-4DD2-93D9-653D345A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060720"/>
        <c:axId val="742480928"/>
      </c:lineChart>
      <c:dateAx>
        <c:axId val="844060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42480928"/>
        <c:crosses val="autoZero"/>
        <c:auto val="1"/>
        <c:lblOffset val="100"/>
        <c:baseTimeUnit val="days"/>
      </c:dateAx>
      <c:valAx>
        <c:axId val="742480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累计发文数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44060720"/>
        <c:crosses val="autoZero"/>
        <c:crossBetween val="between"/>
      </c:valAx>
      <c:valAx>
        <c:axId val="885437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新增确诊数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9927568"/>
        <c:crosses val="max"/>
        <c:crossBetween val="between"/>
      </c:valAx>
      <c:dateAx>
        <c:axId val="159927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5437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b="1"/>
              <a:t>新增确诊</a:t>
            </a:r>
            <a:r>
              <a:rPr lang="en-US" b="1"/>
              <a:t>-</a:t>
            </a:r>
            <a:r>
              <a:rPr lang="zh-CN" b="1"/>
              <a:t>“钟南山”</a:t>
            </a:r>
            <a:r>
              <a:rPr lang="zh-CN" altLang="en-US" b="1"/>
              <a:t>提及率</a:t>
            </a:r>
            <a:r>
              <a:rPr lang="zh-CN" altLang="zh-CN" sz="1400" b="1" i="0" u="none" strike="noStrike" baseline="0">
                <a:effectLst/>
              </a:rPr>
              <a:t>（原始）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新增发文及提及率!$B$3</c:f>
              <c:strCache>
                <c:ptCount val="1"/>
                <c:pt idx="0">
                  <c:v>确诊人数（调整前）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新增发文及提及率!$B$4:$B$216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>
                  <c:v>1996</c:v>
                </c:pt>
                <c:pt idx="31">
                  <c:v>2105</c:v>
                </c:pt>
                <c:pt idx="32">
                  <c:v>2563</c:v>
                </c:pt>
                <c:pt idx="33">
                  <c:v>2897</c:v>
                </c:pt>
                <c:pt idx="34">
                  <c:v>3168</c:v>
                </c:pt>
                <c:pt idx="35">
                  <c:v>3909</c:v>
                </c:pt>
                <c:pt idx="36">
                  <c:v>3689</c:v>
                </c:pt>
                <c:pt idx="37">
                  <c:v>3157</c:v>
                </c:pt>
                <c:pt idx="38">
                  <c:v>3402</c:v>
                </c:pt>
                <c:pt idx="39">
                  <c:v>2623</c:v>
                </c:pt>
                <c:pt idx="40">
                  <c:v>2959</c:v>
                </c:pt>
                <c:pt idx="41">
                  <c:v>2502</c:v>
                </c:pt>
                <c:pt idx="42">
                  <c:v>2013</c:v>
                </c:pt>
                <c:pt idx="43">
                  <c:v>15140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65-4CFD-AAFE-59857ED1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28927"/>
        <c:axId val="2078541743"/>
      </c:areaChart>
      <c:lineChart>
        <c:grouping val="standard"/>
        <c:varyColors val="0"/>
        <c:ser>
          <c:idx val="0"/>
          <c:order val="0"/>
          <c:tx>
            <c:strRef>
              <c:f>新增发文及提及率!$CL$2:$CL$3</c:f>
              <c:strCache>
                <c:ptCount val="2"/>
                <c:pt idx="0">
                  <c:v>钟南山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新增发文及提及率!$CL$4:$CL$216</c:f>
              <c:numCache>
                <c:formatCode>0%</c:formatCode>
                <c:ptCount val="107"/>
                <c:pt idx="0">
                  <c:v>2.5000000000000001E-4</c:v>
                </c:pt>
                <c:pt idx="1">
                  <c:v>4.1999999999999997E-3</c:v>
                </c:pt>
                <c:pt idx="2">
                  <c:v>3.8986354775828458E-3</c:v>
                </c:pt>
                <c:pt idx="3">
                  <c:v>6.7999999999999996E-3</c:v>
                </c:pt>
                <c:pt idx="4">
                  <c:v>1.9187719859290054E-3</c:v>
                </c:pt>
                <c:pt idx="5">
                  <c:v>3.0000000000000001E-3</c:v>
                </c:pt>
                <c:pt idx="6">
                  <c:v>3.753518923991242E-3</c:v>
                </c:pt>
                <c:pt idx="7">
                  <c:v>4.1296060991105462E-3</c:v>
                </c:pt>
                <c:pt idx="8">
                  <c:v>1.0620543164921864E-3</c:v>
                </c:pt>
                <c:pt idx="9">
                  <c:v>8.7355317754968329E-4</c:v>
                </c:pt>
                <c:pt idx="10">
                  <c:v>1.5E-3</c:v>
                </c:pt>
                <c:pt idx="11">
                  <c:v>9.8039215686274508E-4</c:v>
                </c:pt>
                <c:pt idx="12">
                  <c:v>4.2500000000000003E-3</c:v>
                </c:pt>
                <c:pt idx="13">
                  <c:v>5.0000000000000001E-3</c:v>
                </c:pt>
                <c:pt idx="14">
                  <c:v>5.3487376979032952E-3</c:v>
                </c:pt>
                <c:pt idx="15">
                  <c:v>9.5710740872031203E-3</c:v>
                </c:pt>
                <c:pt idx="16">
                  <c:v>3.68437212158428E-3</c:v>
                </c:pt>
                <c:pt idx="17">
                  <c:v>4.6635576282478344E-3</c:v>
                </c:pt>
                <c:pt idx="18">
                  <c:v>7.5000000000000002E-4</c:v>
                </c:pt>
                <c:pt idx="19">
                  <c:v>4.1488372093023258E-2</c:v>
                </c:pt>
                <c:pt idx="20">
                  <c:v>0.22070866780183249</c:v>
                </c:pt>
                <c:pt idx="21">
                  <c:v>0.12105890829585829</c:v>
                </c:pt>
                <c:pt idx="22">
                  <c:v>5.3826086956521739E-2</c:v>
                </c:pt>
                <c:pt idx="23">
                  <c:v>2.5285714285714286E-2</c:v>
                </c:pt>
                <c:pt idx="24">
                  <c:v>3.9722070844686645E-2</c:v>
                </c:pt>
                <c:pt idx="25">
                  <c:v>2.5787037037037035E-2</c:v>
                </c:pt>
                <c:pt idx="26">
                  <c:v>1.553314854242826E-2</c:v>
                </c:pt>
                <c:pt idx="27">
                  <c:v>3.7581699346405227E-2</c:v>
                </c:pt>
                <c:pt idx="28">
                  <c:v>3.0764811791986885E-2</c:v>
                </c:pt>
                <c:pt idx="29">
                  <c:v>2.5325119780971937E-2</c:v>
                </c:pt>
                <c:pt idx="30">
                  <c:v>2.3421746548782381E-2</c:v>
                </c:pt>
                <c:pt idx="31">
                  <c:v>7.9879587453566287E-3</c:v>
                </c:pt>
                <c:pt idx="32">
                  <c:v>1.7572017313148468E-2</c:v>
                </c:pt>
                <c:pt idx="33">
                  <c:v>1.2248026518809043E-2</c:v>
                </c:pt>
                <c:pt idx="34">
                  <c:v>8.009281176157455E-3</c:v>
                </c:pt>
                <c:pt idx="35">
                  <c:v>7.359442219255303E-3</c:v>
                </c:pt>
                <c:pt idx="36">
                  <c:v>1.2772282678509167E-2</c:v>
                </c:pt>
                <c:pt idx="37">
                  <c:v>6.561807408747569E-3</c:v>
                </c:pt>
                <c:pt idx="38">
                  <c:v>6.5001022450327352E-3</c:v>
                </c:pt>
                <c:pt idx="39">
                  <c:v>1.326538359336446E-2</c:v>
                </c:pt>
                <c:pt idx="40">
                  <c:v>1.6121016208721219E-2</c:v>
                </c:pt>
                <c:pt idx="41">
                  <c:v>1.9168393456324082E-2</c:v>
                </c:pt>
                <c:pt idx="42">
                  <c:v>7.7392812213117543E-2</c:v>
                </c:pt>
                <c:pt idx="43">
                  <c:v>2.5315371993021279E-2</c:v>
                </c:pt>
                <c:pt idx="44">
                  <c:v>3.9598169882633774E-2</c:v>
                </c:pt>
                <c:pt idx="45">
                  <c:v>1.5208584009625969E-2</c:v>
                </c:pt>
                <c:pt idx="46">
                  <c:v>2.4883571652941097E-2</c:v>
                </c:pt>
                <c:pt idx="47">
                  <c:v>2.9806187681248431E-2</c:v>
                </c:pt>
                <c:pt idx="48">
                  <c:v>3.1553927068222583E-2</c:v>
                </c:pt>
                <c:pt idx="49">
                  <c:v>2.9645543199254189E-2</c:v>
                </c:pt>
                <c:pt idx="50">
                  <c:v>2.4118875613292904E-2</c:v>
                </c:pt>
                <c:pt idx="51">
                  <c:v>1.2240380281911939E-2</c:v>
                </c:pt>
                <c:pt idx="52">
                  <c:v>1.7378850895633964E-2</c:v>
                </c:pt>
                <c:pt idx="53">
                  <c:v>2.0069486441176568E-2</c:v>
                </c:pt>
                <c:pt idx="54">
                  <c:v>1.5304247195498128E-2</c:v>
                </c:pt>
                <c:pt idx="55">
                  <c:v>1.9249707662813916E-2</c:v>
                </c:pt>
                <c:pt idx="56">
                  <c:v>1.1650440121255261E-2</c:v>
                </c:pt>
                <c:pt idx="57">
                  <c:v>4.5273157467245827E-2</c:v>
                </c:pt>
                <c:pt idx="58">
                  <c:v>2.0721404369324944E-2</c:v>
                </c:pt>
                <c:pt idx="59">
                  <c:v>1.4430177148885089E-2</c:v>
                </c:pt>
                <c:pt idx="60">
                  <c:v>2.0587414805981905E-2</c:v>
                </c:pt>
                <c:pt idx="61">
                  <c:v>1.3221932153638628E-2</c:v>
                </c:pt>
                <c:pt idx="62">
                  <c:v>2.1569656537647263E-2</c:v>
                </c:pt>
                <c:pt idx="63">
                  <c:v>1.664686095475424E-2</c:v>
                </c:pt>
                <c:pt idx="64">
                  <c:v>1.2038400224623212E-2</c:v>
                </c:pt>
                <c:pt idx="65">
                  <c:v>1.4335871755878596E-2</c:v>
                </c:pt>
                <c:pt idx="66">
                  <c:v>1.6139156398265068E-2</c:v>
                </c:pt>
                <c:pt idx="67">
                  <c:v>1.12081978590948E-2</c:v>
                </c:pt>
                <c:pt idx="68">
                  <c:v>1.3368819115509564E-2</c:v>
                </c:pt>
                <c:pt idx="69">
                  <c:v>1.1910645448255411E-2</c:v>
                </c:pt>
                <c:pt idx="70">
                  <c:v>1.1169566477731794E-2</c:v>
                </c:pt>
                <c:pt idx="71">
                  <c:v>2.2945986705467422E-2</c:v>
                </c:pt>
                <c:pt idx="72">
                  <c:v>1.7132033113511996E-2</c:v>
                </c:pt>
                <c:pt idx="73">
                  <c:v>1.5538085112397489E-2</c:v>
                </c:pt>
                <c:pt idx="74">
                  <c:v>9.8637274683659043E-3</c:v>
                </c:pt>
                <c:pt idx="75">
                  <c:v>1.052379943980771E-2</c:v>
                </c:pt>
                <c:pt idx="76">
                  <c:v>8.6294686086011169E-3</c:v>
                </c:pt>
                <c:pt idx="77">
                  <c:v>2.5275416193879453E-2</c:v>
                </c:pt>
                <c:pt idx="78">
                  <c:v>1.8138670858297696E-2</c:v>
                </c:pt>
                <c:pt idx="79">
                  <c:v>9.7910952133503735E-3</c:v>
                </c:pt>
                <c:pt idx="80">
                  <c:v>1.3104867307586405E-2</c:v>
                </c:pt>
                <c:pt idx="81">
                  <c:v>1.2684973998722744E-2</c:v>
                </c:pt>
                <c:pt idx="82">
                  <c:v>7.4301476130158636E-3</c:v>
                </c:pt>
                <c:pt idx="83">
                  <c:v>5.8721414969528374E-3</c:v>
                </c:pt>
                <c:pt idx="84">
                  <c:v>9.1344261794682E-3</c:v>
                </c:pt>
                <c:pt idx="85">
                  <c:v>1.0335251174726678E-2</c:v>
                </c:pt>
                <c:pt idx="86">
                  <c:v>1.1886816658381308E-2</c:v>
                </c:pt>
                <c:pt idx="87">
                  <c:v>2.0079377836026657E-2</c:v>
                </c:pt>
                <c:pt idx="88">
                  <c:v>2.5351312800464897E-2</c:v>
                </c:pt>
                <c:pt idx="89">
                  <c:v>1.8822393822393823E-2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1.4508470976667083E-2</c:v>
                </c:pt>
                <c:pt idx="101">
                  <c:v>2.8466448570218027E-2</c:v>
                </c:pt>
                <c:pt idx="102">
                  <c:v>6.1459593341397382E-2</c:v>
                </c:pt>
                <c:pt idx="103">
                  <c:v>2.414518216842073E-2</c:v>
                </c:pt>
                <c:pt idx="104">
                  <c:v>2.1429670055742069E-2</c:v>
                </c:pt>
                <c:pt idx="105">
                  <c:v>2.130341243835435E-2</c:v>
                </c:pt>
                <c:pt idx="106">
                  <c:v>1.2710127101271012E-2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5-4CFD-AAFE-59857ED1CA28}"/>
            </c:ext>
          </c:extLst>
        </c:ser>
        <c:ser>
          <c:idx val="1"/>
          <c:order val="1"/>
          <c:tx>
            <c:strRef>
              <c:f>新增发文及提及率!$CM$2:$CM$3</c:f>
              <c:strCache>
                <c:ptCount val="2"/>
                <c:pt idx="0">
                  <c:v>钟南山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新增发文及提及率!$CM$4:$CM$216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3.4953308855416462E-2</c:v>
                </c:pt>
                <c:pt idx="27">
                  <c:v>3.3850451248243929E-2</c:v>
                </c:pt>
                <c:pt idx="28">
                  <c:v>6.3925783230254482E-2</c:v>
                </c:pt>
                <c:pt idx="29">
                  <c:v>4.1073453445886358E-2</c:v>
                </c:pt>
                <c:pt idx="30">
                  <c:v>7.8002052685596984E-2</c:v>
                </c:pt>
                <c:pt idx="31">
                  <c:v>1.3904386950241028E-2</c:v>
                </c:pt>
                <c:pt idx="32">
                  <c:v>1.5332212564892367E-2</c:v>
                </c:pt>
                <c:pt idx="33">
                  <c:v>1.7586807458560172E-2</c:v>
                </c:pt>
                <c:pt idx="34">
                  <c:v>1.3175161293856047E-2</c:v>
                </c:pt>
                <c:pt idx="35">
                  <c:v>1.3193629579540759E-2</c:v>
                </c:pt>
                <c:pt idx="36">
                  <c:v>1.1759224726490668E-2</c:v>
                </c:pt>
                <c:pt idx="37">
                  <c:v>1.26372608329743E-2</c:v>
                </c:pt>
                <c:pt idx="38">
                  <c:v>1.2565841383575374E-2</c:v>
                </c:pt>
                <c:pt idx="39">
                  <c:v>2.1163261634338956E-2</c:v>
                </c:pt>
                <c:pt idx="40">
                  <c:v>2.9267626871880198E-2</c:v>
                </c:pt>
                <c:pt idx="41">
                  <c:v>6.7805374333077026E-2</c:v>
                </c:pt>
                <c:pt idx="42">
                  <c:v>4.7580680432109862E-2</c:v>
                </c:pt>
                <c:pt idx="43">
                  <c:v>5.7168994940582994E-2</c:v>
                </c:pt>
                <c:pt idx="44">
                  <c:v>2.7430647324879195E-2</c:v>
                </c:pt>
                <c:pt idx="45">
                  <c:v>4.3789985026883547E-2</c:v>
                </c:pt>
                <c:pt idx="46">
                  <c:v>3.3335667421717119E-2</c:v>
                </c:pt>
                <c:pt idx="47">
                  <c:v>2.0955439506165796E-2</c:v>
                </c:pt>
                <c:pt idx="48">
                  <c:v>3.4989196065034686E-2</c:v>
                </c:pt>
                <c:pt idx="49">
                  <c:v>3.9358539047444248E-2</c:v>
                </c:pt>
                <c:pt idx="50">
                  <c:v>5.8868067385954952E-2</c:v>
                </c:pt>
                <c:pt idx="51">
                  <c:v>2.7016150643654792E-2</c:v>
                </c:pt>
                <c:pt idx="52">
                  <c:v>3.067198294294439E-2</c:v>
                </c:pt>
                <c:pt idx="53">
                  <c:v>3.1535004519860042E-2</c:v>
                </c:pt>
                <c:pt idx="54">
                  <c:v>2.7227614034802276E-2</c:v>
                </c:pt>
                <c:pt idx="55">
                  <c:v>3.5666221975016413E-2</c:v>
                </c:pt>
                <c:pt idx="56">
                  <c:v>2.7841524098021441E-2</c:v>
                </c:pt>
                <c:pt idx="57">
                  <c:v>5.1845378327594595E-2</c:v>
                </c:pt>
                <c:pt idx="58">
                  <c:v>4.0134921924684798E-2</c:v>
                </c:pt>
                <c:pt idx="59">
                  <c:v>3.5588476080155175E-2</c:v>
                </c:pt>
                <c:pt idx="60">
                  <c:v>3.2051043820306033E-2</c:v>
                </c:pt>
                <c:pt idx="61">
                  <c:v>2.6746532301767576E-2</c:v>
                </c:pt>
                <c:pt idx="62">
                  <c:v>3.6107907027579843E-2</c:v>
                </c:pt>
                <c:pt idx="63">
                  <c:v>2.5431860854838166E-2</c:v>
                </c:pt>
                <c:pt idx="64">
                  <c:v>1.9402176635903622E-2</c:v>
                </c:pt>
                <c:pt idx="65">
                  <c:v>2.5302813451545045E-2</c:v>
                </c:pt>
                <c:pt idx="66">
                  <c:v>2.2906096713753394E-2</c:v>
                </c:pt>
                <c:pt idx="67">
                  <c:v>1.6756857173787238E-2</c:v>
                </c:pt>
                <c:pt idx="68">
                  <c:v>1.9987563482479577E-2</c:v>
                </c:pt>
                <c:pt idx="69">
                  <c:v>2.3375993511081751E-2</c:v>
                </c:pt>
                <c:pt idx="70">
                  <c:v>1.9033976990831907E-2</c:v>
                </c:pt>
                <c:pt idx="71">
                  <c:v>2.4920534691824439E-2</c:v>
                </c:pt>
                <c:pt idx="72">
                  <c:v>2.9110988896651157E-2</c:v>
                </c:pt>
                <c:pt idx="73">
                  <c:v>2.6160662036171786E-2</c:v>
                </c:pt>
                <c:pt idx="74">
                  <c:v>9.315087851523858E-3</c:v>
                </c:pt>
                <c:pt idx="75">
                  <c:v>7.8102836184669403E-3</c:v>
                </c:pt>
                <c:pt idx="76">
                  <c:v>1.9277917599131791E-2</c:v>
                </c:pt>
                <c:pt idx="77">
                  <c:v>2.3074473955246963E-2</c:v>
                </c:pt>
                <c:pt idx="78">
                  <c:v>2.6547619317499143E-2</c:v>
                </c:pt>
                <c:pt idx="79">
                  <c:v>1.9133134252378291E-2</c:v>
                </c:pt>
                <c:pt idx="80">
                  <c:v>3.9483002832861193E-2</c:v>
                </c:pt>
                <c:pt idx="81">
                  <c:v>0</c:v>
                </c:pt>
                <c:pt idx="82">
                  <c:v>1.7353979854657996E-2</c:v>
                </c:pt>
                <c:pt idx="83">
                  <c:v>1.3597735254028189E-2</c:v>
                </c:pt>
                <c:pt idx="84">
                  <c:v>1.5051246821347303E-2</c:v>
                </c:pt>
                <c:pt idx="85">
                  <c:v>1.7572500587289732E-2</c:v>
                </c:pt>
                <c:pt idx="86">
                  <c:v>1.5243464337401336E-2</c:v>
                </c:pt>
                <c:pt idx="87">
                  <c:v>2.4456723316436675E-2</c:v>
                </c:pt>
                <c:pt idx="88">
                  <c:v>2.863187880715486E-2</c:v>
                </c:pt>
                <c:pt idx="89">
                  <c:v>1.9869891697558303E-2</c:v>
                </c:pt>
                <c:pt idx="90">
                  <c:v>1.383206762023243E-2</c:v>
                </c:pt>
                <c:pt idx="91">
                  <c:v>1.1381766578030063E-2</c:v>
                </c:pt>
                <c:pt idx="92">
                  <c:v>2.2073459392106788E-2</c:v>
                </c:pt>
                <c:pt idx="93">
                  <c:v>1.5299912248421888E-2</c:v>
                </c:pt>
                <c:pt idx="94">
                  <c:v>1.3496108763951962E-2</c:v>
                </c:pt>
                <c:pt idx="95">
                  <c:v>1.7135158789082668E-2</c:v>
                </c:pt>
                <c:pt idx="96">
                  <c:v>2.8089484609563568E-2</c:v>
                </c:pt>
                <c:pt idx="97">
                  <c:v>2.0710857851568586E-2</c:v>
                </c:pt>
                <c:pt idx="98">
                  <c:v>2.2606347736481167E-2</c:v>
                </c:pt>
                <c:pt idx="99">
                  <c:v>2.2816486751717369E-2</c:v>
                </c:pt>
                <c:pt idx="100">
                  <c:v>1.5734584460377048E-2</c:v>
                </c:pt>
                <c:pt idx="101">
                  <c:v>3.5695746196044875E-2</c:v>
                </c:pt>
                <c:pt idx="102">
                  <c:v>9.0087453021104366E-2</c:v>
                </c:pt>
                <c:pt idx="103">
                  <c:v>4.6205210071362308E-2</c:v>
                </c:pt>
                <c:pt idx="104">
                  <c:v>1.8711638374921694E-2</c:v>
                </c:pt>
                <c:pt idx="105">
                  <c:v>2.0169498160181633E-2</c:v>
                </c:pt>
                <c:pt idx="106">
                  <c:v>2.1666087359518017E-2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5-4CFD-AAFE-59857ED1CA28}"/>
            </c:ext>
          </c:extLst>
        </c:ser>
        <c:ser>
          <c:idx val="2"/>
          <c:order val="2"/>
          <c:tx>
            <c:strRef>
              <c:f>新增发文及提及率!$CN$2:$CN$3</c:f>
              <c:strCache>
                <c:ptCount val="2"/>
                <c:pt idx="0">
                  <c:v>钟南山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新增发文及提及率!$CN$4:$CN$216</c:f>
              <c:numCache>
                <c:formatCode>0%</c:formatCode>
                <c:ptCount val="107"/>
                <c:pt idx="0">
                  <c:v>2.461841457410143E-4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1.9607843137254901E-4</c:v>
                </c:pt>
                <c:pt idx="5">
                  <c:v>0</c:v>
                </c:pt>
                <c:pt idx="6">
                  <c:v>0</c:v>
                </c:pt>
                <c:pt idx="7">
                  <c:v>3.0358227079538557E-4</c:v>
                </c:pt>
                <c:pt idx="8">
                  <c:v>3.8734667527437055E-4</c:v>
                </c:pt>
                <c:pt idx="9">
                  <c:v>5.3504547886570354E-4</c:v>
                </c:pt>
                <c:pt idx="10">
                  <c:v>1.7352073572791948E-4</c:v>
                </c:pt>
                <c:pt idx="11">
                  <c:v>4.8053820278712159E-4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2.4878716258241074E-4</c:v>
                </c:pt>
                <c:pt idx="17">
                  <c:v>0</c:v>
                </c:pt>
                <c:pt idx="18">
                  <c:v>0</c:v>
                </c:pt>
                <c:pt idx="19">
                  <c:v>0.1112625037386594</c:v>
                </c:pt>
                <c:pt idx="20">
                  <c:v>0.20867346938775511</c:v>
                </c:pt>
                <c:pt idx="21">
                  <c:v>2.7159663865546219E-2</c:v>
                </c:pt>
                <c:pt idx="22">
                  <c:v>2.3414432989690721E-2</c:v>
                </c:pt>
                <c:pt idx="23">
                  <c:v>8.0000000000000002E-3</c:v>
                </c:pt>
                <c:pt idx="24">
                  <c:v>1.3957446808510639E-2</c:v>
                </c:pt>
                <c:pt idx="25">
                  <c:v>2.0645161290322581E-2</c:v>
                </c:pt>
                <c:pt idx="26">
                  <c:v>1.1477966057829797E-2</c:v>
                </c:pt>
                <c:pt idx="27">
                  <c:v>1.525369853360754E-2</c:v>
                </c:pt>
                <c:pt idx="28">
                  <c:v>2.7614700366356656E-2</c:v>
                </c:pt>
                <c:pt idx="29">
                  <c:v>2.5397192369282656E-2</c:v>
                </c:pt>
                <c:pt idx="30">
                  <c:v>1.1323055482971866E-2</c:v>
                </c:pt>
                <c:pt idx="31">
                  <c:v>1.0038563387939627E-2</c:v>
                </c:pt>
                <c:pt idx="32">
                  <c:v>1.4965073459244332E-2</c:v>
                </c:pt>
                <c:pt idx="33">
                  <c:v>3.1504428944399893E-3</c:v>
                </c:pt>
                <c:pt idx="34">
                  <c:v>1.1295682425271167E-3</c:v>
                </c:pt>
                <c:pt idx="35">
                  <c:v>1.6562122380573588E-3</c:v>
                </c:pt>
                <c:pt idx="36">
                  <c:v>1.6721000288862295E-3</c:v>
                </c:pt>
                <c:pt idx="37">
                  <c:v>1.3121097885417769E-3</c:v>
                </c:pt>
                <c:pt idx="38">
                  <c:v>5.5354337450395149E-4</c:v>
                </c:pt>
                <c:pt idx="39">
                  <c:v>1.8406706847133544E-3</c:v>
                </c:pt>
                <c:pt idx="40">
                  <c:v>2.0078490371062661E-2</c:v>
                </c:pt>
                <c:pt idx="41">
                  <c:v>3.9012156823744E-3</c:v>
                </c:pt>
                <c:pt idx="42">
                  <c:v>1.2433395200709452E-2</c:v>
                </c:pt>
                <c:pt idx="43">
                  <c:v>5.6166411390726209E-3</c:v>
                </c:pt>
                <c:pt idx="44">
                  <c:v>3.268788649258253E-3</c:v>
                </c:pt>
                <c:pt idx="45">
                  <c:v>4.8022457266028371E-3</c:v>
                </c:pt>
                <c:pt idx="46">
                  <c:v>8.3316380868045999E-4</c:v>
                </c:pt>
                <c:pt idx="47">
                  <c:v>4.9543110738581508E-3</c:v>
                </c:pt>
                <c:pt idx="48">
                  <c:v>1.6649526152899791E-2</c:v>
                </c:pt>
                <c:pt idx="49">
                  <c:v>7.6551361854517112E-3</c:v>
                </c:pt>
                <c:pt idx="50">
                  <c:v>3.4724488804894864E-3</c:v>
                </c:pt>
                <c:pt idx="51">
                  <c:v>1.2358246907104213E-3</c:v>
                </c:pt>
                <c:pt idx="52">
                  <c:v>5.1023476960948997E-3</c:v>
                </c:pt>
                <c:pt idx="53">
                  <c:v>6.0125662167478033E-3</c:v>
                </c:pt>
                <c:pt idx="54">
                  <c:v>6.0414443079525549E-3</c:v>
                </c:pt>
                <c:pt idx="55">
                  <c:v>6.193699778465624E-3</c:v>
                </c:pt>
                <c:pt idx="56">
                  <c:v>2.4195928002360579E-3</c:v>
                </c:pt>
                <c:pt idx="57">
                  <c:v>2.0296198079656609E-2</c:v>
                </c:pt>
                <c:pt idx="58">
                  <c:v>3.6379193210422374E-3</c:v>
                </c:pt>
                <c:pt idx="59">
                  <c:v>7.1916659589199832E-3</c:v>
                </c:pt>
                <c:pt idx="60">
                  <c:v>4.7171671619320663E-3</c:v>
                </c:pt>
                <c:pt idx="61">
                  <c:v>9.8832145333025232E-3</c:v>
                </c:pt>
                <c:pt idx="62">
                  <c:v>8.8730011809390053E-3</c:v>
                </c:pt>
                <c:pt idx="63">
                  <c:v>5.2509830632402896E-3</c:v>
                </c:pt>
                <c:pt idx="64">
                  <c:v>2.7654103518154304E-3</c:v>
                </c:pt>
                <c:pt idx="65">
                  <c:v>1.9990688098279006E-3</c:v>
                </c:pt>
                <c:pt idx="66">
                  <c:v>5.2463746108875556E-3</c:v>
                </c:pt>
                <c:pt idx="67">
                  <c:v>1.7301038062283736E-4</c:v>
                </c:pt>
                <c:pt idx="68">
                  <c:v>5.1149146870272571E-3</c:v>
                </c:pt>
                <c:pt idx="69">
                  <c:v>2.9090275131159636E-3</c:v>
                </c:pt>
                <c:pt idx="70">
                  <c:v>6.5442616365675261E-3</c:v>
                </c:pt>
                <c:pt idx="71">
                  <c:v>1.3814179081925599E-2</c:v>
                </c:pt>
                <c:pt idx="72">
                  <c:v>1.0147400483640984E-2</c:v>
                </c:pt>
                <c:pt idx="73">
                  <c:v>7.3168446930089951E-3</c:v>
                </c:pt>
                <c:pt idx="74">
                  <c:v>1.044659853592856E-3</c:v>
                </c:pt>
                <c:pt idx="75">
                  <c:v>4.1496054179275621E-3</c:v>
                </c:pt>
                <c:pt idx="76">
                  <c:v>1.2349620270179448E-3</c:v>
                </c:pt>
                <c:pt idx="77">
                  <c:v>1.4618194637766608E-2</c:v>
                </c:pt>
                <c:pt idx="78">
                  <c:v>5.5656012017188125E-3</c:v>
                </c:pt>
                <c:pt idx="79">
                  <c:v>4.6961320706209904E-3</c:v>
                </c:pt>
                <c:pt idx="80">
                  <c:v>1.5465316535650664E-2</c:v>
                </c:pt>
                <c:pt idx="81">
                  <c:v>1.6284247763821671E-2</c:v>
                </c:pt>
                <c:pt idx="82">
                  <c:v>2.3182492581602372E-3</c:v>
                </c:pt>
                <c:pt idx="83">
                  <c:v>1.2873306501019783E-3</c:v>
                </c:pt>
                <c:pt idx="84">
                  <c:v>4.1788147174136783E-3</c:v>
                </c:pt>
                <c:pt idx="85">
                  <c:v>3.717111642640119E-3</c:v>
                </c:pt>
                <c:pt idx="86">
                  <c:v>1.0884495464352174E-2</c:v>
                </c:pt>
                <c:pt idx="87">
                  <c:v>3.6363636363636362E-2</c:v>
                </c:pt>
                <c:pt idx="88">
                  <c:v>9.6088825045595582E-3</c:v>
                </c:pt>
                <c:pt idx="89">
                  <c:v>2.0462744830254819E-3</c:v>
                </c:pt>
                <c:pt idx="90">
                  <c:v>1.0627782685898725E-3</c:v>
                </c:pt>
                <c:pt idx="91">
                  <c:v>6.4097667648028078E-3</c:v>
                </c:pt>
                <c:pt idx="92">
                  <c:v>9.4033902060713503E-3</c:v>
                </c:pt>
                <c:pt idx="93">
                  <c:v>8.8296688510520697E-3</c:v>
                </c:pt>
                <c:pt idx="94">
                  <c:v>3.0676408256593828E-3</c:v>
                </c:pt>
                <c:pt idx="95">
                  <c:v>6.5599762843719404E-3</c:v>
                </c:pt>
                <c:pt idx="96">
                  <c:v>8.9103992437615156E-3</c:v>
                </c:pt>
                <c:pt idx="97">
                  <c:v>7.5672751996077349E-3</c:v>
                </c:pt>
                <c:pt idx="98">
                  <c:v>4.7414614133540417E-3</c:v>
                </c:pt>
                <c:pt idx="99">
                  <c:v>0</c:v>
                </c:pt>
                <c:pt idx="100">
                  <c:v>1.3069957273133091E-2</c:v>
                </c:pt>
                <c:pt idx="101">
                  <c:v>8.2610293932511847E-3</c:v>
                </c:pt>
                <c:pt idx="102">
                  <c:v>2.5518064103273105E-2</c:v>
                </c:pt>
                <c:pt idx="103">
                  <c:v>1.7106914609691708E-2</c:v>
                </c:pt>
                <c:pt idx="104">
                  <c:v>4.6848793435166937E-3</c:v>
                </c:pt>
                <c:pt idx="105">
                  <c:v>1.0945178952132845E-2</c:v>
                </c:pt>
                <c:pt idx="106">
                  <c:v>2.2988505747126436E-2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5-4CFD-AAFE-59857ED1CA28}"/>
            </c:ext>
          </c:extLst>
        </c:ser>
        <c:ser>
          <c:idx val="3"/>
          <c:order val="3"/>
          <c:tx>
            <c:strRef>
              <c:f>新增发文及提及率!$CO$2:$CO$3</c:f>
              <c:strCache>
                <c:ptCount val="2"/>
                <c:pt idx="0">
                  <c:v>钟南山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新增发文及提及率!$CO$4:$CO$216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8.2644628099173556E-3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7.246376811594203E-3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2.9411764705882353E-2</c:v>
                </c:pt>
                <c:pt idx="19">
                  <c:v>5.1546391752577319E-3</c:v>
                </c:pt>
                <c:pt idx="20">
                  <c:v>0.10751104565537556</c:v>
                </c:pt>
                <c:pt idx="21">
                  <c:v>0.17502726281352235</c:v>
                </c:pt>
                <c:pt idx="22">
                  <c:v>9.0029761904761904E-2</c:v>
                </c:pt>
                <c:pt idx="23">
                  <c:v>8.5085085085085093E-3</c:v>
                </c:pt>
                <c:pt idx="24">
                  <c:v>5.3941908713692949E-2</c:v>
                </c:pt>
                <c:pt idx="25">
                  <c:v>8.4196891191709849E-3</c:v>
                </c:pt>
                <c:pt idx="26">
                  <c:v>3.0187480139815696E-2</c:v>
                </c:pt>
                <c:pt idx="27">
                  <c:v>1.4496608591568028E-2</c:v>
                </c:pt>
                <c:pt idx="28">
                  <c:v>2.291711287213536E-2</c:v>
                </c:pt>
                <c:pt idx="29">
                  <c:v>1.7846928269076766E-2</c:v>
                </c:pt>
                <c:pt idx="30">
                  <c:v>2.3893954745018573E-2</c:v>
                </c:pt>
                <c:pt idx="31">
                  <c:v>1.3698630136986301E-2</c:v>
                </c:pt>
                <c:pt idx="32">
                  <c:v>1.6923465521596362E-2</c:v>
                </c:pt>
                <c:pt idx="33">
                  <c:v>1.1446958907000053E-2</c:v>
                </c:pt>
                <c:pt idx="34">
                  <c:v>5.3033517182859563E-3</c:v>
                </c:pt>
                <c:pt idx="35">
                  <c:v>2.4905359633393106E-3</c:v>
                </c:pt>
                <c:pt idx="36">
                  <c:v>3.0862433560038863E-3</c:v>
                </c:pt>
                <c:pt idx="37">
                  <c:v>3.2345484745170032E-3</c:v>
                </c:pt>
                <c:pt idx="38">
                  <c:v>1.7229496898690559E-3</c:v>
                </c:pt>
                <c:pt idx="39">
                  <c:v>6.7105753697029947E-3</c:v>
                </c:pt>
                <c:pt idx="40">
                  <c:v>5.9725915320106363E-3</c:v>
                </c:pt>
                <c:pt idx="41">
                  <c:v>0</c:v>
                </c:pt>
                <c:pt idx="42">
                  <c:v>1.1200124445827176E-2</c:v>
                </c:pt>
                <c:pt idx="43">
                  <c:v>7.0360598065083556E-3</c:v>
                </c:pt>
                <c:pt idx="44">
                  <c:v>2.0440134278254384E-2</c:v>
                </c:pt>
                <c:pt idx="45">
                  <c:v>0</c:v>
                </c:pt>
                <c:pt idx="46">
                  <c:v>5.8583533842452139E-3</c:v>
                </c:pt>
                <c:pt idx="47">
                  <c:v>6.822863027806385E-3</c:v>
                </c:pt>
                <c:pt idx="48">
                  <c:v>8.4912335875461913E-3</c:v>
                </c:pt>
                <c:pt idx="49">
                  <c:v>8.5651324269261156E-3</c:v>
                </c:pt>
                <c:pt idx="50">
                  <c:v>5.4633500269028598E-3</c:v>
                </c:pt>
                <c:pt idx="51">
                  <c:v>4.6207044279200707E-3</c:v>
                </c:pt>
                <c:pt idx="52">
                  <c:v>4.5688178183894918E-3</c:v>
                </c:pt>
                <c:pt idx="53">
                  <c:v>4.8965808357956941E-3</c:v>
                </c:pt>
                <c:pt idx="54">
                  <c:v>4.3421761592342557E-3</c:v>
                </c:pt>
                <c:pt idx="55">
                  <c:v>4.9237275336051958E-3</c:v>
                </c:pt>
                <c:pt idx="56">
                  <c:v>4.6890006214338172E-3</c:v>
                </c:pt>
                <c:pt idx="57">
                  <c:v>5.1776038531005418E-3</c:v>
                </c:pt>
                <c:pt idx="58">
                  <c:v>3.3281929062105704E-2</c:v>
                </c:pt>
                <c:pt idx="59">
                  <c:v>1.0988313008130081E-2</c:v>
                </c:pt>
                <c:pt idx="60">
                  <c:v>6.5097646469704559E-3</c:v>
                </c:pt>
                <c:pt idx="61">
                  <c:v>4.6756667764241032E-3</c:v>
                </c:pt>
                <c:pt idx="62">
                  <c:v>5.4168402833424147E-3</c:v>
                </c:pt>
                <c:pt idx="63">
                  <c:v>4.498368549434536E-3</c:v>
                </c:pt>
                <c:pt idx="64">
                  <c:v>1.4329451125209103E-2</c:v>
                </c:pt>
                <c:pt idx="65">
                  <c:v>7.250063597049097E-3</c:v>
                </c:pt>
                <c:pt idx="66">
                  <c:v>9.1663659328762182E-3</c:v>
                </c:pt>
                <c:pt idx="67">
                  <c:v>3.6327608982826948E-3</c:v>
                </c:pt>
                <c:pt idx="68">
                  <c:v>4.8645660585959092E-3</c:v>
                </c:pt>
                <c:pt idx="69">
                  <c:v>0</c:v>
                </c:pt>
                <c:pt idx="70">
                  <c:v>4.4921306919173962E-3</c:v>
                </c:pt>
                <c:pt idx="71">
                  <c:v>6.1466723187791434E-3</c:v>
                </c:pt>
                <c:pt idx="72">
                  <c:v>6.7405355493998153E-3</c:v>
                </c:pt>
                <c:pt idx="73">
                  <c:v>7.937834224598931E-3</c:v>
                </c:pt>
                <c:pt idx="74">
                  <c:v>6.4392227745142337E-3</c:v>
                </c:pt>
                <c:pt idx="75">
                  <c:v>4.3455726986405133E-3</c:v>
                </c:pt>
                <c:pt idx="76">
                  <c:v>3.8049855979517089E-3</c:v>
                </c:pt>
                <c:pt idx="77">
                  <c:v>3.8991882598986209E-3</c:v>
                </c:pt>
                <c:pt idx="78">
                  <c:v>8.0414188147168979E-3</c:v>
                </c:pt>
                <c:pt idx="79">
                  <c:v>4.0907007088196914E-3</c:v>
                </c:pt>
                <c:pt idx="80">
                  <c:v>3.9388322520852639E-3</c:v>
                </c:pt>
                <c:pt idx="81">
                  <c:v>4.9430796884361895E-3</c:v>
                </c:pt>
                <c:pt idx="82">
                  <c:v>3.7579857196542651E-3</c:v>
                </c:pt>
                <c:pt idx="83">
                  <c:v>3.1516283413096768E-3</c:v>
                </c:pt>
                <c:pt idx="84">
                  <c:v>2.8427970169091045E-3</c:v>
                </c:pt>
                <c:pt idx="85">
                  <c:v>3.4948180284405882E-3</c:v>
                </c:pt>
                <c:pt idx="86">
                  <c:v>4.6751001807181581E-3</c:v>
                </c:pt>
                <c:pt idx="87">
                  <c:v>5.2537761516089692E-3</c:v>
                </c:pt>
                <c:pt idx="88">
                  <c:v>6.3571727310748642E-3</c:v>
                </c:pt>
                <c:pt idx="89">
                  <c:v>4.6345964038964939E-3</c:v>
                </c:pt>
                <c:pt idx="90">
                  <c:v>5.6094425616454368E-3</c:v>
                </c:pt>
                <c:pt idx="91">
                  <c:v>2.3604390416617489E-3</c:v>
                </c:pt>
                <c:pt idx="92">
                  <c:v>3.5704721949477818E-3</c:v>
                </c:pt>
                <c:pt idx="93">
                  <c:v>2.017593414575095E-3</c:v>
                </c:pt>
                <c:pt idx="94">
                  <c:v>8.8847078499007005E-3</c:v>
                </c:pt>
                <c:pt idx="95">
                  <c:v>1.5460295151089249E-3</c:v>
                </c:pt>
                <c:pt idx="96">
                  <c:v>6.2839188803199084E-3</c:v>
                </c:pt>
                <c:pt idx="97">
                  <c:v>4.0725848025569642E-3</c:v>
                </c:pt>
                <c:pt idx="98">
                  <c:v>5.6432485482947577E-3</c:v>
                </c:pt>
                <c:pt idx="99">
                  <c:v>0</c:v>
                </c:pt>
                <c:pt idx="100">
                  <c:v>4.8880347593582884E-3</c:v>
                </c:pt>
                <c:pt idx="101">
                  <c:v>8.3295608872793123E-3</c:v>
                </c:pt>
                <c:pt idx="102">
                  <c:v>8.2499561172546948E-3</c:v>
                </c:pt>
                <c:pt idx="103">
                  <c:v>1.7107378953010541E-2</c:v>
                </c:pt>
                <c:pt idx="104">
                  <c:v>1.0374538420960084E-2</c:v>
                </c:pt>
                <c:pt idx="105">
                  <c:v>3.3962562198878448E-3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5-4CFD-AAFE-59857ED1CA28}"/>
            </c:ext>
          </c:extLst>
        </c:ser>
        <c:ser>
          <c:idx val="4"/>
          <c:order val="4"/>
          <c:tx>
            <c:strRef>
              <c:f>新增发文及提及率!$CP$2:$CP$3</c:f>
              <c:strCache>
                <c:ptCount val="2"/>
                <c:pt idx="0">
                  <c:v>钟南山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新增发文及提及率!$CP$4:$CP$216</c:f>
              <c:numCache>
                <c:formatCode>0%</c:formatCode>
                <c:ptCount val="107"/>
                <c:pt idx="0">
                  <c:v>8.0000000000000004E-4</c:v>
                </c:pt>
                <c:pt idx="1">
                  <c:v>2.6666666666666666E-3</c:v>
                </c:pt>
                <c:pt idx="2">
                  <c:v>6.1768530559167751E-3</c:v>
                </c:pt>
                <c:pt idx="3">
                  <c:v>5.6294779938587513E-3</c:v>
                </c:pt>
                <c:pt idx="4">
                  <c:v>1.567398119122257E-3</c:v>
                </c:pt>
                <c:pt idx="5">
                  <c:v>1.7834394904458599E-3</c:v>
                </c:pt>
                <c:pt idx="6">
                  <c:v>1.7999999999999999E-2</c:v>
                </c:pt>
                <c:pt idx="7">
                  <c:v>2.5000000000000001E-3</c:v>
                </c:pt>
                <c:pt idx="8">
                  <c:v>3.0000000000000001E-3</c:v>
                </c:pt>
                <c:pt idx="9">
                  <c:v>1.1370096645821489E-3</c:v>
                </c:pt>
                <c:pt idx="10">
                  <c:v>1.4112334180073384E-3</c:v>
                </c:pt>
                <c:pt idx="11">
                  <c:v>6.6666666666666664E-4</c:v>
                </c:pt>
                <c:pt idx="12">
                  <c:v>5.1999999999999998E-3</c:v>
                </c:pt>
                <c:pt idx="13">
                  <c:v>0.01</c:v>
                </c:pt>
                <c:pt idx="14">
                  <c:v>9.6666666666666672E-3</c:v>
                </c:pt>
                <c:pt idx="15">
                  <c:v>6.0000000000000001E-3</c:v>
                </c:pt>
                <c:pt idx="16">
                  <c:v>2E-3</c:v>
                </c:pt>
                <c:pt idx="17">
                  <c:v>1.2506253126563281E-2</c:v>
                </c:pt>
                <c:pt idx="18">
                  <c:v>3.6572622779519333E-3</c:v>
                </c:pt>
                <c:pt idx="19">
                  <c:v>3.5666666666666666E-2</c:v>
                </c:pt>
                <c:pt idx="20">
                  <c:v>0.11360000000000001</c:v>
                </c:pt>
                <c:pt idx="21">
                  <c:v>0.12243561252894805</c:v>
                </c:pt>
                <c:pt idx="22">
                  <c:v>5.9723486732807085E-2</c:v>
                </c:pt>
                <c:pt idx="23">
                  <c:v>3.6781780785562636E-2</c:v>
                </c:pt>
                <c:pt idx="24">
                  <c:v>1.1857142857142858E-2</c:v>
                </c:pt>
                <c:pt idx="25">
                  <c:v>2.4349900596421472E-2</c:v>
                </c:pt>
                <c:pt idx="26">
                  <c:v>1.5066106385159372E-2</c:v>
                </c:pt>
                <c:pt idx="27">
                  <c:v>1.4244442509172558E-2</c:v>
                </c:pt>
                <c:pt idx="28">
                  <c:v>4.6616541353383459E-2</c:v>
                </c:pt>
                <c:pt idx="29">
                  <c:v>1.1848090553263513E-2</c:v>
                </c:pt>
                <c:pt idx="30">
                  <c:v>2.5116927760144563E-2</c:v>
                </c:pt>
                <c:pt idx="31">
                  <c:v>2.3571079628724963E-2</c:v>
                </c:pt>
                <c:pt idx="32">
                  <c:v>3.3783042394014966E-2</c:v>
                </c:pt>
                <c:pt idx="33">
                  <c:v>1.4799319008779446E-2</c:v>
                </c:pt>
                <c:pt idx="34">
                  <c:v>6.8253817183102422E-3</c:v>
                </c:pt>
                <c:pt idx="35">
                  <c:v>5.385177519581349E-3</c:v>
                </c:pt>
                <c:pt idx="36">
                  <c:v>9.8514211886304905E-3</c:v>
                </c:pt>
                <c:pt idx="37">
                  <c:v>5.756651615892755E-3</c:v>
                </c:pt>
                <c:pt idx="38">
                  <c:v>5.7545623281082762E-3</c:v>
                </c:pt>
                <c:pt idx="39">
                  <c:v>7.3988814083252559E-3</c:v>
                </c:pt>
                <c:pt idx="40">
                  <c:v>1.3419153954293548E-2</c:v>
                </c:pt>
                <c:pt idx="41">
                  <c:v>1.3459406417291257E-2</c:v>
                </c:pt>
                <c:pt idx="42">
                  <c:v>2.7928214031150537E-2</c:v>
                </c:pt>
                <c:pt idx="43">
                  <c:v>1.5394768756945188E-2</c:v>
                </c:pt>
                <c:pt idx="44">
                  <c:v>1.5025371402779394E-2</c:v>
                </c:pt>
                <c:pt idx="45">
                  <c:v>1.5357402546502813E-2</c:v>
                </c:pt>
                <c:pt idx="46">
                  <c:v>7.3180392181517546E-3</c:v>
                </c:pt>
                <c:pt idx="47">
                  <c:v>6.695668252995046E-3</c:v>
                </c:pt>
                <c:pt idx="48">
                  <c:v>2.4345662622582271E-2</c:v>
                </c:pt>
                <c:pt idx="49">
                  <c:v>2.3596184670362876E-2</c:v>
                </c:pt>
                <c:pt idx="50">
                  <c:v>1.4487983531214095E-2</c:v>
                </c:pt>
                <c:pt idx="51">
                  <c:v>9.039461655203071E-3</c:v>
                </c:pt>
                <c:pt idx="52">
                  <c:v>1.3511225151687361E-2</c:v>
                </c:pt>
                <c:pt idx="53">
                  <c:v>1.5783961585874692E-2</c:v>
                </c:pt>
                <c:pt idx="54">
                  <c:v>1.1617788545013696E-2</c:v>
                </c:pt>
                <c:pt idx="55">
                  <c:v>1.4073608704073988E-2</c:v>
                </c:pt>
                <c:pt idx="56">
                  <c:v>7.9999457368021727E-3</c:v>
                </c:pt>
                <c:pt idx="57">
                  <c:v>3.2692666988194709E-2</c:v>
                </c:pt>
                <c:pt idx="58">
                  <c:v>1.6649068285051589E-2</c:v>
                </c:pt>
                <c:pt idx="59">
                  <c:v>1.0390015283421046E-2</c:v>
                </c:pt>
                <c:pt idx="60">
                  <c:v>1.5619432346256599E-2</c:v>
                </c:pt>
                <c:pt idx="61">
                  <c:v>9.6500333150516052E-3</c:v>
                </c:pt>
                <c:pt idx="62">
                  <c:v>1.5328807371688499E-2</c:v>
                </c:pt>
                <c:pt idx="63">
                  <c:v>1.2524740081530083E-2</c:v>
                </c:pt>
                <c:pt idx="64">
                  <c:v>8.4418839753534446E-3</c:v>
                </c:pt>
                <c:pt idx="65">
                  <c:v>1.1367856249668438E-2</c:v>
                </c:pt>
                <c:pt idx="66">
                  <c:v>1.225779465739248E-2</c:v>
                </c:pt>
                <c:pt idx="67">
                  <c:v>7.9969465084925237E-3</c:v>
                </c:pt>
                <c:pt idx="68">
                  <c:v>9.8419005271774638E-3</c:v>
                </c:pt>
                <c:pt idx="69">
                  <c:v>8.0839921702214202E-3</c:v>
                </c:pt>
                <c:pt idx="70">
                  <c:v>8.3509943812605861E-3</c:v>
                </c:pt>
                <c:pt idx="71">
                  <c:v>1.7118019001362776E-2</c:v>
                </c:pt>
                <c:pt idx="72">
                  <c:v>1.2492323207509358E-2</c:v>
                </c:pt>
                <c:pt idx="73">
                  <c:v>1.2021560283687944E-2</c:v>
                </c:pt>
                <c:pt idx="74">
                  <c:v>7.523545655290685E-3</c:v>
                </c:pt>
                <c:pt idx="75">
                  <c:v>8.187483611084765E-3</c:v>
                </c:pt>
                <c:pt idx="76">
                  <c:v>6.3191657000575318E-3</c:v>
                </c:pt>
                <c:pt idx="77">
                  <c:v>1.8316436214017157E-2</c:v>
                </c:pt>
                <c:pt idx="78">
                  <c:v>1.3791662036816569E-2</c:v>
                </c:pt>
                <c:pt idx="79">
                  <c:v>6.8459323414846477E-3</c:v>
                </c:pt>
                <c:pt idx="80">
                  <c:v>9.5792715400467732E-3</c:v>
                </c:pt>
                <c:pt idx="81">
                  <c:v>9.6957866463394226E-3</c:v>
                </c:pt>
                <c:pt idx="82">
                  <c:v>5.8471341038991848E-3</c:v>
                </c:pt>
                <c:pt idx="83">
                  <c:v>3.9707929737255255E-3</c:v>
                </c:pt>
                <c:pt idx="84">
                  <c:v>6.4932152697774678E-3</c:v>
                </c:pt>
                <c:pt idx="85">
                  <c:v>6.9594197216232114E-3</c:v>
                </c:pt>
                <c:pt idx="86">
                  <c:v>7.2750191981685672E-3</c:v>
                </c:pt>
                <c:pt idx="87">
                  <c:v>1.401074862337786E-2</c:v>
                </c:pt>
                <c:pt idx="88">
                  <c:v>1.4894993125493868E-2</c:v>
                </c:pt>
                <c:pt idx="89">
                  <c:v>5.6835358848781664E-3</c:v>
                </c:pt>
                <c:pt idx="90">
                  <c:v>4.1233218378396806E-3</c:v>
                </c:pt>
                <c:pt idx="91">
                  <c:v>5.3413264038239113E-3</c:v>
                </c:pt>
                <c:pt idx="92">
                  <c:v>1.0002297266253159E-2</c:v>
                </c:pt>
                <c:pt idx="93">
                  <c:v>7.4916223660894433E-3</c:v>
                </c:pt>
                <c:pt idx="94">
                  <c:v>7.6996132119184621E-3</c:v>
                </c:pt>
                <c:pt idx="95">
                  <c:v>1.0192479109512455E-2</c:v>
                </c:pt>
                <c:pt idx="96">
                  <c:v>1.2176636601931178E-2</c:v>
                </c:pt>
                <c:pt idx="97">
                  <c:v>8.9004362732394322E-3</c:v>
                </c:pt>
                <c:pt idx="98">
                  <c:v>7.6459823656629513E-3</c:v>
                </c:pt>
                <c:pt idx="99">
                  <c:v>1.0242587601078167E-2</c:v>
                </c:pt>
                <c:pt idx="100">
                  <c:v>9.9742195723518477E-3</c:v>
                </c:pt>
                <c:pt idx="101">
                  <c:v>2.013566256354412E-2</c:v>
                </c:pt>
                <c:pt idx="102">
                  <c:v>4.5100819155639571E-2</c:v>
                </c:pt>
                <c:pt idx="103">
                  <c:v>1.9049299953441807E-2</c:v>
                </c:pt>
                <c:pt idx="104">
                  <c:v>7.6118171214875855E-3</c:v>
                </c:pt>
                <c:pt idx="105">
                  <c:v>1.1800722921441902E-2</c:v>
                </c:pt>
                <c:pt idx="106">
                  <c:v>9.4182825484764535E-3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5-4CFD-AAFE-59857ED1CA28}"/>
            </c:ext>
          </c:extLst>
        </c:ser>
        <c:ser>
          <c:idx val="5"/>
          <c:order val="5"/>
          <c:tx>
            <c:strRef>
              <c:f>新增发文及提及率!$CQ$2:$CQ$3</c:f>
              <c:strCache>
                <c:ptCount val="2"/>
                <c:pt idx="0">
                  <c:v>钟南山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新增发文及提及率!$CQ$4:$CQ$216</c:f>
              <c:numCache>
                <c:formatCode>0%</c:formatCode>
                <c:ptCount val="107"/>
                <c:pt idx="0">
                  <c:v>2.5706940874035988E-3</c:v>
                </c:pt>
                <c:pt idx="1">
                  <c:v>2.3752969121140144E-3</c:v>
                </c:pt>
                <c:pt idx="2">
                  <c:v>2.0366598778004071E-3</c:v>
                </c:pt>
                <c:pt idx="3">
                  <c:v>0</c:v>
                </c:pt>
                <c:pt idx="4">
                  <c:v>0</c:v>
                </c:pt>
                <c:pt idx="5">
                  <c:v>6.9324090121317154E-3</c:v>
                </c:pt>
                <c:pt idx="6">
                  <c:v>1.5974440894568689E-3</c:v>
                </c:pt>
                <c:pt idx="7">
                  <c:v>1.8018018018018018E-3</c:v>
                </c:pt>
                <c:pt idx="8">
                  <c:v>2.9013539651837525E-3</c:v>
                </c:pt>
                <c:pt idx="9">
                  <c:v>0</c:v>
                </c:pt>
                <c:pt idx="10">
                  <c:v>1.4204545454545455E-3</c:v>
                </c:pt>
                <c:pt idx="11">
                  <c:v>7.462686567164179E-3</c:v>
                </c:pt>
                <c:pt idx="12">
                  <c:v>3.8022813688212928E-3</c:v>
                </c:pt>
                <c:pt idx="13">
                  <c:v>0</c:v>
                </c:pt>
                <c:pt idx="14">
                  <c:v>2.2123893805309734E-3</c:v>
                </c:pt>
                <c:pt idx="15">
                  <c:v>0</c:v>
                </c:pt>
                <c:pt idx="16">
                  <c:v>3.4305317324185248E-3</c:v>
                </c:pt>
                <c:pt idx="17">
                  <c:v>0</c:v>
                </c:pt>
                <c:pt idx="18">
                  <c:v>7.0323488045007034E-4</c:v>
                </c:pt>
                <c:pt idx="19">
                  <c:v>2.4820922871897386E-2</c:v>
                </c:pt>
                <c:pt idx="20">
                  <c:v>8.0147551978537901E-2</c:v>
                </c:pt>
                <c:pt idx="21">
                  <c:v>5.0748590316935641E-2</c:v>
                </c:pt>
                <c:pt idx="22">
                  <c:v>3.0228303237610374E-2</c:v>
                </c:pt>
                <c:pt idx="23">
                  <c:v>2.0492618678126618E-2</c:v>
                </c:pt>
                <c:pt idx="24">
                  <c:v>2.1209843458936565E-2</c:v>
                </c:pt>
                <c:pt idx="25">
                  <c:v>2.4437500000000001E-2</c:v>
                </c:pt>
                <c:pt idx="26">
                  <c:v>1.270639834881321E-2</c:v>
                </c:pt>
                <c:pt idx="27">
                  <c:v>1.53203068004811E-2</c:v>
                </c:pt>
                <c:pt idx="28">
                  <c:v>2.2937057741953457E-2</c:v>
                </c:pt>
                <c:pt idx="29">
                  <c:v>2.2722954744081772E-2</c:v>
                </c:pt>
                <c:pt idx="30">
                  <c:v>2.6937367303609343E-2</c:v>
                </c:pt>
                <c:pt idx="31">
                  <c:v>1.5992941046710417E-2</c:v>
                </c:pt>
                <c:pt idx="32">
                  <c:v>1.639751552795031E-2</c:v>
                </c:pt>
                <c:pt idx="33">
                  <c:v>1.2423400194220273E-2</c:v>
                </c:pt>
                <c:pt idx="34">
                  <c:v>8.59673324136828E-3</c:v>
                </c:pt>
                <c:pt idx="35">
                  <c:v>6.8588021293993955E-3</c:v>
                </c:pt>
                <c:pt idx="36">
                  <c:v>5.9148144760510987E-3</c:v>
                </c:pt>
                <c:pt idx="37">
                  <c:v>4.9121286234688295E-3</c:v>
                </c:pt>
                <c:pt idx="38">
                  <c:v>7.3978176437950807E-3</c:v>
                </c:pt>
                <c:pt idx="39">
                  <c:v>1.2825720369754932E-2</c:v>
                </c:pt>
                <c:pt idx="40">
                  <c:v>4.6573913867886514E-2</c:v>
                </c:pt>
                <c:pt idx="41">
                  <c:v>1.5879172636528431E-2</c:v>
                </c:pt>
                <c:pt idx="42">
                  <c:v>2.6964134008052303E-2</c:v>
                </c:pt>
                <c:pt idx="43">
                  <c:v>1.402240483758431E-2</c:v>
                </c:pt>
                <c:pt idx="44">
                  <c:v>1.9166446615614823E-2</c:v>
                </c:pt>
                <c:pt idx="45">
                  <c:v>1.2308338584331023E-2</c:v>
                </c:pt>
                <c:pt idx="46">
                  <c:v>1.1784596117720727E-2</c:v>
                </c:pt>
                <c:pt idx="47">
                  <c:v>9.2957285472696528E-3</c:v>
                </c:pt>
                <c:pt idx="48">
                  <c:v>2.0298656461877625E-2</c:v>
                </c:pt>
                <c:pt idx="49">
                  <c:v>1.5739033882043486E-2</c:v>
                </c:pt>
                <c:pt idx="50">
                  <c:v>1.1368914644666122E-2</c:v>
                </c:pt>
                <c:pt idx="51">
                  <c:v>8.8146334437563013E-3</c:v>
                </c:pt>
                <c:pt idx="52">
                  <c:v>7.9532504061492204E-3</c:v>
                </c:pt>
                <c:pt idx="53">
                  <c:v>1.1114754469081082E-2</c:v>
                </c:pt>
                <c:pt idx="54">
                  <c:v>1.3172889690508879E-2</c:v>
                </c:pt>
                <c:pt idx="55">
                  <c:v>1.0781080118043691E-2</c:v>
                </c:pt>
                <c:pt idx="56">
                  <c:v>6.9961530339616405E-3</c:v>
                </c:pt>
                <c:pt idx="57">
                  <c:v>2.6668262374213367E-2</c:v>
                </c:pt>
                <c:pt idx="58">
                  <c:v>1.7897562773069434E-2</c:v>
                </c:pt>
                <c:pt idx="59">
                  <c:v>1.0781305831762343E-2</c:v>
                </c:pt>
                <c:pt idx="60">
                  <c:v>1.1888999227628821E-2</c:v>
                </c:pt>
                <c:pt idx="61">
                  <c:v>1.10730150515375E-2</c:v>
                </c:pt>
                <c:pt idx="62">
                  <c:v>1.3287693726238142E-2</c:v>
                </c:pt>
                <c:pt idx="63">
                  <c:v>9.5821739083359492E-3</c:v>
                </c:pt>
                <c:pt idx="64">
                  <c:v>6.7062024401649449E-3</c:v>
                </c:pt>
                <c:pt idx="65">
                  <c:v>8.6513226653041325E-3</c:v>
                </c:pt>
                <c:pt idx="66">
                  <c:v>8.2126238093154207E-3</c:v>
                </c:pt>
                <c:pt idx="67">
                  <c:v>6.833880731107413E-3</c:v>
                </c:pt>
                <c:pt idx="68">
                  <c:v>1.0202071064211747E-2</c:v>
                </c:pt>
                <c:pt idx="69">
                  <c:v>8.396624015428119E-3</c:v>
                </c:pt>
                <c:pt idx="70">
                  <c:v>0</c:v>
                </c:pt>
                <c:pt idx="71">
                  <c:v>1.3612698144491028E-2</c:v>
                </c:pt>
                <c:pt idx="72">
                  <c:v>1.0918505177847817E-2</c:v>
                </c:pt>
                <c:pt idx="73">
                  <c:v>8.5674138142726574E-3</c:v>
                </c:pt>
                <c:pt idx="74">
                  <c:v>5.1897753679318358E-3</c:v>
                </c:pt>
                <c:pt idx="75">
                  <c:v>7.144772836989755E-3</c:v>
                </c:pt>
                <c:pt idx="76">
                  <c:v>7.3221229106701004E-3</c:v>
                </c:pt>
                <c:pt idx="77">
                  <c:v>1.0652289827596421E-2</c:v>
                </c:pt>
                <c:pt idx="78">
                  <c:v>9.1845402420896154E-3</c:v>
                </c:pt>
                <c:pt idx="79">
                  <c:v>7.2963384430015394E-3</c:v>
                </c:pt>
                <c:pt idx="80">
                  <c:v>7.7728291395988769E-3</c:v>
                </c:pt>
                <c:pt idx="81">
                  <c:v>6.165453518130754E-3</c:v>
                </c:pt>
                <c:pt idx="82">
                  <c:v>8.1114852701357557E-3</c:v>
                </c:pt>
                <c:pt idx="83">
                  <c:v>7.9885877318116982E-3</c:v>
                </c:pt>
                <c:pt idx="84">
                  <c:v>1.3059514391094569E-2</c:v>
                </c:pt>
                <c:pt idx="85">
                  <c:v>1.4614364415425423E-2</c:v>
                </c:pt>
                <c:pt idx="86">
                  <c:v>1.5152035732691978E-2</c:v>
                </c:pt>
                <c:pt idx="87">
                  <c:v>1.4941774933976143E-2</c:v>
                </c:pt>
                <c:pt idx="88">
                  <c:v>9.1586093396420487E-3</c:v>
                </c:pt>
                <c:pt idx="89">
                  <c:v>7.564066117045039E-3</c:v>
                </c:pt>
                <c:pt idx="90">
                  <c:v>5.2717687693146697E-3</c:v>
                </c:pt>
                <c:pt idx="91">
                  <c:v>7.3094418005416346E-3</c:v>
                </c:pt>
                <c:pt idx="92">
                  <c:v>8.0081643704374809E-3</c:v>
                </c:pt>
                <c:pt idx="93">
                  <c:v>9.8634002436990952E-3</c:v>
                </c:pt>
                <c:pt idx="94">
                  <c:v>1.5945841889117043E-2</c:v>
                </c:pt>
                <c:pt idx="95">
                  <c:v>1.6950512527331447E-2</c:v>
                </c:pt>
                <c:pt idx="96">
                  <c:v>1.4570985684325704E-2</c:v>
                </c:pt>
                <c:pt idx="97">
                  <c:v>1.1259255489682197E-2</c:v>
                </c:pt>
                <c:pt idx="98">
                  <c:v>5.6457491219932413E-3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1.7358083136082388E-2</c:v>
                </c:pt>
                <c:pt idx="104">
                  <c:v>1.2222066129423635E-2</c:v>
                </c:pt>
                <c:pt idx="105">
                  <c:v>1.3709053391797782E-2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5-4CFD-AAFE-59857ED1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69327"/>
        <c:axId val="2133894239"/>
      </c:lineChart>
      <c:dateAx>
        <c:axId val="2322693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3894239"/>
        <c:crosses val="autoZero"/>
        <c:auto val="1"/>
        <c:lblOffset val="100"/>
        <c:baseTimeUnit val="days"/>
      </c:dateAx>
      <c:valAx>
        <c:axId val="213389423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269327"/>
        <c:crosses val="autoZero"/>
        <c:crossBetween val="between"/>
      </c:valAx>
      <c:valAx>
        <c:axId val="2078541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128927"/>
        <c:crosses val="max"/>
        <c:crossBetween val="between"/>
      </c:valAx>
      <c:dateAx>
        <c:axId val="2321289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785417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/>
              <a:t>累计确诊病例</a:t>
            </a:r>
            <a:r>
              <a:rPr lang="en-US" altLang="zh-CN" b="1"/>
              <a:t>-</a:t>
            </a:r>
            <a:r>
              <a:rPr lang="zh-CN" altLang="en-US" b="1"/>
              <a:t>累计发文数</a:t>
            </a:r>
            <a:r>
              <a:rPr lang="zh-CN" altLang="zh-CN" sz="1400" b="1" i="0" u="none" strike="noStrike" baseline="0">
                <a:effectLst/>
              </a:rPr>
              <a:t>（</a:t>
            </a:r>
            <a:r>
              <a:rPr lang="zh-CN" altLang="en-US" sz="1400" b="1" i="0" u="none" strike="noStrike" baseline="0">
                <a:effectLst/>
              </a:rPr>
              <a:t>原始）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累计发文数!$D$2</c:f>
              <c:strCache>
                <c:ptCount val="1"/>
                <c:pt idx="0">
                  <c:v>累计确诊(调整前)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累计发文数!$D$3:$D$215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45</c:v>
                </c:pt>
                <c:pt idx="18">
                  <c:v>62</c:v>
                </c:pt>
                <c:pt idx="19">
                  <c:v>218</c:v>
                </c:pt>
                <c:pt idx="20">
                  <c:v>320</c:v>
                </c:pt>
                <c:pt idx="21">
                  <c:v>548</c:v>
                </c:pt>
                <c:pt idx="22">
                  <c:v>638</c:v>
                </c:pt>
                <c:pt idx="23">
                  <c:v>927</c:v>
                </c:pt>
                <c:pt idx="24">
                  <c:v>1405</c:v>
                </c:pt>
                <c:pt idx="25">
                  <c:v>2048</c:v>
                </c:pt>
                <c:pt idx="26">
                  <c:v>2857</c:v>
                </c:pt>
                <c:pt idx="27">
                  <c:v>4614</c:v>
                </c:pt>
                <c:pt idx="28">
                  <c:v>6060</c:v>
                </c:pt>
                <c:pt idx="29">
                  <c:v>7784</c:v>
                </c:pt>
                <c:pt idx="30">
                  <c:v>9780</c:v>
                </c:pt>
                <c:pt idx="31">
                  <c:v>11885</c:v>
                </c:pt>
                <c:pt idx="32">
                  <c:v>14448</c:v>
                </c:pt>
                <c:pt idx="33">
                  <c:v>17345</c:v>
                </c:pt>
                <c:pt idx="34">
                  <c:v>20513</c:v>
                </c:pt>
                <c:pt idx="35">
                  <c:v>24422</c:v>
                </c:pt>
                <c:pt idx="36">
                  <c:v>28111</c:v>
                </c:pt>
                <c:pt idx="37">
                  <c:v>31268</c:v>
                </c:pt>
                <c:pt idx="38">
                  <c:v>34670</c:v>
                </c:pt>
                <c:pt idx="39">
                  <c:v>37293</c:v>
                </c:pt>
                <c:pt idx="40">
                  <c:v>40252</c:v>
                </c:pt>
                <c:pt idx="41">
                  <c:v>42754</c:v>
                </c:pt>
                <c:pt idx="42">
                  <c:v>44767</c:v>
                </c:pt>
                <c:pt idx="43">
                  <c:v>59907</c:v>
                </c:pt>
                <c:pt idx="44">
                  <c:v>63948</c:v>
                </c:pt>
                <c:pt idx="45">
                  <c:v>66581</c:v>
                </c:pt>
                <c:pt idx="46">
                  <c:v>68595</c:v>
                </c:pt>
                <c:pt idx="47">
                  <c:v>70644</c:v>
                </c:pt>
                <c:pt idx="48">
                  <c:v>72532</c:v>
                </c:pt>
                <c:pt idx="49">
                  <c:v>74279</c:v>
                </c:pt>
                <c:pt idx="50">
                  <c:v>75106</c:v>
                </c:pt>
                <c:pt idx="51">
                  <c:v>75997</c:v>
                </c:pt>
                <c:pt idx="52">
                  <c:v>76396</c:v>
                </c:pt>
                <c:pt idx="53">
                  <c:v>77048</c:v>
                </c:pt>
                <c:pt idx="54">
                  <c:v>77270</c:v>
                </c:pt>
                <c:pt idx="55">
                  <c:v>77783</c:v>
                </c:pt>
                <c:pt idx="56">
                  <c:v>78197</c:v>
                </c:pt>
                <c:pt idx="57">
                  <c:v>78631</c:v>
                </c:pt>
                <c:pt idx="58">
                  <c:v>78963</c:v>
                </c:pt>
                <c:pt idx="59">
                  <c:v>79395</c:v>
                </c:pt>
                <c:pt idx="60">
                  <c:v>79973</c:v>
                </c:pt>
                <c:pt idx="61">
                  <c:v>80175</c:v>
                </c:pt>
                <c:pt idx="62">
                  <c:v>80304</c:v>
                </c:pt>
                <c:pt idx="63">
                  <c:v>80425</c:v>
                </c:pt>
                <c:pt idx="64">
                  <c:v>80581</c:v>
                </c:pt>
                <c:pt idx="65">
                  <c:v>80735</c:v>
                </c:pt>
                <c:pt idx="66">
                  <c:v>80816</c:v>
                </c:pt>
                <c:pt idx="67">
                  <c:v>80869</c:v>
                </c:pt>
                <c:pt idx="68">
                  <c:v>80906</c:v>
                </c:pt>
                <c:pt idx="69">
                  <c:v>80934</c:v>
                </c:pt>
                <c:pt idx="70">
                  <c:v>80972</c:v>
                </c:pt>
                <c:pt idx="71">
                  <c:v>80983</c:v>
                </c:pt>
                <c:pt idx="72">
                  <c:v>80992</c:v>
                </c:pt>
                <c:pt idx="73">
                  <c:v>81033</c:v>
                </c:pt>
                <c:pt idx="74">
                  <c:v>81060</c:v>
                </c:pt>
                <c:pt idx="75">
                  <c:v>81100</c:v>
                </c:pt>
                <c:pt idx="76">
                  <c:v>81130</c:v>
                </c:pt>
                <c:pt idx="77">
                  <c:v>81188</c:v>
                </c:pt>
                <c:pt idx="78">
                  <c:v>81240</c:v>
                </c:pt>
                <c:pt idx="79">
                  <c:v>81335</c:v>
                </c:pt>
                <c:pt idx="80">
                  <c:v>81440</c:v>
                </c:pt>
                <c:pt idx="81">
                  <c:v>81523</c:v>
                </c:pt>
                <c:pt idx="82">
                  <c:v>81651</c:v>
                </c:pt>
                <c:pt idx="83">
                  <c:v>81748</c:v>
                </c:pt>
                <c:pt idx="84">
                  <c:v>81848</c:v>
                </c:pt>
                <c:pt idx="85">
                  <c:v>82004</c:v>
                </c:pt>
                <c:pt idx="86">
                  <c:v>82080</c:v>
                </c:pt>
                <c:pt idx="87">
                  <c:v>82218</c:v>
                </c:pt>
                <c:pt idx="88">
                  <c:v>82342</c:v>
                </c:pt>
                <c:pt idx="89">
                  <c:v>82452</c:v>
                </c:pt>
                <c:pt idx="90">
                  <c:v>82548</c:v>
                </c:pt>
                <c:pt idx="91">
                  <c:v>82634</c:v>
                </c:pt>
                <c:pt idx="92">
                  <c:v>82726</c:v>
                </c:pt>
                <c:pt idx="93">
                  <c:v>82803</c:v>
                </c:pt>
                <c:pt idx="94">
                  <c:v>82883</c:v>
                </c:pt>
                <c:pt idx="95">
                  <c:v>82931</c:v>
                </c:pt>
                <c:pt idx="96">
                  <c:v>83006</c:v>
                </c:pt>
                <c:pt idx="97">
                  <c:v>83072</c:v>
                </c:pt>
                <c:pt idx="98">
                  <c:v>83161</c:v>
                </c:pt>
                <c:pt idx="99">
                  <c:v>83251</c:v>
                </c:pt>
                <c:pt idx="100">
                  <c:v>83306</c:v>
                </c:pt>
                <c:pt idx="101">
                  <c:v>83387</c:v>
                </c:pt>
                <c:pt idx="102">
                  <c:v>83483</c:v>
                </c:pt>
                <c:pt idx="103">
                  <c:v>83598</c:v>
                </c:pt>
                <c:pt idx="104">
                  <c:v>83697</c:v>
                </c:pt>
                <c:pt idx="105">
                  <c:v>83746</c:v>
                </c:pt>
                <c:pt idx="106">
                  <c:v>83798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430B-B440-D83E095C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7568"/>
        <c:axId val="885437584"/>
      </c:areaChart>
      <c:lineChart>
        <c:grouping val="standard"/>
        <c:varyColors val="0"/>
        <c:ser>
          <c:idx val="0"/>
          <c:order val="0"/>
          <c:tx>
            <c:strRef>
              <c:f>累计发文数!$F$2</c:f>
              <c:strCache>
                <c:ptCount val="1"/>
                <c:pt idx="0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累计发文数!$F$3:$F$215</c:f>
              <c:numCache>
                <c:formatCode>General</c:formatCode>
                <c:ptCount val="107"/>
                <c:pt idx="0">
                  <c:v>4018</c:v>
                </c:pt>
                <c:pt idx="1">
                  <c:v>9018</c:v>
                </c:pt>
                <c:pt idx="2">
                  <c:v>13122</c:v>
                </c:pt>
                <c:pt idx="3">
                  <c:v>15622</c:v>
                </c:pt>
                <c:pt idx="4">
                  <c:v>18749</c:v>
                </c:pt>
                <c:pt idx="5">
                  <c:v>23749</c:v>
                </c:pt>
                <c:pt idx="6">
                  <c:v>26946</c:v>
                </c:pt>
                <c:pt idx="7">
                  <c:v>30094</c:v>
                </c:pt>
                <c:pt idx="8">
                  <c:v>36685</c:v>
                </c:pt>
                <c:pt idx="9">
                  <c:v>41264</c:v>
                </c:pt>
                <c:pt idx="10">
                  <c:v>47264</c:v>
                </c:pt>
                <c:pt idx="11">
                  <c:v>50324</c:v>
                </c:pt>
                <c:pt idx="12">
                  <c:v>54324</c:v>
                </c:pt>
                <c:pt idx="13">
                  <c:v>58324</c:v>
                </c:pt>
                <c:pt idx="14">
                  <c:v>62998</c:v>
                </c:pt>
                <c:pt idx="15">
                  <c:v>65819</c:v>
                </c:pt>
                <c:pt idx="16">
                  <c:v>69076</c:v>
                </c:pt>
                <c:pt idx="17">
                  <c:v>72078</c:v>
                </c:pt>
                <c:pt idx="18">
                  <c:v>80078</c:v>
                </c:pt>
                <c:pt idx="19">
                  <c:v>101578</c:v>
                </c:pt>
                <c:pt idx="20">
                  <c:v>175576</c:v>
                </c:pt>
                <c:pt idx="21">
                  <c:v>256074</c:v>
                </c:pt>
                <c:pt idx="22">
                  <c:v>302074</c:v>
                </c:pt>
                <c:pt idx="23">
                  <c:v>309074</c:v>
                </c:pt>
                <c:pt idx="24">
                  <c:v>492574</c:v>
                </c:pt>
                <c:pt idx="25">
                  <c:v>600574</c:v>
                </c:pt>
                <c:pt idx="26">
                  <c:v>824611</c:v>
                </c:pt>
                <c:pt idx="27">
                  <c:v>825223</c:v>
                </c:pt>
                <c:pt idx="28">
                  <c:v>1538928</c:v>
                </c:pt>
                <c:pt idx="29">
                  <c:v>1540389</c:v>
                </c:pt>
                <c:pt idx="30">
                  <c:v>1933656</c:v>
                </c:pt>
                <c:pt idx="31">
                  <c:v>2742874</c:v>
                </c:pt>
                <c:pt idx="32">
                  <c:v>2839448</c:v>
                </c:pt>
                <c:pt idx="33">
                  <c:v>3341733</c:v>
                </c:pt>
                <c:pt idx="34">
                  <c:v>3833912</c:v>
                </c:pt>
                <c:pt idx="35">
                  <c:v>4508012</c:v>
                </c:pt>
                <c:pt idx="36">
                  <c:v>4562505</c:v>
                </c:pt>
                <c:pt idx="37">
                  <c:v>5446865</c:v>
                </c:pt>
                <c:pt idx="38">
                  <c:v>6043471</c:v>
                </c:pt>
                <c:pt idx="39">
                  <c:v>6570331</c:v>
                </c:pt>
                <c:pt idx="40">
                  <c:v>7767526</c:v>
                </c:pt>
                <c:pt idx="41">
                  <c:v>8983173</c:v>
                </c:pt>
                <c:pt idx="42">
                  <c:v>9277283</c:v>
                </c:pt>
                <c:pt idx="43">
                  <c:v>10048198</c:v>
                </c:pt>
                <c:pt idx="44">
                  <c:v>10299548</c:v>
                </c:pt>
                <c:pt idx="45">
                  <c:v>10924524</c:v>
                </c:pt>
                <c:pt idx="46">
                  <c:v>11144187</c:v>
                </c:pt>
                <c:pt idx="47">
                  <c:v>11331430</c:v>
                </c:pt>
                <c:pt idx="48">
                  <c:v>12450942</c:v>
                </c:pt>
                <c:pt idx="49">
                  <c:v>13564364</c:v>
                </c:pt>
                <c:pt idx="50">
                  <c:v>15700782</c:v>
                </c:pt>
                <c:pt idx="51">
                  <c:v>17034319</c:v>
                </c:pt>
                <c:pt idx="52">
                  <c:v>18002795</c:v>
                </c:pt>
                <c:pt idx="53">
                  <c:v>18917218</c:v>
                </c:pt>
                <c:pt idx="54">
                  <c:v>20144263</c:v>
                </c:pt>
                <c:pt idx="55">
                  <c:v>21401373</c:v>
                </c:pt>
                <c:pt idx="56">
                  <c:v>22601156</c:v>
                </c:pt>
                <c:pt idx="57">
                  <c:v>23818787</c:v>
                </c:pt>
                <c:pt idx="58">
                  <c:v>25006110</c:v>
                </c:pt>
                <c:pt idx="59">
                  <c:v>25830840</c:v>
                </c:pt>
                <c:pt idx="60">
                  <c:v>26562112</c:v>
                </c:pt>
                <c:pt idx="61">
                  <c:v>27640018</c:v>
                </c:pt>
                <c:pt idx="62">
                  <c:v>28708927</c:v>
                </c:pt>
                <c:pt idx="63">
                  <c:v>29802046</c:v>
                </c:pt>
                <c:pt idx="64">
                  <c:v>30884748</c:v>
                </c:pt>
                <c:pt idx="65">
                  <c:v>31919774</c:v>
                </c:pt>
                <c:pt idx="66">
                  <c:v>32627122</c:v>
                </c:pt>
                <c:pt idx="67">
                  <c:v>33294223</c:v>
                </c:pt>
                <c:pt idx="68">
                  <c:v>34251226</c:v>
                </c:pt>
                <c:pt idx="69">
                  <c:v>35242692</c:v>
                </c:pt>
                <c:pt idx="70">
                  <c:v>36215514</c:v>
                </c:pt>
                <c:pt idx="71">
                  <c:v>37214120</c:v>
                </c:pt>
                <c:pt idx="72">
                  <c:v>38211900</c:v>
                </c:pt>
                <c:pt idx="73">
                  <c:v>38848658</c:v>
                </c:pt>
                <c:pt idx="74">
                  <c:v>39444376</c:v>
                </c:pt>
                <c:pt idx="75">
                  <c:v>40360490</c:v>
                </c:pt>
                <c:pt idx="76">
                  <c:v>41319877</c:v>
                </c:pt>
                <c:pt idx="77">
                  <c:v>42264629</c:v>
                </c:pt>
                <c:pt idx="78">
                  <c:v>43244359</c:v>
                </c:pt>
                <c:pt idx="79">
                  <c:v>44169996</c:v>
                </c:pt>
                <c:pt idx="80">
                  <c:v>44769239</c:v>
                </c:pt>
                <c:pt idx="81">
                  <c:v>45317289</c:v>
                </c:pt>
                <c:pt idx="82">
                  <c:v>46206235</c:v>
                </c:pt>
                <c:pt idx="83">
                  <c:v>47097392</c:v>
                </c:pt>
                <c:pt idx="84">
                  <c:v>48014691</c:v>
                </c:pt>
                <c:pt idx="85">
                  <c:v>48868081</c:v>
                </c:pt>
                <c:pt idx="86">
                  <c:v>49865825</c:v>
                </c:pt>
                <c:pt idx="87">
                  <c:v>50431978</c:v>
                </c:pt>
                <c:pt idx="88">
                  <c:v>51037706</c:v>
                </c:pt>
                <c:pt idx="89">
                  <c:v>51039778</c:v>
                </c:pt>
                <c:pt idx="90">
                  <c:v>51039778</c:v>
                </c:pt>
                <c:pt idx="91">
                  <c:v>51039778</c:v>
                </c:pt>
                <c:pt idx="92">
                  <c:v>51039778</c:v>
                </c:pt>
                <c:pt idx="93">
                  <c:v>51039778</c:v>
                </c:pt>
                <c:pt idx="94">
                  <c:v>51039778</c:v>
                </c:pt>
                <c:pt idx="95">
                  <c:v>51039778</c:v>
                </c:pt>
                <c:pt idx="96">
                  <c:v>51039778</c:v>
                </c:pt>
                <c:pt idx="97">
                  <c:v>51039778</c:v>
                </c:pt>
                <c:pt idx="98">
                  <c:v>51039778</c:v>
                </c:pt>
                <c:pt idx="99">
                  <c:v>51039778</c:v>
                </c:pt>
                <c:pt idx="100">
                  <c:v>52056839</c:v>
                </c:pt>
                <c:pt idx="101">
                  <c:v>52776704</c:v>
                </c:pt>
                <c:pt idx="102">
                  <c:v>53419061</c:v>
                </c:pt>
                <c:pt idx="103">
                  <c:v>54396316</c:v>
                </c:pt>
                <c:pt idx="104">
                  <c:v>54773410</c:v>
                </c:pt>
                <c:pt idx="105">
                  <c:v>55528735</c:v>
                </c:pt>
                <c:pt idx="106">
                  <c:v>55533613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7-430B-B440-D83E095C60E4}"/>
            </c:ext>
          </c:extLst>
        </c:ser>
        <c:ser>
          <c:idx val="1"/>
          <c:order val="1"/>
          <c:tx>
            <c:strRef>
              <c:f>累计发文数!$G$2</c:f>
              <c:strCache>
                <c:ptCount val="1"/>
                <c:pt idx="0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累计发文数!$G$3:$G$215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34589</c:v>
                </c:pt>
                <c:pt idx="27">
                  <c:v>400463</c:v>
                </c:pt>
                <c:pt idx="28">
                  <c:v>420189</c:v>
                </c:pt>
                <c:pt idx="29">
                  <c:v>618614</c:v>
                </c:pt>
                <c:pt idx="30">
                  <c:v>627383</c:v>
                </c:pt>
                <c:pt idx="31">
                  <c:v>1436624</c:v>
                </c:pt>
                <c:pt idx="32">
                  <c:v>2234291</c:v>
                </c:pt>
                <c:pt idx="33">
                  <c:v>2809040</c:v>
                </c:pt>
                <c:pt idx="34">
                  <c:v>3265505</c:v>
                </c:pt>
                <c:pt idx="35">
                  <c:v>4170563</c:v>
                </c:pt>
                <c:pt idx="36">
                  <c:v>5020534</c:v>
                </c:pt>
                <c:pt idx="37">
                  <c:v>5916456</c:v>
                </c:pt>
                <c:pt idx="38">
                  <c:v>6666744</c:v>
                </c:pt>
                <c:pt idx="39">
                  <c:v>7189206</c:v>
                </c:pt>
                <c:pt idx="40">
                  <c:v>8266198</c:v>
                </c:pt>
                <c:pt idx="41">
                  <c:v>8564021</c:v>
                </c:pt>
                <c:pt idx="42">
                  <c:v>9592926</c:v>
                </c:pt>
                <c:pt idx="43">
                  <c:v>10130735</c:v>
                </c:pt>
                <c:pt idx="44">
                  <c:v>10932867</c:v>
                </c:pt>
                <c:pt idx="45">
                  <c:v>11403043</c:v>
                </c:pt>
                <c:pt idx="46">
                  <c:v>12017130</c:v>
                </c:pt>
                <c:pt idx="47">
                  <c:v>13068981</c:v>
                </c:pt>
                <c:pt idx="48">
                  <c:v>14149143</c:v>
                </c:pt>
                <c:pt idx="49">
                  <c:v>15238843</c:v>
                </c:pt>
                <c:pt idx="50">
                  <c:v>15254692</c:v>
                </c:pt>
                <c:pt idx="51">
                  <c:v>16355515</c:v>
                </c:pt>
                <c:pt idx="52">
                  <c:v>17351701</c:v>
                </c:pt>
                <c:pt idx="53">
                  <c:v>18284252</c:v>
                </c:pt>
                <c:pt idx="54">
                  <c:v>19513482</c:v>
                </c:pt>
                <c:pt idx="55">
                  <c:v>20709067</c:v>
                </c:pt>
                <c:pt idx="56">
                  <c:v>21754879</c:v>
                </c:pt>
                <c:pt idx="57">
                  <c:v>22593623</c:v>
                </c:pt>
                <c:pt idx="58">
                  <c:v>23375112</c:v>
                </c:pt>
                <c:pt idx="59">
                  <c:v>23963870</c:v>
                </c:pt>
                <c:pt idx="60">
                  <c:v>24475117</c:v>
                </c:pt>
                <c:pt idx="61">
                  <c:v>25342407</c:v>
                </c:pt>
                <c:pt idx="62">
                  <c:v>26367141</c:v>
                </c:pt>
                <c:pt idx="63">
                  <c:v>27377999</c:v>
                </c:pt>
                <c:pt idx="64">
                  <c:v>28435870</c:v>
                </c:pt>
                <c:pt idx="65">
                  <c:v>29476940</c:v>
                </c:pt>
                <c:pt idx="66">
                  <c:v>30236956</c:v>
                </c:pt>
                <c:pt idx="67">
                  <c:v>30985187</c:v>
                </c:pt>
                <c:pt idx="68">
                  <c:v>31927573</c:v>
                </c:pt>
                <c:pt idx="69">
                  <c:v>32884281</c:v>
                </c:pt>
                <c:pt idx="70">
                  <c:v>33834424</c:v>
                </c:pt>
                <c:pt idx="71">
                  <c:v>34768794</c:v>
                </c:pt>
                <c:pt idx="72">
                  <c:v>35710672</c:v>
                </c:pt>
                <c:pt idx="73">
                  <c:v>36363446</c:v>
                </c:pt>
                <c:pt idx="74">
                  <c:v>36788026</c:v>
                </c:pt>
                <c:pt idx="75">
                  <c:v>37426031</c:v>
                </c:pt>
                <c:pt idx="76">
                  <c:v>38286653</c:v>
                </c:pt>
                <c:pt idx="77">
                  <c:v>39169230</c:v>
                </c:pt>
                <c:pt idx="78">
                  <c:v>40051456</c:v>
                </c:pt>
                <c:pt idx="79">
                  <c:v>40931500</c:v>
                </c:pt>
                <c:pt idx="80">
                  <c:v>40942796</c:v>
                </c:pt>
                <c:pt idx="81">
                  <c:v>40942796</c:v>
                </c:pt>
                <c:pt idx="82">
                  <c:v>41716970</c:v>
                </c:pt>
                <c:pt idx="83">
                  <c:v>42451357</c:v>
                </c:pt>
                <c:pt idx="84">
                  <c:v>43236674</c:v>
                </c:pt>
                <c:pt idx="85">
                  <c:v>43994392</c:v>
                </c:pt>
                <c:pt idx="86">
                  <c:v>44773808</c:v>
                </c:pt>
                <c:pt idx="87">
                  <c:v>45299553</c:v>
                </c:pt>
                <c:pt idx="88">
                  <c:v>46167327</c:v>
                </c:pt>
                <c:pt idx="89">
                  <c:v>46882731</c:v>
                </c:pt>
                <c:pt idx="90">
                  <c:v>47852145</c:v>
                </c:pt>
                <c:pt idx="91">
                  <c:v>48577955</c:v>
                </c:pt>
                <c:pt idx="92">
                  <c:v>49273768</c:v>
                </c:pt>
                <c:pt idx="93">
                  <c:v>50050962</c:v>
                </c:pt>
                <c:pt idx="94">
                  <c:v>50543993</c:v>
                </c:pt>
                <c:pt idx="95">
                  <c:v>50950759</c:v>
                </c:pt>
                <c:pt idx="96">
                  <c:v>51382878</c:v>
                </c:pt>
                <c:pt idx="97">
                  <c:v>52031137</c:v>
                </c:pt>
                <c:pt idx="98">
                  <c:v>52672594</c:v>
                </c:pt>
                <c:pt idx="99">
                  <c:v>52680746</c:v>
                </c:pt>
                <c:pt idx="100">
                  <c:v>53218288</c:v>
                </c:pt>
                <c:pt idx="101">
                  <c:v>53601639</c:v>
                </c:pt>
                <c:pt idx="102">
                  <c:v>53878359</c:v>
                </c:pt>
                <c:pt idx="103">
                  <c:v>54488485</c:v>
                </c:pt>
                <c:pt idx="104">
                  <c:v>55048778</c:v>
                </c:pt>
                <c:pt idx="105">
                  <c:v>55559698</c:v>
                </c:pt>
                <c:pt idx="106">
                  <c:v>55568329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7-430B-B440-D83E095C60E4}"/>
            </c:ext>
          </c:extLst>
        </c:ser>
        <c:ser>
          <c:idx val="2"/>
          <c:order val="2"/>
          <c:tx>
            <c:strRef>
              <c:f>累计发文数!$H$2</c:f>
              <c:strCache>
                <c:ptCount val="1"/>
                <c:pt idx="0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累计发文数!$H$3:$H$215</c:f>
              <c:numCache>
                <c:formatCode>General</c:formatCode>
                <c:ptCount val="107"/>
                <c:pt idx="0">
                  <c:v>4062</c:v>
                </c:pt>
                <c:pt idx="1">
                  <c:v>9145</c:v>
                </c:pt>
                <c:pt idx="2">
                  <c:v>14113</c:v>
                </c:pt>
                <c:pt idx="3">
                  <c:v>14613</c:v>
                </c:pt>
                <c:pt idx="4">
                  <c:v>19713</c:v>
                </c:pt>
                <c:pt idx="5">
                  <c:v>26014</c:v>
                </c:pt>
                <c:pt idx="6">
                  <c:v>30221</c:v>
                </c:pt>
                <c:pt idx="7">
                  <c:v>33515</c:v>
                </c:pt>
                <c:pt idx="8">
                  <c:v>41260</c:v>
                </c:pt>
                <c:pt idx="9">
                  <c:v>43129</c:v>
                </c:pt>
                <c:pt idx="10">
                  <c:v>48892</c:v>
                </c:pt>
                <c:pt idx="11">
                  <c:v>50973</c:v>
                </c:pt>
                <c:pt idx="12">
                  <c:v>53547</c:v>
                </c:pt>
                <c:pt idx="13">
                  <c:v>55676</c:v>
                </c:pt>
                <c:pt idx="14">
                  <c:v>59440</c:v>
                </c:pt>
                <c:pt idx="15">
                  <c:v>63612</c:v>
                </c:pt>
                <c:pt idx="16">
                  <c:v>71651</c:v>
                </c:pt>
                <c:pt idx="17">
                  <c:v>82666</c:v>
                </c:pt>
                <c:pt idx="18">
                  <c:v>87166</c:v>
                </c:pt>
                <c:pt idx="19">
                  <c:v>177439</c:v>
                </c:pt>
                <c:pt idx="20">
                  <c:v>226439</c:v>
                </c:pt>
                <c:pt idx="21">
                  <c:v>285939</c:v>
                </c:pt>
                <c:pt idx="22">
                  <c:v>528439</c:v>
                </c:pt>
                <c:pt idx="23">
                  <c:v>606939</c:v>
                </c:pt>
                <c:pt idx="24">
                  <c:v>653939</c:v>
                </c:pt>
                <c:pt idx="25">
                  <c:v>669439</c:v>
                </c:pt>
                <c:pt idx="26">
                  <c:v>823996</c:v>
                </c:pt>
                <c:pt idx="27">
                  <c:v>1346230</c:v>
                </c:pt>
                <c:pt idx="28">
                  <c:v>1632563</c:v>
                </c:pt>
                <c:pt idx="29">
                  <c:v>2220817</c:v>
                </c:pt>
                <c:pt idx="30">
                  <c:v>2565247</c:v>
                </c:pt>
                <c:pt idx="31">
                  <c:v>3061832</c:v>
                </c:pt>
                <c:pt idx="32">
                  <c:v>4057350</c:v>
                </c:pt>
                <c:pt idx="33">
                  <c:v>4652187</c:v>
                </c:pt>
                <c:pt idx="34">
                  <c:v>5139984</c:v>
                </c:pt>
                <c:pt idx="35">
                  <c:v>5798716</c:v>
                </c:pt>
                <c:pt idx="36">
                  <c:v>6404541</c:v>
                </c:pt>
                <c:pt idx="37">
                  <c:v>7095032</c:v>
                </c:pt>
                <c:pt idx="38">
                  <c:v>8099470</c:v>
                </c:pt>
                <c:pt idx="39">
                  <c:v>9586428</c:v>
                </c:pt>
                <c:pt idx="40">
                  <c:v>9849645</c:v>
                </c:pt>
                <c:pt idx="41">
                  <c:v>10824982</c:v>
                </c:pt>
                <c:pt idx="42">
                  <c:v>11492539</c:v>
                </c:pt>
                <c:pt idx="43">
                  <c:v>12661209</c:v>
                </c:pt>
                <c:pt idx="44">
                  <c:v>13351067</c:v>
                </c:pt>
                <c:pt idx="45">
                  <c:v>14049282</c:v>
                </c:pt>
                <c:pt idx="46">
                  <c:v>14717818</c:v>
                </c:pt>
                <c:pt idx="47">
                  <c:v>14985060</c:v>
                </c:pt>
                <c:pt idx="48">
                  <c:v>15817396</c:v>
                </c:pt>
                <c:pt idx="49">
                  <c:v>16525548</c:v>
                </c:pt>
                <c:pt idx="50">
                  <c:v>17153635</c:v>
                </c:pt>
                <c:pt idx="51">
                  <c:v>17828488</c:v>
                </c:pt>
                <c:pt idx="52">
                  <c:v>18510135</c:v>
                </c:pt>
                <c:pt idx="53">
                  <c:v>19153288</c:v>
                </c:pt>
                <c:pt idx="54">
                  <c:v>19947800</c:v>
                </c:pt>
                <c:pt idx="55">
                  <c:v>20595555</c:v>
                </c:pt>
                <c:pt idx="56">
                  <c:v>21341135</c:v>
                </c:pt>
                <c:pt idx="57">
                  <c:v>22053091</c:v>
                </c:pt>
                <c:pt idx="58">
                  <c:v>22716932</c:v>
                </c:pt>
                <c:pt idx="59">
                  <c:v>23411625</c:v>
                </c:pt>
                <c:pt idx="60">
                  <c:v>23994814</c:v>
                </c:pt>
                <c:pt idx="61">
                  <c:v>24557384</c:v>
                </c:pt>
                <c:pt idx="62">
                  <c:v>25090011</c:v>
                </c:pt>
                <c:pt idx="63">
                  <c:v>25549544</c:v>
                </c:pt>
                <c:pt idx="64">
                  <c:v>26085450</c:v>
                </c:pt>
                <c:pt idx="65">
                  <c:v>26553668</c:v>
                </c:pt>
                <c:pt idx="66">
                  <c:v>26948798</c:v>
                </c:pt>
                <c:pt idx="67">
                  <c:v>27012378</c:v>
                </c:pt>
                <c:pt idx="68">
                  <c:v>27348845</c:v>
                </c:pt>
                <c:pt idx="69">
                  <c:v>27842137</c:v>
                </c:pt>
                <c:pt idx="70">
                  <c:v>28320113</c:v>
                </c:pt>
                <c:pt idx="71">
                  <c:v>28849569</c:v>
                </c:pt>
                <c:pt idx="72">
                  <c:v>29313136</c:v>
                </c:pt>
                <c:pt idx="73">
                  <c:v>29708115</c:v>
                </c:pt>
                <c:pt idx="74">
                  <c:v>30095801</c:v>
                </c:pt>
                <c:pt idx="75">
                  <c:v>30569340</c:v>
                </c:pt>
                <c:pt idx="76">
                  <c:v>31045468</c:v>
                </c:pt>
                <c:pt idx="77">
                  <c:v>31539031</c:v>
                </c:pt>
                <c:pt idx="78">
                  <c:v>32035653</c:v>
                </c:pt>
                <c:pt idx="79">
                  <c:v>32560766</c:v>
                </c:pt>
                <c:pt idx="80">
                  <c:v>33574001</c:v>
                </c:pt>
                <c:pt idx="81">
                  <c:v>34481688</c:v>
                </c:pt>
                <c:pt idx="82">
                  <c:v>34977752</c:v>
                </c:pt>
                <c:pt idx="83">
                  <c:v>35493548</c:v>
                </c:pt>
                <c:pt idx="84">
                  <c:v>36074574</c:v>
                </c:pt>
                <c:pt idx="85">
                  <c:v>36631458</c:v>
                </c:pt>
                <c:pt idx="86">
                  <c:v>37197860</c:v>
                </c:pt>
                <c:pt idx="87">
                  <c:v>37197970</c:v>
                </c:pt>
                <c:pt idx="88">
                  <c:v>37959557</c:v>
                </c:pt>
                <c:pt idx="89">
                  <c:v>38398892</c:v>
                </c:pt>
                <c:pt idx="90">
                  <c:v>38856184</c:v>
                </c:pt>
                <c:pt idx="91">
                  <c:v>39314391</c:v>
                </c:pt>
                <c:pt idx="92">
                  <c:v>39747639</c:v>
                </c:pt>
                <c:pt idx="93">
                  <c:v>40160112</c:v>
                </c:pt>
                <c:pt idx="94">
                  <c:v>40847611</c:v>
                </c:pt>
                <c:pt idx="95">
                  <c:v>41292887</c:v>
                </c:pt>
                <c:pt idx="96">
                  <c:v>41707571</c:v>
                </c:pt>
                <c:pt idx="97">
                  <c:v>42103222</c:v>
                </c:pt>
                <c:pt idx="98">
                  <c:v>42444467</c:v>
                </c:pt>
                <c:pt idx="99">
                  <c:v>42444623</c:v>
                </c:pt>
                <c:pt idx="100">
                  <c:v>42758243</c:v>
                </c:pt>
                <c:pt idx="101">
                  <c:v>43155409</c:v>
                </c:pt>
                <c:pt idx="102">
                  <c:v>43535140</c:v>
                </c:pt>
                <c:pt idx="103">
                  <c:v>43881725</c:v>
                </c:pt>
                <c:pt idx="104">
                  <c:v>44181626</c:v>
                </c:pt>
                <c:pt idx="105">
                  <c:v>44570473</c:v>
                </c:pt>
                <c:pt idx="106">
                  <c:v>44570560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7-430B-B440-D83E095C60E4}"/>
            </c:ext>
          </c:extLst>
        </c:ser>
        <c:ser>
          <c:idx val="3"/>
          <c:order val="3"/>
          <c:tx>
            <c:strRef>
              <c:f>累计发文数!$I$2</c:f>
              <c:strCache>
                <c:ptCount val="1"/>
                <c:pt idx="0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累计发文数!$I$3:$I$215</c:f>
              <c:numCache>
                <c:formatCode>General</c:formatCode>
                <c:ptCount val="107"/>
                <c:pt idx="0">
                  <c:v>124</c:v>
                </c:pt>
                <c:pt idx="1">
                  <c:v>206</c:v>
                </c:pt>
                <c:pt idx="2">
                  <c:v>342</c:v>
                </c:pt>
                <c:pt idx="3">
                  <c:v>445</c:v>
                </c:pt>
                <c:pt idx="4">
                  <c:v>474</c:v>
                </c:pt>
                <c:pt idx="5">
                  <c:v>595</c:v>
                </c:pt>
                <c:pt idx="6">
                  <c:v>698</c:v>
                </c:pt>
                <c:pt idx="7">
                  <c:v>775</c:v>
                </c:pt>
                <c:pt idx="8">
                  <c:v>879</c:v>
                </c:pt>
                <c:pt idx="9">
                  <c:v>1068</c:v>
                </c:pt>
                <c:pt idx="10">
                  <c:v>1119</c:v>
                </c:pt>
                <c:pt idx="11">
                  <c:v>1228</c:v>
                </c:pt>
                <c:pt idx="12">
                  <c:v>1366</c:v>
                </c:pt>
                <c:pt idx="13">
                  <c:v>1491</c:v>
                </c:pt>
                <c:pt idx="14">
                  <c:v>1554</c:v>
                </c:pt>
                <c:pt idx="15">
                  <c:v>1631</c:v>
                </c:pt>
                <c:pt idx="16">
                  <c:v>1715</c:v>
                </c:pt>
                <c:pt idx="17">
                  <c:v>1749</c:v>
                </c:pt>
                <c:pt idx="18">
                  <c:v>1783</c:v>
                </c:pt>
                <c:pt idx="19">
                  <c:v>1977</c:v>
                </c:pt>
                <c:pt idx="20">
                  <c:v>3335</c:v>
                </c:pt>
                <c:pt idx="21">
                  <c:v>5169</c:v>
                </c:pt>
                <c:pt idx="22">
                  <c:v>7857</c:v>
                </c:pt>
                <c:pt idx="23">
                  <c:v>9855</c:v>
                </c:pt>
                <c:pt idx="24">
                  <c:v>11301</c:v>
                </c:pt>
                <c:pt idx="25">
                  <c:v>12845</c:v>
                </c:pt>
                <c:pt idx="26">
                  <c:v>15992</c:v>
                </c:pt>
                <c:pt idx="27">
                  <c:v>23511</c:v>
                </c:pt>
                <c:pt idx="28">
                  <c:v>32849</c:v>
                </c:pt>
                <c:pt idx="29">
                  <c:v>41590</c:v>
                </c:pt>
                <c:pt idx="30">
                  <c:v>53434</c:v>
                </c:pt>
                <c:pt idx="31">
                  <c:v>66866</c:v>
                </c:pt>
                <c:pt idx="32">
                  <c:v>78743</c:v>
                </c:pt>
                <c:pt idx="33">
                  <c:v>97700</c:v>
                </c:pt>
                <c:pt idx="34">
                  <c:v>116556</c:v>
                </c:pt>
                <c:pt idx="35">
                  <c:v>136632</c:v>
                </c:pt>
                <c:pt idx="36">
                  <c:v>154129</c:v>
                </c:pt>
                <c:pt idx="37">
                  <c:v>165568</c:v>
                </c:pt>
                <c:pt idx="38">
                  <c:v>177176</c:v>
                </c:pt>
                <c:pt idx="39">
                  <c:v>185223</c:v>
                </c:pt>
                <c:pt idx="40">
                  <c:v>209668</c:v>
                </c:pt>
                <c:pt idx="41">
                  <c:v>209836</c:v>
                </c:pt>
                <c:pt idx="42">
                  <c:v>235550</c:v>
                </c:pt>
                <c:pt idx="43">
                  <c:v>260564</c:v>
                </c:pt>
                <c:pt idx="44">
                  <c:v>287374</c:v>
                </c:pt>
                <c:pt idx="45">
                  <c:v>287427</c:v>
                </c:pt>
                <c:pt idx="46">
                  <c:v>296986</c:v>
                </c:pt>
                <c:pt idx="47">
                  <c:v>320290</c:v>
                </c:pt>
                <c:pt idx="48">
                  <c:v>345728</c:v>
                </c:pt>
                <c:pt idx="49">
                  <c:v>369779</c:v>
                </c:pt>
                <c:pt idx="50">
                  <c:v>393940</c:v>
                </c:pt>
                <c:pt idx="51">
                  <c:v>426619</c:v>
                </c:pt>
                <c:pt idx="52">
                  <c:v>444129</c:v>
                </c:pt>
                <c:pt idx="53">
                  <c:v>455974</c:v>
                </c:pt>
                <c:pt idx="54">
                  <c:v>487525</c:v>
                </c:pt>
                <c:pt idx="55">
                  <c:v>520630</c:v>
                </c:pt>
                <c:pt idx="56">
                  <c:v>556032</c:v>
                </c:pt>
                <c:pt idx="57">
                  <c:v>589252</c:v>
                </c:pt>
                <c:pt idx="58">
                  <c:v>624917</c:v>
                </c:pt>
                <c:pt idx="59">
                  <c:v>640661</c:v>
                </c:pt>
                <c:pt idx="60">
                  <c:v>650646</c:v>
                </c:pt>
                <c:pt idx="61">
                  <c:v>681016</c:v>
                </c:pt>
                <c:pt idx="62">
                  <c:v>712215</c:v>
                </c:pt>
                <c:pt idx="63">
                  <c:v>743782</c:v>
                </c:pt>
                <c:pt idx="64">
                  <c:v>775465</c:v>
                </c:pt>
                <c:pt idx="65">
                  <c:v>806913</c:v>
                </c:pt>
                <c:pt idx="66">
                  <c:v>820768</c:v>
                </c:pt>
                <c:pt idx="67">
                  <c:v>829852</c:v>
                </c:pt>
                <c:pt idx="68">
                  <c:v>856987</c:v>
                </c:pt>
                <c:pt idx="69">
                  <c:v>857056</c:v>
                </c:pt>
                <c:pt idx="70">
                  <c:v>887999</c:v>
                </c:pt>
                <c:pt idx="71">
                  <c:v>916307</c:v>
                </c:pt>
                <c:pt idx="72">
                  <c:v>948797</c:v>
                </c:pt>
                <c:pt idx="73">
                  <c:v>960765</c:v>
                </c:pt>
                <c:pt idx="74">
                  <c:v>969617</c:v>
                </c:pt>
                <c:pt idx="75">
                  <c:v>994700</c:v>
                </c:pt>
                <c:pt idx="76">
                  <c:v>1022821</c:v>
                </c:pt>
                <c:pt idx="77">
                  <c:v>1051032</c:v>
                </c:pt>
                <c:pt idx="78">
                  <c:v>1078266</c:v>
                </c:pt>
                <c:pt idx="79">
                  <c:v>1106623</c:v>
                </c:pt>
                <c:pt idx="80">
                  <c:v>1119571</c:v>
                </c:pt>
                <c:pt idx="81">
                  <c:v>1126247</c:v>
                </c:pt>
                <c:pt idx="82">
                  <c:v>1150196</c:v>
                </c:pt>
                <c:pt idx="83">
                  <c:v>1175897</c:v>
                </c:pt>
                <c:pt idx="84">
                  <c:v>1202983</c:v>
                </c:pt>
                <c:pt idx="85">
                  <c:v>1227877</c:v>
                </c:pt>
                <c:pt idx="86">
                  <c:v>1253331</c:v>
                </c:pt>
                <c:pt idx="87">
                  <c:v>1263990</c:v>
                </c:pt>
                <c:pt idx="88">
                  <c:v>1275945</c:v>
                </c:pt>
                <c:pt idx="89">
                  <c:v>1299248</c:v>
                </c:pt>
                <c:pt idx="90">
                  <c:v>1324919</c:v>
                </c:pt>
                <c:pt idx="91">
                  <c:v>1350338</c:v>
                </c:pt>
                <c:pt idx="92">
                  <c:v>1372744</c:v>
                </c:pt>
                <c:pt idx="93">
                  <c:v>1397526</c:v>
                </c:pt>
                <c:pt idx="94">
                  <c:v>1407093</c:v>
                </c:pt>
                <c:pt idx="95">
                  <c:v>1414208</c:v>
                </c:pt>
                <c:pt idx="96">
                  <c:v>1421210</c:v>
                </c:pt>
                <c:pt idx="97">
                  <c:v>1440608</c:v>
                </c:pt>
                <c:pt idx="98">
                  <c:v>1465062</c:v>
                </c:pt>
                <c:pt idx="99">
                  <c:v>1465158</c:v>
                </c:pt>
                <c:pt idx="100">
                  <c:v>1489094</c:v>
                </c:pt>
                <c:pt idx="101">
                  <c:v>1500139</c:v>
                </c:pt>
                <c:pt idx="102">
                  <c:v>1505836</c:v>
                </c:pt>
                <c:pt idx="103">
                  <c:v>1528224</c:v>
                </c:pt>
                <c:pt idx="104">
                  <c:v>1550972</c:v>
                </c:pt>
                <c:pt idx="105">
                  <c:v>1576294</c:v>
                </c:pt>
                <c:pt idx="106">
                  <c:v>1576398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7-430B-B440-D83E095C60E4}"/>
            </c:ext>
          </c:extLst>
        </c:ser>
        <c:ser>
          <c:idx val="4"/>
          <c:order val="4"/>
          <c:tx>
            <c:strRef>
              <c:f>累计发文数!$J$2</c:f>
              <c:strCache>
                <c:ptCount val="1"/>
                <c:pt idx="0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累计发文数!$J$3:$J$215</c:f>
              <c:numCache>
                <c:formatCode>General</c:formatCode>
                <c:ptCount val="107"/>
                <c:pt idx="0">
                  <c:v>2620</c:v>
                </c:pt>
                <c:pt idx="1">
                  <c:v>5620</c:v>
                </c:pt>
                <c:pt idx="2">
                  <c:v>8696</c:v>
                </c:pt>
                <c:pt idx="3">
                  <c:v>10650</c:v>
                </c:pt>
                <c:pt idx="4">
                  <c:v>12564</c:v>
                </c:pt>
                <c:pt idx="5">
                  <c:v>16489</c:v>
                </c:pt>
                <c:pt idx="6">
                  <c:v>18989</c:v>
                </c:pt>
                <c:pt idx="7">
                  <c:v>20989</c:v>
                </c:pt>
                <c:pt idx="8">
                  <c:v>24989</c:v>
                </c:pt>
                <c:pt idx="9">
                  <c:v>28507</c:v>
                </c:pt>
                <c:pt idx="10">
                  <c:v>32050</c:v>
                </c:pt>
                <c:pt idx="11">
                  <c:v>33550</c:v>
                </c:pt>
                <c:pt idx="12">
                  <c:v>36050</c:v>
                </c:pt>
                <c:pt idx="13">
                  <c:v>38550</c:v>
                </c:pt>
                <c:pt idx="14">
                  <c:v>41550</c:v>
                </c:pt>
                <c:pt idx="15">
                  <c:v>43550</c:v>
                </c:pt>
                <c:pt idx="16">
                  <c:v>46050</c:v>
                </c:pt>
                <c:pt idx="17">
                  <c:v>48049</c:v>
                </c:pt>
                <c:pt idx="18">
                  <c:v>53791</c:v>
                </c:pt>
                <c:pt idx="19">
                  <c:v>65791</c:v>
                </c:pt>
                <c:pt idx="20">
                  <c:v>70791</c:v>
                </c:pt>
                <c:pt idx="21">
                  <c:v>156289</c:v>
                </c:pt>
                <c:pt idx="22">
                  <c:v>262830</c:v>
                </c:pt>
                <c:pt idx="23">
                  <c:v>383406</c:v>
                </c:pt>
                <c:pt idx="24">
                  <c:v>390406</c:v>
                </c:pt>
                <c:pt idx="25">
                  <c:v>579031</c:v>
                </c:pt>
                <c:pt idx="26">
                  <c:v>588788</c:v>
                </c:pt>
                <c:pt idx="27">
                  <c:v>852891</c:v>
                </c:pt>
                <c:pt idx="28">
                  <c:v>853556</c:v>
                </c:pt>
                <c:pt idx="29">
                  <c:v>900821</c:v>
                </c:pt>
                <c:pt idx="30">
                  <c:v>1693832</c:v>
                </c:pt>
                <c:pt idx="31">
                  <c:v>1751148</c:v>
                </c:pt>
                <c:pt idx="32">
                  <c:v>2152148</c:v>
                </c:pt>
                <c:pt idx="33">
                  <c:v>2242017</c:v>
                </c:pt>
                <c:pt idx="34">
                  <c:v>2609762</c:v>
                </c:pt>
                <c:pt idx="35">
                  <c:v>3221441</c:v>
                </c:pt>
                <c:pt idx="36">
                  <c:v>3246209</c:v>
                </c:pt>
                <c:pt idx="37">
                  <c:v>3710194</c:v>
                </c:pt>
                <c:pt idx="38">
                  <c:v>4005438</c:v>
                </c:pt>
                <c:pt idx="39">
                  <c:v>4616206</c:v>
                </c:pt>
                <c:pt idx="40">
                  <c:v>5562987</c:v>
                </c:pt>
                <c:pt idx="41">
                  <c:v>6489328</c:v>
                </c:pt>
                <c:pt idx="42">
                  <c:v>7197823</c:v>
                </c:pt>
                <c:pt idx="43">
                  <c:v>8084228</c:v>
                </c:pt>
                <c:pt idx="44">
                  <c:v>8934989</c:v>
                </c:pt>
                <c:pt idx="45">
                  <c:v>9322815</c:v>
                </c:pt>
                <c:pt idx="46">
                  <c:v>9799992</c:v>
                </c:pt>
                <c:pt idx="47">
                  <c:v>10622016</c:v>
                </c:pt>
                <c:pt idx="48">
                  <c:v>11447584</c:v>
                </c:pt>
                <c:pt idx="49">
                  <c:v>12284838</c:v>
                </c:pt>
                <c:pt idx="50">
                  <c:v>13120358</c:v>
                </c:pt>
                <c:pt idx="51">
                  <c:v>14114665</c:v>
                </c:pt>
                <c:pt idx="52">
                  <c:v>14811493</c:v>
                </c:pt>
                <c:pt idx="53">
                  <c:v>15469376</c:v>
                </c:pt>
                <c:pt idx="54">
                  <c:v>16448478</c:v>
                </c:pt>
                <c:pt idx="55">
                  <c:v>17424205</c:v>
                </c:pt>
                <c:pt idx="56">
                  <c:v>18456212</c:v>
                </c:pt>
                <c:pt idx="57">
                  <c:v>19376816</c:v>
                </c:pt>
                <c:pt idx="58">
                  <c:v>20277467</c:v>
                </c:pt>
                <c:pt idx="59">
                  <c:v>20867649</c:v>
                </c:pt>
                <c:pt idx="60">
                  <c:v>21409282</c:v>
                </c:pt>
                <c:pt idx="61">
                  <c:v>22291766</c:v>
                </c:pt>
                <c:pt idx="62">
                  <c:v>23111334</c:v>
                </c:pt>
                <c:pt idx="63">
                  <c:v>23958138</c:v>
                </c:pt>
                <c:pt idx="64">
                  <c:v>24801907</c:v>
                </c:pt>
                <c:pt idx="65">
                  <c:v>25593613</c:v>
                </c:pt>
                <c:pt idx="66">
                  <c:v>26102840</c:v>
                </c:pt>
                <c:pt idx="67">
                  <c:v>26590151</c:v>
                </c:pt>
                <c:pt idx="68">
                  <c:v>27334113</c:v>
                </c:pt>
                <c:pt idx="69">
                  <c:v>28120853</c:v>
                </c:pt>
                <c:pt idx="70">
                  <c:v>28872979</c:v>
                </c:pt>
                <c:pt idx="71">
                  <c:v>29647134</c:v>
                </c:pt>
                <c:pt idx="72">
                  <c:v>30420569</c:v>
                </c:pt>
                <c:pt idx="73">
                  <c:v>30861194</c:v>
                </c:pt>
                <c:pt idx="74">
                  <c:v>31295032</c:v>
                </c:pt>
                <c:pt idx="75">
                  <c:v>32011980</c:v>
                </c:pt>
                <c:pt idx="76">
                  <c:v>32764611</c:v>
                </c:pt>
                <c:pt idx="77">
                  <c:v>33413045</c:v>
                </c:pt>
                <c:pt idx="78">
                  <c:v>34169009</c:v>
                </c:pt>
                <c:pt idx="79">
                  <c:v>34885785</c:v>
                </c:pt>
                <c:pt idx="80">
                  <c:v>35317655</c:v>
                </c:pt>
                <c:pt idx="81">
                  <c:v>35705968</c:v>
                </c:pt>
                <c:pt idx="82">
                  <c:v>36405627</c:v>
                </c:pt>
                <c:pt idx="83">
                  <c:v>37080807</c:v>
                </c:pt>
                <c:pt idx="84">
                  <c:v>37794321</c:v>
                </c:pt>
                <c:pt idx="85">
                  <c:v>38477855</c:v>
                </c:pt>
                <c:pt idx="86">
                  <c:v>39168025</c:v>
                </c:pt>
                <c:pt idx="87">
                  <c:v>39546306</c:v>
                </c:pt>
                <c:pt idx="88">
                  <c:v>40271449</c:v>
                </c:pt>
                <c:pt idx="89">
                  <c:v>40949548</c:v>
                </c:pt>
                <c:pt idx="90">
                  <c:v>41653592</c:v>
                </c:pt>
                <c:pt idx="91">
                  <c:v>42305490</c:v>
                </c:pt>
                <c:pt idx="92">
                  <c:v>42958440</c:v>
                </c:pt>
                <c:pt idx="93">
                  <c:v>43585407</c:v>
                </c:pt>
                <c:pt idx="94">
                  <c:v>43889708</c:v>
                </c:pt>
                <c:pt idx="95">
                  <c:v>44207197</c:v>
                </c:pt>
                <c:pt idx="96">
                  <c:v>44565424</c:v>
                </c:pt>
                <c:pt idx="97">
                  <c:v>45171237</c:v>
                </c:pt>
                <c:pt idx="98">
                  <c:v>45772337</c:v>
                </c:pt>
                <c:pt idx="99">
                  <c:v>45774192</c:v>
                </c:pt>
                <c:pt idx="100">
                  <c:v>46419255</c:v>
                </c:pt>
                <c:pt idx="101">
                  <c:v>46812289</c:v>
                </c:pt>
                <c:pt idx="102">
                  <c:v>47193169</c:v>
                </c:pt>
                <c:pt idx="103">
                  <c:v>47850411</c:v>
                </c:pt>
                <c:pt idx="104">
                  <c:v>48507153</c:v>
                </c:pt>
                <c:pt idx="105">
                  <c:v>49136267</c:v>
                </c:pt>
                <c:pt idx="106">
                  <c:v>49138072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7-430B-B440-D83E095C60E4}"/>
            </c:ext>
          </c:extLst>
        </c:ser>
        <c:ser>
          <c:idx val="5"/>
          <c:order val="5"/>
          <c:tx>
            <c:strRef>
              <c:f>累计发文数!$K$2</c:f>
              <c:strCache>
                <c:ptCount val="1"/>
                <c:pt idx="0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累计发文数!$K$3:$K$215</c:f>
              <c:numCache>
                <c:formatCode>General</c:formatCode>
                <c:ptCount val="107"/>
                <c:pt idx="0">
                  <c:v>1169</c:v>
                </c:pt>
                <c:pt idx="1">
                  <c:v>2432</c:v>
                </c:pt>
                <c:pt idx="2">
                  <c:v>3414</c:v>
                </c:pt>
                <c:pt idx="3">
                  <c:v>4096</c:v>
                </c:pt>
                <c:pt idx="4">
                  <c:v>4691</c:v>
                </c:pt>
                <c:pt idx="5">
                  <c:v>5268</c:v>
                </c:pt>
                <c:pt idx="6">
                  <c:v>5894</c:v>
                </c:pt>
                <c:pt idx="7">
                  <c:v>6449</c:v>
                </c:pt>
                <c:pt idx="8">
                  <c:v>7483</c:v>
                </c:pt>
                <c:pt idx="9">
                  <c:v>8033</c:v>
                </c:pt>
                <c:pt idx="10">
                  <c:v>8737</c:v>
                </c:pt>
                <c:pt idx="11">
                  <c:v>9139</c:v>
                </c:pt>
                <c:pt idx="12">
                  <c:v>9665</c:v>
                </c:pt>
                <c:pt idx="13">
                  <c:v>10139</c:v>
                </c:pt>
                <c:pt idx="14">
                  <c:v>10591</c:v>
                </c:pt>
                <c:pt idx="15">
                  <c:v>11179</c:v>
                </c:pt>
                <c:pt idx="16">
                  <c:v>11762</c:v>
                </c:pt>
                <c:pt idx="17">
                  <c:v>12456</c:v>
                </c:pt>
                <c:pt idx="18">
                  <c:v>13878</c:v>
                </c:pt>
                <c:pt idx="19">
                  <c:v>19881</c:v>
                </c:pt>
                <c:pt idx="20">
                  <c:v>34791</c:v>
                </c:pt>
                <c:pt idx="21">
                  <c:v>55363</c:v>
                </c:pt>
                <c:pt idx="22">
                  <c:v>80505</c:v>
                </c:pt>
                <c:pt idx="23">
                  <c:v>105636</c:v>
                </c:pt>
                <c:pt idx="24">
                  <c:v>136235</c:v>
                </c:pt>
                <c:pt idx="25">
                  <c:v>152235</c:v>
                </c:pt>
                <c:pt idx="26">
                  <c:v>183243</c:v>
                </c:pt>
                <c:pt idx="27">
                  <c:v>233960</c:v>
                </c:pt>
                <c:pt idx="28">
                  <c:v>287803</c:v>
                </c:pt>
                <c:pt idx="29">
                  <c:v>340437</c:v>
                </c:pt>
                <c:pt idx="30">
                  <c:v>370581</c:v>
                </c:pt>
                <c:pt idx="31">
                  <c:v>479379</c:v>
                </c:pt>
                <c:pt idx="32">
                  <c:v>559879</c:v>
                </c:pt>
                <c:pt idx="33">
                  <c:v>619605</c:v>
                </c:pt>
                <c:pt idx="34">
                  <c:v>669624</c:v>
                </c:pt>
                <c:pt idx="35">
                  <c:v>729547</c:v>
                </c:pt>
                <c:pt idx="36">
                  <c:v>795145</c:v>
                </c:pt>
                <c:pt idx="37">
                  <c:v>892048</c:v>
                </c:pt>
                <c:pt idx="38">
                  <c:v>935304</c:v>
                </c:pt>
                <c:pt idx="39">
                  <c:v>1016547</c:v>
                </c:pt>
                <c:pt idx="40">
                  <c:v>1058738</c:v>
                </c:pt>
                <c:pt idx="41">
                  <c:v>1185067</c:v>
                </c:pt>
                <c:pt idx="42">
                  <c:v>1293359</c:v>
                </c:pt>
                <c:pt idx="43">
                  <c:v>1396551</c:v>
                </c:pt>
                <c:pt idx="44">
                  <c:v>1441995</c:v>
                </c:pt>
                <c:pt idx="45">
                  <c:v>1537215</c:v>
                </c:pt>
                <c:pt idx="46">
                  <c:v>1617065</c:v>
                </c:pt>
                <c:pt idx="47">
                  <c:v>1708720</c:v>
                </c:pt>
                <c:pt idx="48">
                  <c:v>1804884</c:v>
                </c:pt>
                <c:pt idx="49">
                  <c:v>1897647</c:v>
                </c:pt>
                <c:pt idx="50">
                  <c:v>1988069</c:v>
                </c:pt>
                <c:pt idx="51">
                  <c:v>2092214</c:v>
                </c:pt>
                <c:pt idx="52">
                  <c:v>2133455</c:v>
                </c:pt>
                <c:pt idx="53">
                  <c:v>2221896</c:v>
                </c:pt>
                <c:pt idx="54">
                  <c:v>2333337</c:v>
                </c:pt>
                <c:pt idx="55">
                  <c:v>2442788</c:v>
                </c:pt>
                <c:pt idx="56">
                  <c:v>2551705</c:v>
                </c:pt>
                <c:pt idx="57">
                  <c:v>2651974</c:v>
                </c:pt>
                <c:pt idx="58">
                  <c:v>2746959</c:v>
                </c:pt>
                <c:pt idx="59">
                  <c:v>2828118</c:v>
                </c:pt>
                <c:pt idx="60">
                  <c:v>2900622</c:v>
                </c:pt>
                <c:pt idx="61">
                  <c:v>2993370</c:v>
                </c:pt>
                <c:pt idx="62">
                  <c:v>3072541</c:v>
                </c:pt>
                <c:pt idx="63">
                  <c:v>3164900</c:v>
                </c:pt>
                <c:pt idx="64">
                  <c:v>3258992</c:v>
                </c:pt>
                <c:pt idx="65">
                  <c:v>3345106</c:v>
                </c:pt>
                <c:pt idx="66">
                  <c:v>3413659</c:v>
                </c:pt>
                <c:pt idx="67">
                  <c:v>3481556</c:v>
                </c:pt>
                <c:pt idx="68">
                  <c:v>3572910</c:v>
                </c:pt>
                <c:pt idx="69">
                  <c:v>3665209</c:v>
                </c:pt>
                <c:pt idx="70">
                  <c:v>3665231</c:v>
                </c:pt>
                <c:pt idx="71">
                  <c:v>3759922</c:v>
                </c:pt>
                <c:pt idx="72">
                  <c:v>3857646</c:v>
                </c:pt>
                <c:pt idx="73">
                  <c:v>3930947</c:v>
                </c:pt>
                <c:pt idx="74">
                  <c:v>4008407</c:v>
                </c:pt>
                <c:pt idx="75">
                  <c:v>4101622</c:v>
                </c:pt>
                <c:pt idx="76">
                  <c:v>4200637</c:v>
                </c:pt>
                <c:pt idx="77">
                  <c:v>4285032</c:v>
                </c:pt>
                <c:pt idx="78">
                  <c:v>4379212</c:v>
                </c:pt>
                <c:pt idx="79">
                  <c:v>4468846</c:v>
                </c:pt>
                <c:pt idx="80">
                  <c:v>4539348</c:v>
                </c:pt>
                <c:pt idx="81">
                  <c:v>4599522</c:v>
                </c:pt>
                <c:pt idx="82">
                  <c:v>4693956</c:v>
                </c:pt>
                <c:pt idx="83">
                  <c:v>4774571</c:v>
                </c:pt>
                <c:pt idx="84">
                  <c:v>4864314</c:v>
                </c:pt>
                <c:pt idx="85">
                  <c:v>4942730</c:v>
                </c:pt>
                <c:pt idx="86">
                  <c:v>5030045</c:v>
                </c:pt>
                <c:pt idx="87">
                  <c:v>5086464</c:v>
                </c:pt>
                <c:pt idx="88">
                  <c:v>5207989</c:v>
                </c:pt>
                <c:pt idx="89">
                  <c:v>5306481</c:v>
                </c:pt>
                <c:pt idx="90">
                  <c:v>5394497</c:v>
                </c:pt>
                <c:pt idx="91">
                  <c:v>5470563</c:v>
                </c:pt>
                <c:pt idx="92">
                  <c:v>5566590</c:v>
                </c:pt>
                <c:pt idx="93">
                  <c:v>5644555</c:v>
                </c:pt>
                <c:pt idx="94">
                  <c:v>5706891</c:v>
                </c:pt>
                <c:pt idx="95">
                  <c:v>5756742</c:v>
                </c:pt>
                <c:pt idx="96">
                  <c:v>5811577</c:v>
                </c:pt>
                <c:pt idx="97">
                  <c:v>5890179</c:v>
                </c:pt>
                <c:pt idx="98">
                  <c:v>5965634</c:v>
                </c:pt>
                <c:pt idx="99">
                  <c:v>5965651</c:v>
                </c:pt>
                <c:pt idx="100">
                  <c:v>5965651</c:v>
                </c:pt>
                <c:pt idx="101">
                  <c:v>5965651</c:v>
                </c:pt>
                <c:pt idx="102">
                  <c:v>5965651</c:v>
                </c:pt>
                <c:pt idx="103">
                  <c:v>6037894</c:v>
                </c:pt>
                <c:pt idx="104">
                  <c:v>6116195</c:v>
                </c:pt>
                <c:pt idx="105">
                  <c:v>6193735</c:v>
                </c:pt>
                <c:pt idx="106">
                  <c:v>6193769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17-430B-B440-D83E095C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060720"/>
        <c:axId val="742480928"/>
      </c:lineChart>
      <c:dateAx>
        <c:axId val="844060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42480928"/>
        <c:crosses val="autoZero"/>
        <c:auto val="1"/>
        <c:lblOffset val="100"/>
        <c:baseTimeUnit val="days"/>
      </c:dateAx>
      <c:valAx>
        <c:axId val="742480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累计发文数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44060720"/>
        <c:crosses val="autoZero"/>
        <c:crossBetween val="between"/>
      </c:valAx>
      <c:valAx>
        <c:axId val="885437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累计确诊数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9927568"/>
        <c:crosses val="max"/>
        <c:crossBetween val="between"/>
      </c:valAx>
      <c:dateAx>
        <c:axId val="159927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5437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/>
              <a:t>累计确诊病例</a:t>
            </a:r>
            <a:r>
              <a:rPr lang="en-US" altLang="zh-CN" b="1"/>
              <a:t>-</a:t>
            </a:r>
            <a:r>
              <a:rPr lang="zh-CN" altLang="en-US" b="1"/>
              <a:t>累计发文数</a:t>
            </a:r>
            <a:r>
              <a:rPr lang="zh-CN" altLang="zh-CN" sz="1400" b="1" i="0" u="none" strike="noStrike" baseline="0">
                <a:effectLst/>
              </a:rPr>
              <a:t>（新增确诊异常修正）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累计发文数!$E$2</c:f>
              <c:strCache>
                <c:ptCount val="1"/>
                <c:pt idx="0">
                  <c:v>累计确诊(调整后)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累计发文数!$E$3:$E$215</c:f>
              <c:numCache>
                <c:formatCode>0_);[Red]\(0\)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45</c:v>
                </c:pt>
                <c:pt idx="18">
                  <c:v>62</c:v>
                </c:pt>
                <c:pt idx="19">
                  <c:v>218</c:v>
                </c:pt>
                <c:pt idx="20">
                  <c:v>320</c:v>
                </c:pt>
                <c:pt idx="21">
                  <c:v>548</c:v>
                </c:pt>
                <c:pt idx="22">
                  <c:v>638</c:v>
                </c:pt>
                <c:pt idx="23">
                  <c:v>927</c:v>
                </c:pt>
                <c:pt idx="24">
                  <c:v>1405</c:v>
                </c:pt>
                <c:pt idx="25">
                  <c:v>2048</c:v>
                </c:pt>
                <c:pt idx="26">
                  <c:v>2857</c:v>
                </c:pt>
                <c:pt idx="27">
                  <c:v>4614</c:v>
                </c:pt>
                <c:pt idx="28">
                  <c:v>6060</c:v>
                </c:pt>
                <c:pt idx="29">
                  <c:v>7784</c:v>
                </c:pt>
                <c:pt idx="30">
                  <c:v>9834.0714285714275</c:v>
                </c:pt>
                <c:pt idx="31">
                  <c:v>12047.214285714284</c:v>
                </c:pt>
                <c:pt idx="32">
                  <c:v>14772.428571428571</c:v>
                </c:pt>
                <c:pt idx="33">
                  <c:v>17885.714285714286</c:v>
                </c:pt>
                <c:pt idx="34">
                  <c:v>21324.071428571428</c:v>
                </c:pt>
                <c:pt idx="35">
                  <c:v>25557.5</c:v>
                </c:pt>
                <c:pt idx="36">
                  <c:v>29625</c:v>
                </c:pt>
                <c:pt idx="37">
                  <c:v>33214.571428571428</c:v>
                </c:pt>
                <c:pt idx="38">
                  <c:v>37103.214285714283</c:v>
                </c:pt>
                <c:pt idx="39">
                  <c:v>40266.928571428565</c:v>
                </c:pt>
                <c:pt idx="40">
                  <c:v>44307.357142857138</c:v>
                </c:pt>
                <c:pt idx="41">
                  <c:v>49242.57142857142</c:v>
                </c:pt>
                <c:pt idx="42">
                  <c:v>54499.85714285713</c:v>
                </c:pt>
                <c:pt idx="43">
                  <c:v>59906.999999999985</c:v>
                </c:pt>
                <c:pt idx="44">
                  <c:v>63947.999999999985</c:v>
                </c:pt>
                <c:pt idx="45">
                  <c:v>66580.999999999985</c:v>
                </c:pt>
                <c:pt idx="46">
                  <c:v>68594.999999999985</c:v>
                </c:pt>
                <c:pt idx="47">
                  <c:v>70643.999999999985</c:v>
                </c:pt>
                <c:pt idx="48">
                  <c:v>72531.999999999985</c:v>
                </c:pt>
                <c:pt idx="49">
                  <c:v>74278.999999999985</c:v>
                </c:pt>
                <c:pt idx="50">
                  <c:v>75105.999999999985</c:v>
                </c:pt>
                <c:pt idx="51">
                  <c:v>75996.999999999985</c:v>
                </c:pt>
                <c:pt idx="52">
                  <c:v>76395.999999999985</c:v>
                </c:pt>
                <c:pt idx="53">
                  <c:v>77047.999999999985</c:v>
                </c:pt>
                <c:pt idx="54">
                  <c:v>77269.999999999985</c:v>
                </c:pt>
                <c:pt idx="55">
                  <c:v>77782.999999999985</c:v>
                </c:pt>
                <c:pt idx="56">
                  <c:v>78196.999999999985</c:v>
                </c:pt>
                <c:pt idx="57">
                  <c:v>78630.999999999985</c:v>
                </c:pt>
                <c:pt idx="58">
                  <c:v>78962.999999999985</c:v>
                </c:pt>
                <c:pt idx="59">
                  <c:v>79394.999999999985</c:v>
                </c:pt>
                <c:pt idx="60">
                  <c:v>79972.999999999985</c:v>
                </c:pt>
                <c:pt idx="61">
                  <c:v>80174.999999999985</c:v>
                </c:pt>
                <c:pt idx="62">
                  <c:v>80303.999999999985</c:v>
                </c:pt>
                <c:pt idx="63">
                  <c:v>80424.999999999985</c:v>
                </c:pt>
                <c:pt idx="64">
                  <c:v>80580.999999999985</c:v>
                </c:pt>
                <c:pt idx="65">
                  <c:v>80734.999999999985</c:v>
                </c:pt>
                <c:pt idx="66">
                  <c:v>80815.999999999985</c:v>
                </c:pt>
                <c:pt idx="67">
                  <c:v>80868.999999999985</c:v>
                </c:pt>
                <c:pt idx="68">
                  <c:v>80905.999999999985</c:v>
                </c:pt>
                <c:pt idx="69">
                  <c:v>80933.999999999985</c:v>
                </c:pt>
                <c:pt idx="70">
                  <c:v>80971.999999999985</c:v>
                </c:pt>
                <c:pt idx="71">
                  <c:v>80982.999999999985</c:v>
                </c:pt>
                <c:pt idx="72">
                  <c:v>80991.999999999985</c:v>
                </c:pt>
                <c:pt idx="73">
                  <c:v>81032.999999999985</c:v>
                </c:pt>
                <c:pt idx="74">
                  <c:v>81059.999999999985</c:v>
                </c:pt>
                <c:pt idx="75">
                  <c:v>81099.999999999985</c:v>
                </c:pt>
                <c:pt idx="76">
                  <c:v>81129.999999999985</c:v>
                </c:pt>
                <c:pt idx="77">
                  <c:v>81187.999999999985</c:v>
                </c:pt>
                <c:pt idx="78">
                  <c:v>81239.999999999985</c:v>
                </c:pt>
                <c:pt idx="79">
                  <c:v>81334.999999999985</c:v>
                </c:pt>
                <c:pt idx="80">
                  <c:v>81439.999999999985</c:v>
                </c:pt>
                <c:pt idx="81">
                  <c:v>81522.999999999985</c:v>
                </c:pt>
                <c:pt idx="82">
                  <c:v>81650.999999999985</c:v>
                </c:pt>
                <c:pt idx="83">
                  <c:v>81747.999999999985</c:v>
                </c:pt>
                <c:pt idx="84">
                  <c:v>81847.999999999985</c:v>
                </c:pt>
                <c:pt idx="85">
                  <c:v>82003.999999999985</c:v>
                </c:pt>
                <c:pt idx="86">
                  <c:v>82079.999999999985</c:v>
                </c:pt>
                <c:pt idx="87">
                  <c:v>82217.999999999985</c:v>
                </c:pt>
                <c:pt idx="88">
                  <c:v>82341.999999999985</c:v>
                </c:pt>
                <c:pt idx="89">
                  <c:v>82451.999999999985</c:v>
                </c:pt>
                <c:pt idx="90">
                  <c:v>82547.999999999985</c:v>
                </c:pt>
                <c:pt idx="91">
                  <c:v>82633.999999999985</c:v>
                </c:pt>
                <c:pt idx="92">
                  <c:v>82725.999999999985</c:v>
                </c:pt>
                <c:pt idx="93">
                  <c:v>82802.999999999985</c:v>
                </c:pt>
                <c:pt idx="94">
                  <c:v>82882.999999999985</c:v>
                </c:pt>
                <c:pt idx="95">
                  <c:v>82930.999999999985</c:v>
                </c:pt>
                <c:pt idx="96">
                  <c:v>83005.999999999985</c:v>
                </c:pt>
                <c:pt idx="97">
                  <c:v>83071.999999999985</c:v>
                </c:pt>
                <c:pt idx="98">
                  <c:v>83160.999999999985</c:v>
                </c:pt>
                <c:pt idx="99">
                  <c:v>83250.999999999985</c:v>
                </c:pt>
                <c:pt idx="100">
                  <c:v>83305.999999999985</c:v>
                </c:pt>
                <c:pt idx="101">
                  <c:v>83386.999999999985</c:v>
                </c:pt>
                <c:pt idx="102">
                  <c:v>83482.999999999985</c:v>
                </c:pt>
                <c:pt idx="103">
                  <c:v>83597.999999999985</c:v>
                </c:pt>
                <c:pt idx="104">
                  <c:v>83696.999999999985</c:v>
                </c:pt>
                <c:pt idx="105">
                  <c:v>83745.999999999985</c:v>
                </c:pt>
                <c:pt idx="106">
                  <c:v>83797.999999999985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BE7-B653-11792D56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7568"/>
        <c:axId val="885437584"/>
      </c:areaChart>
      <c:lineChart>
        <c:grouping val="standard"/>
        <c:varyColors val="0"/>
        <c:ser>
          <c:idx val="0"/>
          <c:order val="0"/>
          <c:tx>
            <c:strRef>
              <c:f>累计发文数!$F$2</c:f>
              <c:strCache>
                <c:ptCount val="1"/>
                <c:pt idx="0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累计发文数!$F$3:$F$215</c:f>
              <c:numCache>
                <c:formatCode>General</c:formatCode>
                <c:ptCount val="107"/>
                <c:pt idx="0">
                  <c:v>4018</c:v>
                </c:pt>
                <c:pt idx="1">
                  <c:v>9018</c:v>
                </c:pt>
                <c:pt idx="2">
                  <c:v>13122</c:v>
                </c:pt>
                <c:pt idx="3">
                  <c:v>15622</c:v>
                </c:pt>
                <c:pt idx="4">
                  <c:v>18749</c:v>
                </c:pt>
                <c:pt idx="5">
                  <c:v>23749</c:v>
                </c:pt>
                <c:pt idx="6">
                  <c:v>26946</c:v>
                </c:pt>
                <c:pt idx="7">
                  <c:v>30094</c:v>
                </c:pt>
                <c:pt idx="8">
                  <c:v>36685</c:v>
                </c:pt>
                <c:pt idx="9">
                  <c:v>41264</c:v>
                </c:pt>
                <c:pt idx="10">
                  <c:v>47264</c:v>
                </c:pt>
                <c:pt idx="11">
                  <c:v>50324</c:v>
                </c:pt>
                <c:pt idx="12">
                  <c:v>54324</c:v>
                </c:pt>
                <c:pt idx="13">
                  <c:v>58324</c:v>
                </c:pt>
                <c:pt idx="14">
                  <c:v>62998</c:v>
                </c:pt>
                <c:pt idx="15">
                  <c:v>65819</c:v>
                </c:pt>
                <c:pt idx="16">
                  <c:v>69076</c:v>
                </c:pt>
                <c:pt idx="17">
                  <c:v>72078</c:v>
                </c:pt>
                <c:pt idx="18">
                  <c:v>80078</c:v>
                </c:pt>
                <c:pt idx="19">
                  <c:v>101578</c:v>
                </c:pt>
                <c:pt idx="20">
                  <c:v>175576</c:v>
                </c:pt>
                <c:pt idx="21">
                  <c:v>256074</c:v>
                </c:pt>
                <c:pt idx="22">
                  <c:v>302074</c:v>
                </c:pt>
                <c:pt idx="23">
                  <c:v>309074</c:v>
                </c:pt>
                <c:pt idx="24">
                  <c:v>492574</c:v>
                </c:pt>
                <c:pt idx="25">
                  <c:v>600574</c:v>
                </c:pt>
                <c:pt idx="26">
                  <c:v>824611</c:v>
                </c:pt>
                <c:pt idx="27">
                  <c:v>825223</c:v>
                </c:pt>
                <c:pt idx="28">
                  <c:v>1538928</c:v>
                </c:pt>
                <c:pt idx="29">
                  <c:v>1540389</c:v>
                </c:pt>
                <c:pt idx="30">
                  <c:v>1933656</c:v>
                </c:pt>
                <c:pt idx="31">
                  <c:v>2742874</c:v>
                </c:pt>
                <c:pt idx="32">
                  <c:v>2839448</c:v>
                </c:pt>
                <c:pt idx="33">
                  <c:v>3341733</c:v>
                </c:pt>
                <c:pt idx="34">
                  <c:v>3833912</c:v>
                </c:pt>
                <c:pt idx="35">
                  <c:v>4508012</c:v>
                </c:pt>
                <c:pt idx="36">
                  <c:v>4562505</c:v>
                </c:pt>
                <c:pt idx="37">
                  <c:v>5446865</c:v>
                </c:pt>
                <c:pt idx="38">
                  <c:v>6043471</c:v>
                </c:pt>
                <c:pt idx="39">
                  <c:v>6570331</c:v>
                </c:pt>
                <c:pt idx="40">
                  <c:v>7767526</c:v>
                </c:pt>
                <c:pt idx="41">
                  <c:v>8983173</c:v>
                </c:pt>
                <c:pt idx="42">
                  <c:v>9277283</c:v>
                </c:pt>
                <c:pt idx="43">
                  <c:v>10048198</c:v>
                </c:pt>
                <c:pt idx="44">
                  <c:v>10299548</c:v>
                </c:pt>
                <c:pt idx="45">
                  <c:v>10924524</c:v>
                </c:pt>
                <c:pt idx="46">
                  <c:v>11144187</c:v>
                </c:pt>
                <c:pt idx="47">
                  <c:v>11331430</c:v>
                </c:pt>
                <c:pt idx="48">
                  <c:v>12450942</c:v>
                </c:pt>
                <c:pt idx="49">
                  <c:v>13564364</c:v>
                </c:pt>
                <c:pt idx="50">
                  <c:v>15700782</c:v>
                </c:pt>
                <c:pt idx="51">
                  <c:v>17034319</c:v>
                </c:pt>
                <c:pt idx="52">
                  <c:v>18002795</c:v>
                </c:pt>
                <c:pt idx="53">
                  <c:v>18917218</c:v>
                </c:pt>
                <c:pt idx="54">
                  <c:v>20144263</c:v>
                </c:pt>
                <c:pt idx="55">
                  <c:v>21401373</c:v>
                </c:pt>
                <c:pt idx="56">
                  <c:v>22601156</c:v>
                </c:pt>
                <c:pt idx="57">
                  <c:v>23818787</c:v>
                </c:pt>
                <c:pt idx="58">
                  <c:v>25006110</c:v>
                </c:pt>
                <c:pt idx="59">
                  <c:v>25830840</c:v>
                </c:pt>
                <c:pt idx="60">
                  <c:v>26562112</c:v>
                </c:pt>
                <c:pt idx="61">
                  <c:v>27640018</c:v>
                </c:pt>
                <c:pt idx="62">
                  <c:v>28708927</c:v>
                </c:pt>
                <c:pt idx="63">
                  <c:v>29802046</c:v>
                </c:pt>
                <c:pt idx="64">
                  <c:v>30884748</c:v>
                </c:pt>
                <c:pt idx="65">
                  <c:v>31919774</c:v>
                </c:pt>
                <c:pt idx="66">
                  <c:v>32627122</c:v>
                </c:pt>
                <c:pt idx="67">
                  <c:v>33294223</c:v>
                </c:pt>
                <c:pt idx="68">
                  <c:v>34251226</c:v>
                </c:pt>
                <c:pt idx="69">
                  <c:v>35242692</c:v>
                </c:pt>
                <c:pt idx="70">
                  <c:v>36215514</c:v>
                </c:pt>
                <c:pt idx="71">
                  <c:v>37214120</c:v>
                </c:pt>
                <c:pt idx="72">
                  <c:v>38211900</c:v>
                </c:pt>
                <c:pt idx="73">
                  <c:v>38848658</c:v>
                </c:pt>
                <c:pt idx="74">
                  <c:v>39444376</c:v>
                </c:pt>
                <c:pt idx="75">
                  <c:v>40360490</c:v>
                </c:pt>
                <c:pt idx="76">
                  <c:v>41319877</c:v>
                </c:pt>
                <c:pt idx="77">
                  <c:v>42264629</c:v>
                </c:pt>
                <c:pt idx="78">
                  <c:v>43244359</c:v>
                </c:pt>
                <c:pt idx="79">
                  <c:v>44169996</c:v>
                </c:pt>
                <c:pt idx="80">
                  <c:v>44769239</c:v>
                </c:pt>
                <c:pt idx="81">
                  <c:v>45317289</c:v>
                </c:pt>
                <c:pt idx="82">
                  <c:v>46206235</c:v>
                </c:pt>
                <c:pt idx="83">
                  <c:v>47097392</c:v>
                </c:pt>
                <c:pt idx="84">
                  <c:v>48014691</c:v>
                </c:pt>
                <c:pt idx="85">
                  <c:v>48868081</c:v>
                </c:pt>
                <c:pt idx="86">
                  <c:v>49865825</c:v>
                </c:pt>
                <c:pt idx="87">
                  <c:v>50431978</c:v>
                </c:pt>
                <c:pt idx="88">
                  <c:v>51037706</c:v>
                </c:pt>
                <c:pt idx="89">
                  <c:v>51039778</c:v>
                </c:pt>
                <c:pt idx="90">
                  <c:v>51039778</c:v>
                </c:pt>
                <c:pt idx="91">
                  <c:v>51039778</c:v>
                </c:pt>
                <c:pt idx="92">
                  <c:v>51039778</c:v>
                </c:pt>
                <c:pt idx="93">
                  <c:v>51039778</c:v>
                </c:pt>
                <c:pt idx="94">
                  <c:v>51039778</c:v>
                </c:pt>
                <c:pt idx="95">
                  <c:v>51039778</c:v>
                </c:pt>
                <c:pt idx="96">
                  <c:v>51039778</c:v>
                </c:pt>
                <c:pt idx="97">
                  <c:v>51039778</c:v>
                </c:pt>
                <c:pt idx="98">
                  <c:v>51039778</c:v>
                </c:pt>
                <c:pt idx="99">
                  <c:v>51039778</c:v>
                </c:pt>
                <c:pt idx="100">
                  <c:v>52056839</c:v>
                </c:pt>
                <c:pt idx="101">
                  <c:v>52776704</c:v>
                </c:pt>
                <c:pt idx="102">
                  <c:v>53419061</c:v>
                </c:pt>
                <c:pt idx="103">
                  <c:v>54396316</c:v>
                </c:pt>
                <c:pt idx="104">
                  <c:v>54773410</c:v>
                </c:pt>
                <c:pt idx="105">
                  <c:v>55528735</c:v>
                </c:pt>
                <c:pt idx="106">
                  <c:v>55533613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A-4BE7-B653-11792D56E909}"/>
            </c:ext>
          </c:extLst>
        </c:ser>
        <c:ser>
          <c:idx val="1"/>
          <c:order val="1"/>
          <c:tx>
            <c:strRef>
              <c:f>累计发文数!$G$2</c:f>
              <c:strCache>
                <c:ptCount val="1"/>
                <c:pt idx="0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累计发文数!$G$3:$G$215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34589</c:v>
                </c:pt>
                <c:pt idx="27">
                  <c:v>400463</c:v>
                </c:pt>
                <c:pt idx="28">
                  <c:v>420189</c:v>
                </c:pt>
                <c:pt idx="29">
                  <c:v>618614</c:v>
                </c:pt>
                <c:pt idx="30">
                  <c:v>627383</c:v>
                </c:pt>
                <c:pt idx="31">
                  <c:v>1436624</c:v>
                </c:pt>
                <c:pt idx="32">
                  <c:v>2234291</c:v>
                </c:pt>
                <c:pt idx="33">
                  <c:v>2809040</c:v>
                </c:pt>
                <c:pt idx="34">
                  <c:v>3265505</c:v>
                </c:pt>
                <c:pt idx="35">
                  <c:v>4170563</c:v>
                </c:pt>
                <c:pt idx="36">
                  <c:v>5020534</c:v>
                </c:pt>
                <c:pt idx="37">
                  <c:v>5916456</c:v>
                </c:pt>
                <c:pt idx="38">
                  <c:v>6666744</c:v>
                </c:pt>
                <c:pt idx="39">
                  <c:v>7189206</c:v>
                </c:pt>
                <c:pt idx="40">
                  <c:v>8266198</c:v>
                </c:pt>
                <c:pt idx="41">
                  <c:v>8564021</c:v>
                </c:pt>
                <c:pt idx="42">
                  <c:v>9592926</c:v>
                </c:pt>
                <c:pt idx="43">
                  <c:v>10130735</c:v>
                </c:pt>
                <c:pt idx="44">
                  <c:v>10932867</c:v>
                </c:pt>
                <c:pt idx="45">
                  <c:v>11403043</c:v>
                </c:pt>
                <c:pt idx="46">
                  <c:v>12017130</c:v>
                </c:pt>
                <c:pt idx="47">
                  <c:v>13068981</c:v>
                </c:pt>
                <c:pt idx="48">
                  <c:v>14149143</c:v>
                </c:pt>
                <c:pt idx="49">
                  <c:v>15238843</c:v>
                </c:pt>
                <c:pt idx="50">
                  <c:v>15254692</c:v>
                </c:pt>
                <c:pt idx="51">
                  <c:v>16355515</c:v>
                </c:pt>
                <c:pt idx="52">
                  <c:v>17351701</c:v>
                </c:pt>
                <c:pt idx="53">
                  <c:v>18284252</c:v>
                </c:pt>
                <c:pt idx="54">
                  <c:v>19513482</c:v>
                </c:pt>
                <c:pt idx="55">
                  <c:v>20709067</c:v>
                </c:pt>
                <c:pt idx="56">
                  <c:v>21754879</c:v>
                </c:pt>
                <c:pt idx="57">
                  <c:v>22593623</c:v>
                </c:pt>
                <c:pt idx="58">
                  <c:v>23375112</c:v>
                </c:pt>
                <c:pt idx="59">
                  <c:v>23963870</c:v>
                </c:pt>
                <c:pt idx="60">
                  <c:v>24475117</c:v>
                </c:pt>
                <c:pt idx="61">
                  <c:v>25342407</c:v>
                </c:pt>
                <c:pt idx="62">
                  <c:v>26367141</c:v>
                </c:pt>
                <c:pt idx="63">
                  <c:v>27377999</c:v>
                </c:pt>
                <c:pt idx="64">
                  <c:v>28435870</c:v>
                </c:pt>
                <c:pt idx="65">
                  <c:v>29476940</c:v>
                </c:pt>
                <c:pt idx="66">
                  <c:v>30236956</c:v>
                </c:pt>
                <c:pt idx="67">
                  <c:v>30985187</c:v>
                </c:pt>
                <c:pt idx="68">
                  <c:v>31927573</c:v>
                </c:pt>
                <c:pt idx="69">
                  <c:v>32884281</c:v>
                </c:pt>
                <c:pt idx="70">
                  <c:v>33834424</c:v>
                </c:pt>
                <c:pt idx="71">
                  <c:v>34768794</c:v>
                </c:pt>
                <c:pt idx="72">
                  <c:v>35710672</c:v>
                </c:pt>
                <c:pt idx="73">
                  <c:v>36363446</c:v>
                </c:pt>
                <c:pt idx="74">
                  <c:v>36788026</c:v>
                </c:pt>
                <c:pt idx="75">
                  <c:v>37426031</c:v>
                </c:pt>
                <c:pt idx="76">
                  <c:v>38286653</c:v>
                </c:pt>
                <c:pt idx="77">
                  <c:v>39169230</c:v>
                </c:pt>
                <c:pt idx="78">
                  <c:v>40051456</c:v>
                </c:pt>
                <c:pt idx="79">
                  <c:v>40931500</c:v>
                </c:pt>
                <c:pt idx="80">
                  <c:v>40942796</c:v>
                </c:pt>
                <c:pt idx="81">
                  <c:v>40942796</c:v>
                </c:pt>
                <c:pt idx="82">
                  <c:v>41716970</c:v>
                </c:pt>
                <c:pt idx="83">
                  <c:v>42451357</c:v>
                </c:pt>
                <c:pt idx="84">
                  <c:v>43236674</c:v>
                </c:pt>
                <c:pt idx="85">
                  <c:v>43994392</c:v>
                </c:pt>
                <c:pt idx="86">
                  <c:v>44773808</c:v>
                </c:pt>
                <c:pt idx="87">
                  <c:v>45299553</c:v>
                </c:pt>
                <c:pt idx="88">
                  <c:v>46167327</c:v>
                </c:pt>
                <c:pt idx="89">
                  <c:v>46882731</c:v>
                </c:pt>
                <c:pt idx="90">
                  <c:v>47852145</c:v>
                </c:pt>
                <c:pt idx="91">
                  <c:v>48577955</c:v>
                </c:pt>
                <c:pt idx="92">
                  <c:v>49273768</c:v>
                </c:pt>
                <c:pt idx="93">
                  <c:v>50050962</c:v>
                </c:pt>
                <c:pt idx="94">
                  <c:v>50543993</c:v>
                </c:pt>
                <c:pt idx="95">
                  <c:v>50950759</c:v>
                </c:pt>
                <c:pt idx="96">
                  <c:v>51382878</c:v>
                </c:pt>
                <c:pt idx="97">
                  <c:v>52031137</c:v>
                </c:pt>
                <c:pt idx="98">
                  <c:v>52672594</c:v>
                </c:pt>
                <c:pt idx="99">
                  <c:v>52680746</c:v>
                </c:pt>
                <c:pt idx="100">
                  <c:v>53218288</c:v>
                </c:pt>
                <c:pt idx="101">
                  <c:v>53601639</c:v>
                </c:pt>
                <c:pt idx="102">
                  <c:v>53878359</c:v>
                </c:pt>
                <c:pt idx="103">
                  <c:v>54488485</c:v>
                </c:pt>
                <c:pt idx="104">
                  <c:v>55048778</c:v>
                </c:pt>
                <c:pt idx="105">
                  <c:v>55559698</c:v>
                </c:pt>
                <c:pt idx="106">
                  <c:v>55568329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A-4BE7-B653-11792D56E909}"/>
            </c:ext>
          </c:extLst>
        </c:ser>
        <c:ser>
          <c:idx val="2"/>
          <c:order val="2"/>
          <c:tx>
            <c:strRef>
              <c:f>累计发文数!$H$2</c:f>
              <c:strCache>
                <c:ptCount val="1"/>
                <c:pt idx="0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累计发文数!$H$3:$H$215</c:f>
              <c:numCache>
                <c:formatCode>General</c:formatCode>
                <c:ptCount val="107"/>
                <c:pt idx="0">
                  <c:v>4062</c:v>
                </c:pt>
                <c:pt idx="1">
                  <c:v>9145</c:v>
                </c:pt>
                <c:pt idx="2">
                  <c:v>14113</c:v>
                </c:pt>
                <c:pt idx="3">
                  <c:v>14613</c:v>
                </c:pt>
                <c:pt idx="4">
                  <c:v>19713</c:v>
                </c:pt>
                <c:pt idx="5">
                  <c:v>26014</c:v>
                </c:pt>
                <c:pt idx="6">
                  <c:v>30221</c:v>
                </c:pt>
                <c:pt idx="7">
                  <c:v>33515</c:v>
                </c:pt>
                <c:pt idx="8">
                  <c:v>41260</c:v>
                </c:pt>
                <c:pt idx="9">
                  <c:v>43129</c:v>
                </c:pt>
                <c:pt idx="10">
                  <c:v>48892</c:v>
                </c:pt>
                <c:pt idx="11">
                  <c:v>50973</c:v>
                </c:pt>
                <c:pt idx="12">
                  <c:v>53547</c:v>
                </c:pt>
                <c:pt idx="13">
                  <c:v>55676</c:v>
                </c:pt>
                <c:pt idx="14">
                  <c:v>59440</c:v>
                </c:pt>
                <c:pt idx="15">
                  <c:v>63612</c:v>
                </c:pt>
                <c:pt idx="16">
                  <c:v>71651</c:v>
                </c:pt>
                <c:pt idx="17">
                  <c:v>82666</c:v>
                </c:pt>
                <c:pt idx="18">
                  <c:v>87166</c:v>
                </c:pt>
                <c:pt idx="19">
                  <c:v>177439</c:v>
                </c:pt>
                <c:pt idx="20">
                  <c:v>226439</c:v>
                </c:pt>
                <c:pt idx="21">
                  <c:v>285939</c:v>
                </c:pt>
                <c:pt idx="22">
                  <c:v>528439</c:v>
                </c:pt>
                <c:pt idx="23">
                  <c:v>606939</c:v>
                </c:pt>
                <c:pt idx="24">
                  <c:v>653939</c:v>
                </c:pt>
                <c:pt idx="25">
                  <c:v>669439</c:v>
                </c:pt>
                <c:pt idx="26">
                  <c:v>823996</c:v>
                </c:pt>
                <c:pt idx="27">
                  <c:v>1346230</c:v>
                </c:pt>
                <c:pt idx="28">
                  <c:v>1632563</c:v>
                </c:pt>
                <c:pt idx="29">
                  <c:v>2220817</c:v>
                </c:pt>
                <c:pt idx="30">
                  <c:v>2565247</c:v>
                </c:pt>
                <c:pt idx="31">
                  <c:v>3061832</c:v>
                </c:pt>
                <c:pt idx="32">
                  <c:v>4057350</c:v>
                </c:pt>
                <c:pt idx="33">
                  <c:v>4652187</c:v>
                </c:pt>
                <c:pt idx="34">
                  <c:v>5139984</c:v>
                </c:pt>
                <c:pt idx="35">
                  <c:v>5798716</c:v>
                </c:pt>
                <c:pt idx="36">
                  <c:v>6404541</c:v>
                </c:pt>
                <c:pt idx="37">
                  <c:v>7095032</c:v>
                </c:pt>
                <c:pt idx="38">
                  <c:v>8099470</c:v>
                </c:pt>
                <c:pt idx="39">
                  <c:v>9586428</c:v>
                </c:pt>
                <c:pt idx="40">
                  <c:v>9849645</c:v>
                </c:pt>
                <c:pt idx="41">
                  <c:v>10824982</c:v>
                </c:pt>
                <c:pt idx="42">
                  <c:v>11492539</c:v>
                </c:pt>
                <c:pt idx="43">
                  <c:v>12661209</c:v>
                </c:pt>
                <c:pt idx="44">
                  <c:v>13351067</c:v>
                </c:pt>
                <c:pt idx="45">
                  <c:v>14049282</c:v>
                </c:pt>
                <c:pt idx="46">
                  <c:v>14717818</c:v>
                </c:pt>
                <c:pt idx="47">
                  <c:v>14985060</c:v>
                </c:pt>
                <c:pt idx="48">
                  <c:v>15817396</c:v>
                </c:pt>
                <c:pt idx="49">
                  <c:v>16525548</c:v>
                </c:pt>
                <c:pt idx="50">
                  <c:v>17153635</c:v>
                </c:pt>
                <c:pt idx="51">
                  <c:v>17828488</c:v>
                </c:pt>
                <c:pt idx="52">
                  <c:v>18510135</c:v>
                </c:pt>
                <c:pt idx="53">
                  <c:v>19153288</c:v>
                </c:pt>
                <c:pt idx="54">
                  <c:v>19947800</c:v>
                </c:pt>
                <c:pt idx="55">
                  <c:v>20595555</c:v>
                </c:pt>
                <c:pt idx="56">
                  <c:v>21341135</c:v>
                </c:pt>
                <c:pt idx="57">
                  <c:v>22053091</c:v>
                </c:pt>
                <c:pt idx="58">
                  <c:v>22716932</c:v>
                </c:pt>
                <c:pt idx="59">
                  <c:v>23411625</c:v>
                </c:pt>
                <c:pt idx="60">
                  <c:v>23994814</c:v>
                </c:pt>
                <c:pt idx="61">
                  <c:v>24557384</c:v>
                </c:pt>
                <c:pt idx="62">
                  <c:v>25090011</c:v>
                </c:pt>
                <c:pt idx="63">
                  <c:v>25549544</c:v>
                </c:pt>
                <c:pt idx="64">
                  <c:v>26085450</c:v>
                </c:pt>
                <c:pt idx="65">
                  <c:v>26553668</c:v>
                </c:pt>
                <c:pt idx="66">
                  <c:v>26948798</c:v>
                </c:pt>
                <c:pt idx="67">
                  <c:v>27012378</c:v>
                </c:pt>
                <c:pt idx="68">
                  <c:v>27348845</c:v>
                </c:pt>
                <c:pt idx="69">
                  <c:v>27842137</c:v>
                </c:pt>
                <c:pt idx="70">
                  <c:v>28320113</c:v>
                </c:pt>
                <c:pt idx="71">
                  <c:v>28849569</c:v>
                </c:pt>
                <c:pt idx="72">
                  <c:v>29313136</c:v>
                </c:pt>
                <c:pt idx="73">
                  <c:v>29708115</c:v>
                </c:pt>
                <c:pt idx="74">
                  <c:v>30095801</c:v>
                </c:pt>
                <c:pt idx="75">
                  <c:v>30569340</c:v>
                </c:pt>
                <c:pt idx="76">
                  <c:v>31045468</c:v>
                </c:pt>
                <c:pt idx="77">
                  <c:v>31539031</c:v>
                </c:pt>
                <c:pt idx="78">
                  <c:v>32035653</c:v>
                </c:pt>
                <c:pt idx="79">
                  <c:v>32560766</c:v>
                </c:pt>
                <c:pt idx="80">
                  <c:v>33574001</c:v>
                </c:pt>
                <c:pt idx="81">
                  <c:v>34481688</c:v>
                </c:pt>
                <c:pt idx="82">
                  <c:v>34977752</c:v>
                </c:pt>
                <c:pt idx="83">
                  <c:v>35493548</c:v>
                </c:pt>
                <c:pt idx="84">
                  <c:v>36074574</c:v>
                </c:pt>
                <c:pt idx="85">
                  <c:v>36631458</c:v>
                </c:pt>
                <c:pt idx="86">
                  <c:v>37197860</c:v>
                </c:pt>
                <c:pt idx="87">
                  <c:v>37197970</c:v>
                </c:pt>
                <c:pt idx="88">
                  <c:v>37959557</c:v>
                </c:pt>
                <c:pt idx="89">
                  <c:v>38398892</c:v>
                </c:pt>
                <c:pt idx="90">
                  <c:v>38856184</c:v>
                </c:pt>
                <c:pt idx="91">
                  <c:v>39314391</c:v>
                </c:pt>
                <c:pt idx="92">
                  <c:v>39747639</c:v>
                </c:pt>
                <c:pt idx="93">
                  <c:v>40160112</c:v>
                </c:pt>
                <c:pt idx="94">
                  <c:v>40847611</c:v>
                </c:pt>
                <c:pt idx="95">
                  <c:v>41292887</c:v>
                </c:pt>
                <c:pt idx="96">
                  <c:v>41707571</c:v>
                </c:pt>
                <c:pt idx="97">
                  <c:v>42103222</c:v>
                </c:pt>
                <c:pt idx="98">
                  <c:v>42444467</c:v>
                </c:pt>
                <c:pt idx="99">
                  <c:v>42444623</c:v>
                </c:pt>
                <c:pt idx="100">
                  <c:v>42758243</c:v>
                </c:pt>
                <c:pt idx="101">
                  <c:v>43155409</c:v>
                </c:pt>
                <c:pt idx="102">
                  <c:v>43535140</c:v>
                </c:pt>
                <c:pt idx="103">
                  <c:v>43881725</c:v>
                </c:pt>
                <c:pt idx="104">
                  <c:v>44181626</c:v>
                </c:pt>
                <c:pt idx="105">
                  <c:v>44570473</c:v>
                </c:pt>
                <c:pt idx="106">
                  <c:v>44570560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A-4BE7-B653-11792D56E909}"/>
            </c:ext>
          </c:extLst>
        </c:ser>
        <c:ser>
          <c:idx val="3"/>
          <c:order val="3"/>
          <c:tx>
            <c:strRef>
              <c:f>累计发文数!$I$2</c:f>
              <c:strCache>
                <c:ptCount val="1"/>
                <c:pt idx="0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累计发文数!$I$3:$I$215</c:f>
              <c:numCache>
                <c:formatCode>General</c:formatCode>
                <c:ptCount val="107"/>
                <c:pt idx="0">
                  <c:v>124</c:v>
                </c:pt>
                <c:pt idx="1">
                  <c:v>206</c:v>
                </c:pt>
                <c:pt idx="2">
                  <c:v>342</c:v>
                </c:pt>
                <c:pt idx="3">
                  <c:v>445</c:v>
                </c:pt>
                <c:pt idx="4">
                  <c:v>474</c:v>
                </c:pt>
                <c:pt idx="5">
                  <c:v>595</c:v>
                </c:pt>
                <c:pt idx="6">
                  <c:v>698</c:v>
                </c:pt>
                <c:pt idx="7">
                  <c:v>775</c:v>
                </c:pt>
                <c:pt idx="8">
                  <c:v>879</c:v>
                </c:pt>
                <c:pt idx="9">
                  <c:v>1068</c:v>
                </c:pt>
                <c:pt idx="10">
                  <c:v>1119</c:v>
                </c:pt>
                <c:pt idx="11">
                  <c:v>1228</c:v>
                </c:pt>
                <c:pt idx="12">
                  <c:v>1366</c:v>
                </c:pt>
                <c:pt idx="13">
                  <c:v>1491</c:v>
                </c:pt>
                <c:pt idx="14">
                  <c:v>1554</c:v>
                </c:pt>
                <c:pt idx="15">
                  <c:v>1631</c:v>
                </c:pt>
                <c:pt idx="16">
                  <c:v>1715</c:v>
                </c:pt>
                <c:pt idx="17">
                  <c:v>1749</c:v>
                </c:pt>
                <c:pt idx="18">
                  <c:v>1783</c:v>
                </c:pt>
                <c:pt idx="19">
                  <c:v>1977</c:v>
                </c:pt>
                <c:pt idx="20">
                  <c:v>3335</c:v>
                </c:pt>
                <c:pt idx="21">
                  <c:v>5169</c:v>
                </c:pt>
                <c:pt idx="22">
                  <c:v>7857</c:v>
                </c:pt>
                <c:pt idx="23">
                  <c:v>9855</c:v>
                </c:pt>
                <c:pt idx="24">
                  <c:v>11301</c:v>
                </c:pt>
                <c:pt idx="25">
                  <c:v>12845</c:v>
                </c:pt>
                <c:pt idx="26">
                  <c:v>15992</c:v>
                </c:pt>
                <c:pt idx="27">
                  <c:v>23511</c:v>
                </c:pt>
                <c:pt idx="28">
                  <c:v>32849</c:v>
                </c:pt>
                <c:pt idx="29">
                  <c:v>41590</c:v>
                </c:pt>
                <c:pt idx="30">
                  <c:v>53434</c:v>
                </c:pt>
                <c:pt idx="31">
                  <c:v>66866</c:v>
                </c:pt>
                <c:pt idx="32">
                  <c:v>78743</c:v>
                </c:pt>
                <c:pt idx="33">
                  <c:v>97700</c:v>
                </c:pt>
                <c:pt idx="34">
                  <c:v>116556</c:v>
                </c:pt>
                <c:pt idx="35">
                  <c:v>136632</c:v>
                </c:pt>
                <c:pt idx="36">
                  <c:v>154129</c:v>
                </c:pt>
                <c:pt idx="37">
                  <c:v>165568</c:v>
                </c:pt>
                <c:pt idx="38">
                  <c:v>177176</c:v>
                </c:pt>
                <c:pt idx="39">
                  <c:v>185223</c:v>
                </c:pt>
                <c:pt idx="40">
                  <c:v>209668</c:v>
                </c:pt>
                <c:pt idx="41">
                  <c:v>209836</c:v>
                </c:pt>
                <c:pt idx="42">
                  <c:v>235550</c:v>
                </c:pt>
                <c:pt idx="43">
                  <c:v>260564</c:v>
                </c:pt>
                <c:pt idx="44">
                  <c:v>287374</c:v>
                </c:pt>
                <c:pt idx="45">
                  <c:v>287427</c:v>
                </c:pt>
                <c:pt idx="46">
                  <c:v>296986</c:v>
                </c:pt>
                <c:pt idx="47">
                  <c:v>320290</c:v>
                </c:pt>
                <c:pt idx="48">
                  <c:v>345728</c:v>
                </c:pt>
                <c:pt idx="49">
                  <c:v>369779</c:v>
                </c:pt>
                <c:pt idx="50">
                  <c:v>393940</c:v>
                </c:pt>
                <c:pt idx="51">
                  <c:v>426619</c:v>
                </c:pt>
                <c:pt idx="52">
                  <c:v>444129</c:v>
                </c:pt>
                <c:pt idx="53">
                  <c:v>455974</c:v>
                </c:pt>
                <c:pt idx="54">
                  <c:v>487525</c:v>
                </c:pt>
                <c:pt idx="55">
                  <c:v>520630</c:v>
                </c:pt>
                <c:pt idx="56">
                  <c:v>556032</c:v>
                </c:pt>
                <c:pt idx="57">
                  <c:v>589252</c:v>
                </c:pt>
                <c:pt idx="58">
                  <c:v>624917</c:v>
                </c:pt>
                <c:pt idx="59">
                  <c:v>640661</c:v>
                </c:pt>
                <c:pt idx="60">
                  <c:v>650646</c:v>
                </c:pt>
                <c:pt idx="61">
                  <c:v>681016</c:v>
                </c:pt>
                <c:pt idx="62">
                  <c:v>712215</c:v>
                </c:pt>
                <c:pt idx="63">
                  <c:v>743782</c:v>
                </c:pt>
                <c:pt idx="64">
                  <c:v>775465</c:v>
                </c:pt>
                <c:pt idx="65">
                  <c:v>806913</c:v>
                </c:pt>
                <c:pt idx="66">
                  <c:v>820768</c:v>
                </c:pt>
                <c:pt idx="67">
                  <c:v>829852</c:v>
                </c:pt>
                <c:pt idx="68">
                  <c:v>856987</c:v>
                </c:pt>
                <c:pt idx="69">
                  <c:v>857056</c:v>
                </c:pt>
                <c:pt idx="70">
                  <c:v>887999</c:v>
                </c:pt>
                <c:pt idx="71">
                  <c:v>916307</c:v>
                </c:pt>
                <c:pt idx="72">
                  <c:v>948797</c:v>
                </c:pt>
                <c:pt idx="73">
                  <c:v>960765</c:v>
                </c:pt>
                <c:pt idx="74">
                  <c:v>969617</c:v>
                </c:pt>
                <c:pt idx="75">
                  <c:v>994700</c:v>
                </c:pt>
                <c:pt idx="76">
                  <c:v>1022821</c:v>
                </c:pt>
                <c:pt idx="77">
                  <c:v>1051032</c:v>
                </c:pt>
                <c:pt idx="78">
                  <c:v>1078266</c:v>
                </c:pt>
                <c:pt idx="79">
                  <c:v>1106623</c:v>
                </c:pt>
                <c:pt idx="80">
                  <c:v>1119571</c:v>
                </c:pt>
                <c:pt idx="81">
                  <c:v>1126247</c:v>
                </c:pt>
                <c:pt idx="82">
                  <c:v>1150196</c:v>
                </c:pt>
                <c:pt idx="83">
                  <c:v>1175897</c:v>
                </c:pt>
                <c:pt idx="84">
                  <c:v>1202983</c:v>
                </c:pt>
                <c:pt idx="85">
                  <c:v>1227877</c:v>
                </c:pt>
                <c:pt idx="86">
                  <c:v>1253331</c:v>
                </c:pt>
                <c:pt idx="87">
                  <c:v>1263990</c:v>
                </c:pt>
                <c:pt idx="88">
                  <c:v>1275945</c:v>
                </c:pt>
                <c:pt idx="89">
                  <c:v>1299248</c:v>
                </c:pt>
                <c:pt idx="90">
                  <c:v>1324919</c:v>
                </c:pt>
                <c:pt idx="91">
                  <c:v>1350338</c:v>
                </c:pt>
                <c:pt idx="92">
                  <c:v>1372744</c:v>
                </c:pt>
                <c:pt idx="93">
                  <c:v>1397526</c:v>
                </c:pt>
                <c:pt idx="94">
                  <c:v>1407093</c:v>
                </c:pt>
                <c:pt idx="95">
                  <c:v>1414208</c:v>
                </c:pt>
                <c:pt idx="96">
                  <c:v>1421210</c:v>
                </c:pt>
                <c:pt idx="97">
                  <c:v>1440608</c:v>
                </c:pt>
                <c:pt idx="98">
                  <c:v>1465062</c:v>
                </c:pt>
                <c:pt idx="99">
                  <c:v>1465158</c:v>
                </c:pt>
                <c:pt idx="100">
                  <c:v>1489094</c:v>
                </c:pt>
                <c:pt idx="101">
                  <c:v>1500139</c:v>
                </c:pt>
                <c:pt idx="102">
                  <c:v>1505836</c:v>
                </c:pt>
                <c:pt idx="103">
                  <c:v>1528224</c:v>
                </c:pt>
                <c:pt idx="104">
                  <c:v>1550972</c:v>
                </c:pt>
                <c:pt idx="105">
                  <c:v>1576294</c:v>
                </c:pt>
                <c:pt idx="106">
                  <c:v>1576398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A-4BE7-B653-11792D56E909}"/>
            </c:ext>
          </c:extLst>
        </c:ser>
        <c:ser>
          <c:idx val="4"/>
          <c:order val="4"/>
          <c:tx>
            <c:strRef>
              <c:f>累计发文数!$J$2</c:f>
              <c:strCache>
                <c:ptCount val="1"/>
                <c:pt idx="0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累计发文数!$J$3:$J$215</c:f>
              <c:numCache>
                <c:formatCode>General</c:formatCode>
                <c:ptCount val="107"/>
                <c:pt idx="0">
                  <c:v>2620</c:v>
                </c:pt>
                <c:pt idx="1">
                  <c:v>5620</c:v>
                </c:pt>
                <c:pt idx="2">
                  <c:v>8696</c:v>
                </c:pt>
                <c:pt idx="3">
                  <c:v>10650</c:v>
                </c:pt>
                <c:pt idx="4">
                  <c:v>12564</c:v>
                </c:pt>
                <c:pt idx="5">
                  <c:v>16489</c:v>
                </c:pt>
                <c:pt idx="6">
                  <c:v>18989</c:v>
                </c:pt>
                <c:pt idx="7">
                  <c:v>20989</c:v>
                </c:pt>
                <c:pt idx="8">
                  <c:v>24989</c:v>
                </c:pt>
                <c:pt idx="9">
                  <c:v>28507</c:v>
                </c:pt>
                <c:pt idx="10">
                  <c:v>32050</c:v>
                </c:pt>
                <c:pt idx="11">
                  <c:v>33550</c:v>
                </c:pt>
                <c:pt idx="12">
                  <c:v>36050</c:v>
                </c:pt>
                <c:pt idx="13">
                  <c:v>38550</c:v>
                </c:pt>
                <c:pt idx="14">
                  <c:v>41550</c:v>
                </c:pt>
                <c:pt idx="15">
                  <c:v>43550</c:v>
                </c:pt>
                <c:pt idx="16">
                  <c:v>46050</c:v>
                </c:pt>
                <c:pt idx="17">
                  <c:v>48049</c:v>
                </c:pt>
                <c:pt idx="18">
                  <c:v>53791</c:v>
                </c:pt>
                <c:pt idx="19">
                  <c:v>65791</c:v>
                </c:pt>
                <c:pt idx="20">
                  <c:v>70791</c:v>
                </c:pt>
                <c:pt idx="21">
                  <c:v>156289</c:v>
                </c:pt>
                <c:pt idx="22">
                  <c:v>262830</c:v>
                </c:pt>
                <c:pt idx="23">
                  <c:v>383406</c:v>
                </c:pt>
                <c:pt idx="24">
                  <c:v>390406</c:v>
                </c:pt>
                <c:pt idx="25">
                  <c:v>579031</c:v>
                </c:pt>
                <c:pt idx="26">
                  <c:v>588788</c:v>
                </c:pt>
                <c:pt idx="27">
                  <c:v>852891</c:v>
                </c:pt>
                <c:pt idx="28">
                  <c:v>853556</c:v>
                </c:pt>
                <c:pt idx="29">
                  <c:v>900821</c:v>
                </c:pt>
                <c:pt idx="30">
                  <c:v>1693832</c:v>
                </c:pt>
                <c:pt idx="31">
                  <c:v>1751148</c:v>
                </c:pt>
                <c:pt idx="32">
                  <c:v>2152148</c:v>
                </c:pt>
                <c:pt idx="33">
                  <c:v>2242017</c:v>
                </c:pt>
                <c:pt idx="34">
                  <c:v>2609762</c:v>
                </c:pt>
                <c:pt idx="35">
                  <c:v>3221441</c:v>
                </c:pt>
                <c:pt idx="36">
                  <c:v>3246209</c:v>
                </c:pt>
                <c:pt idx="37">
                  <c:v>3710194</c:v>
                </c:pt>
                <c:pt idx="38">
                  <c:v>4005438</c:v>
                </c:pt>
                <c:pt idx="39">
                  <c:v>4616206</c:v>
                </c:pt>
                <c:pt idx="40">
                  <c:v>5562987</c:v>
                </c:pt>
                <c:pt idx="41">
                  <c:v>6489328</c:v>
                </c:pt>
                <c:pt idx="42">
                  <c:v>7197823</c:v>
                </c:pt>
                <c:pt idx="43">
                  <c:v>8084228</c:v>
                </c:pt>
                <c:pt idx="44">
                  <c:v>8934989</c:v>
                </c:pt>
                <c:pt idx="45">
                  <c:v>9322815</c:v>
                </c:pt>
                <c:pt idx="46">
                  <c:v>9799992</c:v>
                </c:pt>
                <c:pt idx="47">
                  <c:v>10622016</c:v>
                </c:pt>
                <c:pt idx="48">
                  <c:v>11447584</c:v>
                </c:pt>
                <c:pt idx="49">
                  <c:v>12284838</c:v>
                </c:pt>
                <c:pt idx="50">
                  <c:v>13120358</c:v>
                </c:pt>
                <c:pt idx="51">
                  <c:v>14114665</c:v>
                </c:pt>
                <c:pt idx="52">
                  <c:v>14811493</c:v>
                </c:pt>
                <c:pt idx="53">
                  <c:v>15469376</c:v>
                </c:pt>
                <c:pt idx="54">
                  <c:v>16448478</c:v>
                </c:pt>
                <c:pt idx="55">
                  <c:v>17424205</c:v>
                </c:pt>
                <c:pt idx="56">
                  <c:v>18456212</c:v>
                </c:pt>
                <c:pt idx="57">
                  <c:v>19376816</c:v>
                </c:pt>
                <c:pt idx="58">
                  <c:v>20277467</c:v>
                </c:pt>
                <c:pt idx="59">
                  <c:v>20867649</c:v>
                </c:pt>
                <c:pt idx="60">
                  <c:v>21409282</c:v>
                </c:pt>
                <c:pt idx="61">
                  <c:v>22291766</c:v>
                </c:pt>
                <c:pt idx="62">
                  <c:v>23111334</c:v>
                </c:pt>
                <c:pt idx="63">
                  <c:v>23958138</c:v>
                </c:pt>
                <c:pt idx="64">
                  <c:v>24801907</c:v>
                </c:pt>
                <c:pt idx="65">
                  <c:v>25593613</c:v>
                </c:pt>
                <c:pt idx="66">
                  <c:v>26102840</c:v>
                </c:pt>
                <c:pt idx="67">
                  <c:v>26590151</c:v>
                </c:pt>
                <c:pt idx="68">
                  <c:v>27334113</c:v>
                </c:pt>
                <c:pt idx="69">
                  <c:v>28120853</c:v>
                </c:pt>
                <c:pt idx="70">
                  <c:v>28872979</c:v>
                </c:pt>
                <c:pt idx="71">
                  <c:v>29647134</c:v>
                </c:pt>
                <c:pt idx="72">
                  <c:v>30420569</c:v>
                </c:pt>
                <c:pt idx="73">
                  <c:v>30861194</c:v>
                </c:pt>
                <c:pt idx="74">
                  <c:v>31295032</c:v>
                </c:pt>
                <c:pt idx="75">
                  <c:v>32011980</c:v>
                </c:pt>
                <c:pt idx="76">
                  <c:v>32764611</c:v>
                </c:pt>
                <c:pt idx="77">
                  <c:v>33413045</c:v>
                </c:pt>
                <c:pt idx="78">
                  <c:v>34169009</c:v>
                </c:pt>
                <c:pt idx="79">
                  <c:v>34885785</c:v>
                </c:pt>
                <c:pt idx="80">
                  <c:v>35317655</c:v>
                </c:pt>
                <c:pt idx="81">
                  <c:v>35705968</c:v>
                </c:pt>
                <c:pt idx="82">
                  <c:v>36405627</c:v>
                </c:pt>
                <c:pt idx="83">
                  <c:v>37080807</c:v>
                </c:pt>
                <c:pt idx="84">
                  <c:v>37794321</c:v>
                </c:pt>
                <c:pt idx="85">
                  <c:v>38477855</c:v>
                </c:pt>
                <c:pt idx="86">
                  <c:v>39168025</c:v>
                </c:pt>
                <c:pt idx="87">
                  <c:v>39546306</c:v>
                </c:pt>
                <c:pt idx="88">
                  <c:v>40271449</c:v>
                </c:pt>
                <c:pt idx="89">
                  <c:v>40949548</c:v>
                </c:pt>
                <c:pt idx="90">
                  <c:v>41653592</c:v>
                </c:pt>
                <c:pt idx="91">
                  <c:v>42305490</c:v>
                </c:pt>
                <c:pt idx="92">
                  <c:v>42958440</c:v>
                </c:pt>
                <c:pt idx="93">
                  <c:v>43585407</c:v>
                </c:pt>
                <c:pt idx="94">
                  <c:v>43889708</c:v>
                </c:pt>
                <c:pt idx="95">
                  <c:v>44207197</c:v>
                </c:pt>
                <c:pt idx="96">
                  <c:v>44565424</c:v>
                </c:pt>
                <c:pt idx="97">
                  <c:v>45171237</c:v>
                </c:pt>
                <c:pt idx="98">
                  <c:v>45772337</c:v>
                </c:pt>
                <c:pt idx="99">
                  <c:v>45774192</c:v>
                </c:pt>
                <c:pt idx="100">
                  <c:v>46419255</c:v>
                </c:pt>
                <c:pt idx="101">
                  <c:v>46812289</c:v>
                </c:pt>
                <c:pt idx="102">
                  <c:v>47193169</c:v>
                </c:pt>
                <c:pt idx="103">
                  <c:v>47850411</c:v>
                </c:pt>
                <c:pt idx="104">
                  <c:v>48507153</c:v>
                </c:pt>
                <c:pt idx="105">
                  <c:v>49136267</c:v>
                </c:pt>
                <c:pt idx="106">
                  <c:v>49138072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A-4BE7-B653-11792D56E909}"/>
            </c:ext>
          </c:extLst>
        </c:ser>
        <c:ser>
          <c:idx val="5"/>
          <c:order val="5"/>
          <c:tx>
            <c:strRef>
              <c:f>累计发文数!$K$2</c:f>
              <c:strCache>
                <c:ptCount val="1"/>
                <c:pt idx="0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累计发文数!$A$3:$A$215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累计发文数!$K$3:$K$215</c:f>
              <c:numCache>
                <c:formatCode>General</c:formatCode>
                <c:ptCount val="107"/>
                <c:pt idx="0">
                  <c:v>1169</c:v>
                </c:pt>
                <c:pt idx="1">
                  <c:v>2432</c:v>
                </c:pt>
                <c:pt idx="2">
                  <c:v>3414</c:v>
                </c:pt>
                <c:pt idx="3">
                  <c:v>4096</c:v>
                </c:pt>
                <c:pt idx="4">
                  <c:v>4691</c:v>
                </c:pt>
                <c:pt idx="5">
                  <c:v>5268</c:v>
                </c:pt>
                <c:pt idx="6">
                  <c:v>5894</c:v>
                </c:pt>
                <c:pt idx="7">
                  <c:v>6449</c:v>
                </c:pt>
                <c:pt idx="8">
                  <c:v>7483</c:v>
                </c:pt>
                <c:pt idx="9">
                  <c:v>8033</c:v>
                </c:pt>
                <c:pt idx="10">
                  <c:v>8737</c:v>
                </c:pt>
                <c:pt idx="11">
                  <c:v>9139</c:v>
                </c:pt>
                <c:pt idx="12">
                  <c:v>9665</c:v>
                </c:pt>
                <c:pt idx="13">
                  <c:v>10139</c:v>
                </c:pt>
                <c:pt idx="14">
                  <c:v>10591</c:v>
                </c:pt>
                <c:pt idx="15">
                  <c:v>11179</c:v>
                </c:pt>
                <c:pt idx="16">
                  <c:v>11762</c:v>
                </c:pt>
                <c:pt idx="17">
                  <c:v>12456</c:v>
                </c:pt>
                <c:pt idx="18">
                  <c:v>13878</c:v>
                </c:pt>
                <c:pt idx="19">
                  <c:v>19881</c:v>
                </c:pt>
                <c:pt idx="20">
                  <c:v>34791</c:v>
                </c:pt>
                <c:pt idx="21">
                  <c:v>55363</c:v>
                </c:pt>
                <c:pt idx="22">
                  <c:v>80505</c:v>
                </c:pt>
                <c:pt idx="23">
                  <c:v>105636</c:v>
                </c:pt>
                <c:pt idx="24">
                  <c:v>136235</c:v>
                </c:pt>
                <c:pt idx="25">
                  <c:v>152235</c:v>
                </c:pt>
                <c:pt idx="26">
                  <c:v>183243</c:v>
                </c:pt>
                <c:pt idx="27">
                  <c:v>233960</c:v>
                </c:pt>
                <c:pt idx="28">
                  <c:v>287803</c:v>
                </c:pt>
                <c:pt idx="29">
                  <c:v>340437</c:v>
                </c:pt>
                <c:pt idx="30">
                  <c:v>370581</c:v>
                </c:pt>
                <c:pt idx="31">
                  <c:v>479379</c:v>
                </c:pt>
                <c:pt idx="32">
                  <c:v>559879</c:v>
                </c:pt>
                <c:pt idx="33">
                  <c:v>619605</c:v>
                </c:pt>
                <c:pt idx="34">
                  <c:v>669624</c:v>
                </c:pt>
                <c:pt idx="35">
                  <c:v>729547</c:v>
                </c:pt>
                <c:pt idx="36">
                  <c:v>795145</c:v>
                </c:pt>
                <c:pt idx="37">
                  <c:v>892048</c:v>
                </c:pt>
                <c:pt idx="38">
                  <c:v>935304</c:v>
                </c:pt>
                <c:pt idx="39">
                  <c:v>1016547</c:v>
                </c:pt>
                <c:pt idx="40">
                  <c:v>1058738</c:v>
                </c:pt>
                <c:pt idx="41">
                  <c:v>1185067</c:v>
                </c:pt>
                <c:pt idx="42">
                  <c:v>1293359</c:v>
                </c:pt>
                <c:pt idx="43">
                  <c:v>1396551</c:v>
                </c:pt>
                <c:pt idx="44">
                  <c:v>1441995</c:v>
                </c:pt>
                <c:pt idx="45">
                  <c:v>1537215</c:v>
                </c:pt>
                <c:pt idx="46">
                  <c:v>1617065</c:v>
                </c:pt>
                <c:pt idx="47">
                  <c:v>1708720</c:v>
                </c:pt>
                <c:pt idx="48">
                  <c:v>1804884</c:v>
                </c:pt>
                <c:pt idx="49">
                  <c:v>1897647</c:v>
                </c:pt>
                <c:pt idx="50">
                  <c:v>1988069</c:v>
                </c:pt>
                <c:pt idx="51">
                  <c:v>2092214</c:v>
                </c:pt>
                <c:pt idx="52">
                  <c:v>2133455</c:v>
                </c:pt>
                <c:pt idx="53">
                  <c:v>2221896</c:v>
                </c:pt>
                <c:pt idx="54">
                  <c:v>2333337</c:v>
                </c:pt>
                <c:pt idx="55">
                  <c:v>2442788</c:v>
                </c:pt>
                <c:pt idx="56">
                  <c:v>2551705</c:v>
                </c:pt>
                <c:pt idx="57">
                  <c:v>2651974</c:v>
                </c:pt>
                <c:pt idx="58">
                  <c:v>2746959</c:v>
                </c:pt>
                <c:pt idx="59">
                  <c:v>2828118</c:v>
                </c:pt>
                <c:pt idx="60">
                  <c:v>2900622</c:v>
                </c:pt>
                <c:pt idx="61">
                  <c:v>2993370</c:v>
                </c:pt>
                <c:pt idx="62">
                  <c:v>3072541</c:v>
                </c:pt>
                <c:pt idx="63">
                  <c:v>3164900</c:v>
                </c:pt>
                <c:pt idx="64">
                  <c:v>3258992</c:v>
                </c:pt>
                <c:pt idx="65">
                  <c:v>3345106</c:v>
                </c:pt>
                <c:pt idx="66">
                  <c:v>3413659</c:v>
                </c:pt>
                <c:pt idx="67">
                  <c:v>3481556</c:v>
                </c:pt>
                <c:pt idx="68">
                  <c:v>3572910</c:v>
                </c:pt>
                <c:pt idx="69">
                  <c:v>3665209</c:v>
                </c:pt>
                <c:pt idx="70">
                  <c:v>3665231</c:v>
                </c:pt>
                <c:pt idx="71">
                  <c:v>3759922</c:v>
                </c:pt>
                <c:pt idx="72">
                  <c:v>3857646</c:v>
                </c:pt>
                <c:pt idx="73">
                  <c:v>3930947</c:v>
                </c:pt>
                <c:pt idx="74">
                  <c:v>4008407</c:v>
                </c:pt>
                <c:pt idx="75">
                  <c:v>4101622</c:v>
                </c:pt>
                <c:pt idx="76">
                  <c:v>4200637</c:v>
                </c:pt>
                <c:pt idx="77">
                  <c:v>4285032</c:v>
                </c:pt>
                <c:pt idx="78">
                  <c:v>4379212</c:v>
                </c:pt>
                <c:pt idx="79">
                  <c:v>4468846</c:v>
                </c:pt>
                <c:pt idx="80">
                  <c:v>4539348</c:v>
                </c:pt>
                <c:pt idx="81">
                  <c:v>4599522</c:v>
                </c:pt>
                <c:pt idx="82">
                  <c:v>4693956</c:v>
                </c:pt>
                <c:pt idx="83">
                  <c:v>4774571</c:v>
                </c:pt>
                <c:pt idx="84">
                  <c:v>4864314</c:v>
                </c:pt>
                <c:pt idx="85">
                  <c:v>4942730</c:v>
                </c:pt>
                <c:pt idx="86">
                  <c:v>5030045</c:v>
                </c:pt>
                <c:pt idx="87">
                  <c:v>5086464</c:v>
                </c:pt>
                <c:pt idx="88">
                  <c:v>5207989</c:v>
                </c:pt>
                <c:pt idx="89">
                  <c:v>5306481</c:v>
                </c:pt>
                <c:pt idx="90">
                  <c:v>5394497</c:v>
                </c:pt>
                <c:pt idx="91">
                  <c:v>5470563</c:v>
                </c:pt>
                <c:pt idx="92">
                  <c:v>5566590</c:v>
                </c:pt>
                <c:pt idx="93">
                  <c:v>5644555</c:v>
                </c:pt>
                <c:pt idx="94">
                  <c:v>5706891</c:v>
                </c:pt>
                <c:pt idx="95">
                  <c:v>5756742</c:v>
                </c:pt>
                <c:pt idx="96">
                  <c:v>5811577</c:v>
                </c:pt>
                <c:pt idx="97">
                  <c:v>5890179</c:v>
                </c:pt>
                <c:pt idx="98">
                  <c:v>5965634</c:v>
                </c:pt>
                <c:pt idx="99">
                  <c:v>5965651</c:v>
                </c:pt>
                <c:pt idx="100">
                  <c:v>5965651</c:v>
                </c:pt>
                <c:pt idx="101">
                  <c:v>5965651</c:v>
                </c:pt>
                <c:pt idx="102">
                  <c:v>5965651</c:v>
                </c:pt>
                <c:pt idx="103">
                  <c:v>6037894</c:v>
                </c:pt>
                <c:pt idx="104">
                  <c:v>6116195</c:v>
                </c:pt>
                <c:pt idx="105">
                  <c:v>6193735</c:v>
                </c:pt>
                <c:pt idx="106">
                  <c:v>6193769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A-4BE7-B653-11792D56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060720"/>
        <c:axId val="742480928"/>
      </c:lineChart>
      <c:dateAx>
        <c:axId val="844060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42480928"/>
        <c:crosses val="autoZero"/>
        <c:auto val="1"/>
        <c:lblOffset val="100"/>
        <c:baseTimeUnit val="days"/>
      </c:dateAx>
      <c:valAx>
        <c:axId val="742480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累计发文数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44060720"/>
        <c:crosses val="autoZero"/>
        <c:crossBetween val="between"/>
      </c:valAx>
      <c:valAx>
        <c:axId val="885437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累计确诊数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9927568"/>
        <c:crosses val="max"/>
        <c:crossBetween val="between"/>
      </c:valAx>
      <c:dateAx>
        <c:axId val="159927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85437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口罩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r>
              <a:rPr lang="zh-CN" altLang="zh-CN" sz="1400" b="1" i="0" u="none" strike="noStrike" baseline="0">
                <a:effectLst/>
              </a:rPr>
              <a:t>（原始）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新增发文及提及率!$B$3</c:f>
              <c:strCache>
                <c:ptCount val="1"/>
                <c:pt idx="0">
                  <c:v>确诊人数（调整前）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新增发文及提及率!$B$4:$B$110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>
                  <c:v>1996</c:v>
                </c:pt>
                <c:pt idx="31">
                  <c:v>2105</c:v>
                </c:pt>
                <c:pt idx="32">
                  <c:v>2563</c:v>
                </c:pt>
                <c:pt idx="33">
                  <c:v>2897</c:v>
                </c:pt>
                <c:pt idx="34">
                  <c:v>3168</c:v>
                </c:pt>
                <c:pt idx="35">
                  <c:v>3909</c:v>
                </c:pt>
                <c:pt idx="36">
                  <c:v>3689</c:v>
                </c:pt>
                <c:pt idx="37">
                  <c:v>3157</c:v>
                </c:pt>
                <c:pt idx="38">
                  <c:v>3402</c:v>
                </c:pt>
                <c:pt idx="39">
                  <c:v>2623</c:v>
                </c:pt>
                <c:pt idx="40">
                  <c:v>2959</c:v>
                </c:pt>
                <c:pt idx="41">
                  <c:v>2502</c:v>
                </c:pt>
                <c:pt idx="42">
                  <c:v>2013</c:v>
                </c:pt>
                <c:pt idx="43">
                  <c:v>15140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1-4D3B-A686-5C8BCA95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33279"/>
        <c:axId val="2100701359"/>
      </c:areaChart>
      <c:lineChart>
        <c:grouping val="standard"/>
        <c:varyColors val="0"/>
        <c:ser>
          <c:idx val="0"/>
          <c:order val="0"/>
          <c:tx>
            <c:strRef>
              <c:f>新增发文及提及率!$BN$2:$BN$3</c:f>
              <c:strCache>
                <c:ptCount val="2"/>
                <c:pt idx="0">
                  <c:v>口罩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新增发文及提及率!$BN$4:$BN$110</c:f>
              <c:numCache>
                <c:formatCode>0%</c:formatCode>
                <c:ptCount val="107"/>
                <c:pt idx="0">
                  <c:v>0.20699999999999999</c:v>
                </c:pt>
                <c:pt idx="1">
                  <c:v>0.13300000000000001</c:v>
                </c:pt>
                <c:pt idx="2">
                  <c:v>0.14059454191033138</c:v>
                </c:pt>
                <c:pt idx="3">
                  <c:v>0.1004</c:v>
                </c:pt>
                <c:pt idx="4">
                  <c:v>0.47009913655260632</c:v>
                </c:pt>
                <c:pt idx="5">
                  <c:v>0.32200000000000001</c:v>
                </c:pt>
                <c:pt idx="6">
                  <c:v>0.25555208007507035</c:v>
                </c:pt>
                <c:pt idx="7">
                  <c:v>0.17662007623888182</c:v>
                </c:pt>
                <c:pt idx="8">
                  <c:v>8.7998786223638298E-2</c:v>
                </c:pt>
                <c:pt idx="9">
                  <c:v>0.12775715221664119</c:v>
                </c:pt>
                <c:pt idx="10">
                  <c:v>0.40333333333333332</c:v>
                </c:pt>
                <c:pt idx="11">
                  <c:v>0.1065359477124183</c:v>
                </c:pt>
                <c:pt idx="12">
                  <c:v>7.7499999999999999E-2</c:v>
                </c:pt>
                <c:pt idx="13">
                  <c:v>6.5250000000000002E-2</c:v>
                </c:pt>
                <c:pt idx="14">
                  <c:v>5.4557124518613609E-2</c:v>
                </c:pt>
                <c:pt idx="15">
                  <c:v>0.14321162708259483</c:v>
                </c:pt>
                <c:pt idx="16">
                  <c:v>9.4258520110531166E-2</c:v>
                </c:pt>
                <c:pt idx="17">
                  <c:v>8.9273817455029977E-2</c:v>
                </c:pt>
                <c:pt idx="18">
                  <c:v>0.23100000000000001</c:v>
                </c:pt>
                <c:pt idx="19">
                  <c:v>0.38153488372093025</c:v>
                </c:pt>
                <c:pt idx="20">
                  <c:v>0.39480796778291305</c:v>
                </c:pt>
                <c:pt idx="21">
                  <c:v>0.33922581927501305</c:v>
                </c:pt>
                <c:pt idx="22">
                  <c:v>0.29349999999999998</c:v>
                </c:pt>
                <c:pt idx="23">
                  <c:v>0.189</c:v>
                </c:pt>
                <c:pt idx="24">
                  <c:v>0.3436948228882834</c:v>
                </c:pt>
                <c:pt idx="25">
                  <c:v>0.30845370370370373</c:v>
                </c:pt>
                <c:pt idx="26">
                  <c:v>0.28958163160549372</c:v>
                </c:pt>
                <c:pt idx="27">
                  <c:v>0.39052287581699346</c:v>
                </c:pt>
                <c:pt idx="28">
                  <c:v>0.36962190260681932</c:v>
                </c:pt>
                <c:pt idx="29">
                  <c:v>0.39698836413415467</c:v>
                </c:pt>
                <c:pt idx="30">
                  <c:v>0.3144021746040222</c:v>
                </c:pt>
                <c:pt idx="31">
                  <c:v>0.10223450293987529</c:v>
                </c:pt>
                <c:pt idx="32">
                  <c:v>4.2029945948184814E-2</c:v>
                </c:pt>
                <c:pt idx="33">
                  <c:v>8.6514628149357439E-2</c:v>
                </c:pt>
                <c:pt idx="34">
                  <c:v>7.7106093514757848E-2</c:v>
                </c:pt>
                <c:pt idx="35">
                  <c:v>7.5040795134253074E-2</c:v>
                </c:pt>
                <c:pt idx="36">
                  <c:v>4.0060191217220563E-2</c:v>
                </c:pt>
                <c:pt idx="37">
                  <c:v>8.124632502600751E-2</c:v>
                </c:pt>
                <c:pt idx="38">
                  <c:v>7.7305625488178126E-2</c:v>
                </c:pt>
                <c:pt idx="39">
                  <c:v>8.4631590934973244E-2</c:v>
                </c:pt>
                <c:pt idx="40">
                  <c:v>8.1585706589152138E-2</c:v>
                </c:pt>
                <c:pt idx="41">
                  <c:v>8.0887790616848476E-2</c:v>
                </c:pt>
                <c:pt idx="42">
                  <c:v>5.6060657577097002E-2</c:v>
                </c:pt>
                <c:pt idx="43">
                  <c:v>6.3638663147039559E-2</c:v>
                </c:pt>
                <c:pt idx="44">
                  <c:v>5.7668589616073206E-2</c:v>
                </c:pt>
                <c:pt idx="45">
                  <c:v>6.6946570748316739E-2</c:v>
                </c:pt>
                <c:pt idx="46">
                  <c:v>4.4117580111352389E-2</c:v>
                </c:pt>
                <c:pt idx="47">
                  <c:v>5.2664185042965557E-2</c:v>
                </c:pt>
                <c:pt idx="48">
                  <c:v>6.6308355783591427E-2</c:v>
                </c:pt>
                <c:pt idx="49">
                  <c:v>6.5948041263779594E-2</c:v>
                </c:pt>
                <c:pt idx="50">
                  <c:v>6.9700779529099643E-2</c:v>
                </c:pt>
                <c:pt idx="51">
                  <c:v>6.3660775816494028E-2</c:v>
                </c:pt>
                <c:pt idx="52">
                  <c:v>6.9244875453805768E-2</c:v>
                </c:pt>
                <c:pt idx="53">
                  <c:v>7.9808797460256362E-2</c:v>
                </c:pt>
                <c:pt idx="54">
                  <c:v>7.1049554009836646E-2</c:v>
                </c:pt>
                <c:pt idx="55">
                  <c:v>6.9014644700941041E-2</c:v>
                </c:pt>
                <c:pt idx="56">
                  <c:v>6.971594029920411E-2</c:v>
                </c:pt>
                <c:pt idx="57">
                  <c:v>6.2631454028355057E-2</c:v>
                </c:pt>
                <c:pt idx="58">
                  <c:v>6.6339151182955275E-2</c:v>
                </c:pt>
                <c:pt idx="59">
                  <c:v>6.6279873413117016E-2</c:v>
                </c:pt>
                <c:pt idx="60">
                  <c:v>6.6717992757824723E-2</c:v>
                </c:pt>
                <c:pt idx="61">
                  <c:v>6.6470545669102876E-2</c:v>
                </c:pt>
                <c:pt idx="62">
                  <c:v>6.657629414664859E-2</c:v>
                </c:pt>
                <c:pt idx="63">
                  <c:v>6.7335761248317888E-2</c:v>
                </c:pt>
                <c:pt idx="64">
                  <c:v>6.986409926277036E-2</c:v>
                </c:pt>
                <c:pt idx="65">
                  <c:v>6.8317124400739698E-2</c:v>
                </c:pt>
                <c:pt idx="66">
                  <c:v>5.7847056894202005E-2</c:v>
                </c:pt>
                <c:pt idx="67">
                  <c:v>6.1002756704007337E-2</c:v>
                </c:pt>
                <c:pt idx="68">
                  <c:v>6.3203563625192402E-2</c:v>
                </c:pt>
                <c:pt idx="69">
                  <c:v>5.9341419675510806E-2</c:v>
                </c:pt>
                <c:pt idx="70">
                  <c:v>5.8649989412246022E-2</c:v>
                </c:pt>
                <c:pt idx="71">
                  <c:v>5.6935367902856582E-2</c:v>
                </c:pt>
                <c:pt idx="72">
                  <c:v>5.6028383010282831E-2</c:v>
                </c:pt>
                <c:pt idx="73">
                  <c:v>5.3923154479409763E-2</c:v>
                </c:pt>
                <c:pt idx="74">
                  <c:v>5.3814052957943191E-2</c:v>
                </c:pt>
                <c:pt idx="75">
                  <c:v>5.1942225530883714E-2</c:v>
                </c:pt>
                <c:pt idx="76">
                  <c:v>5.6179623030122361E-2</c:v>
                </c:pt>
                <c:pt idx="77">
                  <c:v>6.8587311802462442E-2</c:v>
                </c:pt>
                <c:pt idx="78">
                  <c:v>5.9317362946934363E-2</c:v>
                </c:pt>
                <c:pt idx="79">
                  <c:v>5.0619195213674473E-2</c:v>
                </c:pt>
                <c:pt idx="80">
                  <c:v>5.0482024821316231E-2</c:v>
                </c:pt>
                <c:pt idx="81">
                  <c:v>4.9809323966791351E-2</c:v>
                </c:pt>
                <c:pt idx="82">
                  <c:v>4.9765677555217075E-2</c:v>
                </c:pt>
                <c:pt idx="83">
                  <c:v>4.6135529429718894E-2</c:v>
                </c:pt>
                <c:pt idx="84">
                  <c:v>4.7687831339617723E-2</c:v>
                </c:pt>
                <c:pt idx="85">
                  <c:v>5.0462273989617876E-2</c:v>
                </c:pt>
                <c:pt idx="86">
                  <c:v>4.4174658028512323E-2</c:v>
                </c:pt>
                <c:pt idx="87">
                  <c:v>4.850455618887474E-2</c:v>
                </c:pt>
                <c:pt idx="88">
                  <c:v>4.8596069522954199E-2</c:v>
                </c:pt>
                <c:pt idx="89">
                  <c:v>5.3571428571428568E-2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4.1323971718510495E-2</c:v>
                </c:pt>
                <c:pt idx="101">
                  <c:v>3.9419891229605548E-2</c:v>
                </c:pt>
                <c:pt idx="102">
                  <c:v>7.7713794665583161E-2</c:v>
                </c:pt>
                <c:pt idx="103">
                  <c:v>5.4489360504678924E-2</c:v>
                </c:pt>
                <c:pt idx="104">
                  <c:v>3.5216683373376398E-2</c:v>
                </c:pt>
                <c:pt idx="105">
                  <c:v>4.1334524873398865E-2</c:v>
                </c:pt>
                <c:pt idx="106">
                  <c:v>3.833538335383354E-2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1-4D3B-A686-5C8BCA955E57}"/>
            </c:ext>
          </c:extLst>
        </c:ser>
        <c:ser>
          <c:idx val="1"/>
          <c:order val="1"/>
          <c:tx>
            <c:strRef>
              <c:f>新增发文及提及率!$BO$2:$BO$3</c:f>
              <c:strCache>
                <c:ptCount val="2"/>
                <c:pt idx="0">
                  <c:v>口罩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新增发文及提及率!$BO$4:$BO$110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0.45685044378270551</c:v>
                </c:pt>
                <c:pt idx="27">
                  <c:v>0.39308614441037076</c:v>
                </c:pt>
                <c:pt idx="28">
                  <c:v>0.49787083037615332</c:v>
                </c:pt>
                <c:pt idx="29">
                  <c:v>0.40623409348620387</c:v>
                </c:pt>
                <c:pt idx="30">
                  <c:v>0.41601094765651725</c:v>
                </c:pt>
                <c:pt idx="31">
                  <c:v>0.10603763279418615</c:v>
                </c:pt>
                <c:pt idx="32">
                  <c:v>0.1013856659483218</c:v>
                </c:pt>
                <c:pt idx="33">
                  <c:v>0.10217851618706601</c:v>
                </c:pt>
                <c:pt idx="34">
                  <c:v>9.2193267829954101E-2</c:v>
                </c:pt>
                <c:pt idx="35">
                  <c:v>9.2836039237264356E-2</c:v>
                </c:pt>
                <c:pt idx="36">
                  <c:v>0.10354941521534264</c:v>
                </c:pt>
                <c:pt idx="37">
                  <c:v>9.4850891037389418E-2</c:v>
                </c:pt>
                <c:pt idx="38">
                  <c:v>9.008807284669354E-2</c:v>
                </c:pt>
                <c:pt idx="39">
                  <c:v>8.2005964070114193E-2</c:v>
                </c:pt>
                <c:pt idx="40">
                  <c:v>8.8691466603280242E-2</c:v>
                </c:pt>
                <c:pt idx="41">
                  <c:v>6.9840139948895819E-2</c:v>
                </c:pt>
                <c:pt idx="42">
                  <c:v>7.9345517807766511E-2</c:v>
                </c:pt>
                <c:pt idx="43">
                  <c:v>7.3397804796870261E-2</c:v>
                </c:pt>
                <c:pt idx="44">
                  <c:v>7.6183221714131832E-2</c:v>
                </c:pt>
                <c:pt idx="45">
                  <c:v>7.7073266181174716E-2</c:v>
                </c:pt>
                <c:pt idx="46">
                  <c:v>7.4168643856652228E-2</c:v>
                </c:pt>
                <c:pt idx="47">
                  <c:v>7.6627773325309387E-2</c:v>
                </c:pt>
                <c:pt idx="48">
                  <c:v>7.4719347653407542E-2</c:v>
                </c:pt>
                <c:pt idx="49">
                  <c:v>7.4458107736074156E-2</c:v>
                </c:pt>
                <c:pt idx="50">
                  <c:v>5.5145435043220392E-2</c:v>
                </c:pt>
                <c:pt idx="51">
                  <c:v>7.5719711524922712E-2</c:v>
                </c:pt>
                <c:pt idx="52">
                  <c:v>8.0551222362089003E-2</c:v>
                </c:pt>
                <c:pt idx="53">
                  <c:v>9.3475852795182252E-2</c:v>
                </c:pt>
                <c:pt idx="54">
                  <c:v>8.3553932136378059E-2</c:v>
                </c:pt>
                <c:pt idx="55">
                  <c:v>8.0708607083561604E-2</c:v>
                </c:pt>
                <c:pt idx="56">
                  <c:v>8.2168688062481593E-2</c:v>
                </c:pt>
                <c:pt idx="57">
                  <c:v>7.7126036072985321E-2</c:v>
                </c:pt>
                <c:pt idx="58">
                  <c:v>7.7663281249000307E-2</c:v>
                </c:pt>
                <c:pt idx="59">
                  <c:v>7.8728441906521868E-2</c:v>
                </c:pt>
                <c:pt idx="60">
                  <c:v>7.6096290051579765E-2</c:v>
                </c:pt>
                <c:pt idx="61">
                  <c:v>7.171764922920823E-2</c:v>
                </c:pt>
                <c:pt idx="62">
                  <c:v>7.3596660206453571E-2</c:v>
                </c:pt>
                <c:pt idx="63">
                  <c:v>7.4886878275682633E-2</c:v>
                </c:pt>
                <c:pt idx="64">
                  <c:v>6.8059338047833803E-2</c:v>
                </c:pt>
                <c:pt idx="65">
                  <c:v>7.3388917171755982E-2</c:v>
                </c:pt>
                <c:pt idx="66">
                  <c:v>6.925512094482221E-2</c:v>
                </c:pt>
                <c:pt idx="67">
                  <c:v>6.1232426884210892E-2</c:v>
                </c:pt>
                <c:pt idx="68">
                  <c:v>6.5352201751723821E-2</c:v>
                </c:pt>
                <c:pt idx="69">
                  <c:v>6.4651910509789814E-2</c:v>
                </c:pt>
                <c:pt idx="70">
                  <c:v>6.4726046500368895E-2</c:v>
                </c:pt>
                <c:pt idx="71">
                  <c:v>6.3893318492674211E-2</c:v>
                </c:pt>
                <c:pt idx="72">
                  <c:v>6.5801515695238663E-2</c:v>
                </c:pt>
                <c:pt idx="73">
                  <c:v>6.4005306583901939E-2</c:v>
                </c:pt>
                <c:pt idx="74">
                  <c:v>6.4557916058222239E-2</c:v>
                </c:pt>
                <c:pt idx="75">
                  <c:v>5.969859170382677E-2</c:v>
                </c:pt>
                <c:pt idx="76">
                  <c:v>6.2278212734510618E-2</c:v>
                </c:pt>
                <c:pt idx="77">
                  <c:v>9.3438872755578273E-2</c:v>
                </c:pt>
                <c:pt idx="78">
                  <c:v>8.0274215450462802E-2</c:v>
                </c:pt>
                <c:pt idx="79">
                  <c:v>6.6151237892650816E-2</c:v>
                </c:pt>
                <c:pt idx="80">
                  <c:v>6.3562322946175642E-2</c:v>
                </c:pt>
                <c:pt idx="81">
                  <c:v>0</c:v>
                </c:pt>
                <c:pt idx="82">
                  <c:v>5.979534316574827E-2</c:v>
                </c:pt>
                <c:pt idx="83">
                  <c:v>5.3060579776058124E-2</c:v>
                </c:pt>
                <c:pt idx="84">
                  <c:v>5.6766885219599217E-2</c:v>
                </c:pt>
                <c:pt idx="85">
                  <c:v>5.7052887749796097E-2</c:v>
                </c:pt>
                <c:pt idx="86">
                  <c:v>5.3523407269032201E-2</c:v>
                </c:pt>
                <c:pt idx="87">
                  <c:v>5.3546871582230926E-2</c:v>
                </c:pt>
                <c:pt idx="88">
                  <c:v>5.2232493713801058E-2</c:v>
                </c:pt>
                <c:pt idx="89">
                  <c:v>4.9230924065283392E-2</c:v>
                </c:pt>
                <c:pt idx="90">
                  <c:v>4.3530421471115542E-2</c:v>
                </c:pt>
                <c:pt idx="91">
                  <c:v>4.4676981579201171E-2</c:v>
                </c:pt>
                <c:pt idx="92">
                  <c:v>5.0499200216150029E-2</c:v>
                </c:pt>
                <c:pt idx="93">
                  <c:v>4.4151138583159416E-2</c:v>
                </c:pt>
                <c:pt idx="94">
                  <c:v>3.4348752918173506E-2</c:v>
                </c:pt>
                <c:pt idx="95">
                  <c:v>5.3598383345707358E-2</c:v>
                </c:pt>
                <c:pt idx="96">
                  <c:v>6.2288397409047042E-2</c:v>
                </c:pt>
                <c:pt idx="97">
                  <c:v>5.8347049558895442E-2</c:v>
                </c:pt>
                <c:pt idx="98">
                  <c:v>5.2463376344790064E-2</c:v>
                </c:pt>
                <c:pt idx="99">
                  <c:v>4.4774288518155056E-2</c:v>
                </c:pt>
                <c:pt idx="100">
                  <c:v>5.0405363673908271E-2</c:v>
                </c:pt>
                <c:pt idx="101">
                  <c:v>4.5381386770870558E-2</c:v>
                </c:pt>
                <c:pt idx="102">
                  <c:v>0.11531873373807459</c:v>
                </c:pt>
                <c:pt idx="103">
                  <c:v>8.0273582833709764E-2</c:v>
                </c:pt>
                <c:pt idx="104">
                  <c:v>5.3232862091798401E-2</c:v>
                </c:pt>
                <c:pt idx="105">
                  <c:v>4.1084709935019184E-2</c:v>
                </c:pt>
                <c:pt idx="106">
                  <c:v>3.7191518943343764E-2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1-4D3B-A686-5C8BCA955E57}"/>
            </c:ext>
          </c:extLst>
        </c:ser>
        <c:ser>
          <c:idx val="2"/>
          <c:order val="2"/>
          <c:tx>
            <c:strRef>
              <c:f>新增发文及提及率!$BP$2:$BP$3</c:f>
              <c:strCache>
                <c:ptCount val="2"/>
                <c:pt idx="0">
                  <c:v>口罩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新增发文及提及率!$BP$4:$BP$110</c:f>
              <c:numCache>
                <c:formatCode>0%</c:formatCode>
                <c:ptCount val="107"/>
                <c:pt idx="0">
                  <c:v>5.6129985228951254E-2</c:v>
                </c:pt>
                <c:pt idx="1">
                  <c:v>4.1707652960849891E-2</c:v>
                </c:pt>
                <c:pt idx="2">
                  <c:v>4.2069243156199677E-2</c:v>
                </c:pt>
                <c:pt idx="3">
                  <c:v>4.3999999999999997E-2</c:v>
                </c:pt>
                <c:pt idx="4">
                  <c:v>0.14960784313725489</c:v>
                </c:pt>
                <c:pt idx="5">
                  <c:v>0.14950007935248374</c:v>
                </c:pt>
                <c:pt idx="6">
                  <c:v>7.8916092227240317E-2</c:v>
                </c:pt>
                <c:pt idx="7">
                  <c:v>5.737704918032787E-2</c:v>
                </c:pt>
                <c:pt idx="8">
                  <c:v>2.1691413815364751E-2</c:v>
                </c:pt>
                <c:pt idx="9">
                  <c:v>1.9796682718031033E-2</c:v>
                </c:pt>
                <c:pt idx="10">
                  <c:v>5.7608884261669269E-2</c:v>
                </c:pt>
                <c:pt idx="11">
                  <c:v>1.5377222489187891E-2</c:v>
                </c:pt>
                <c:pt idx="12">
                  <c:v>7.1484071484071487E-2</c:v>
                </c:pt>
                <c:pt idx="13">
                  <c:v>1.8788163457022077E-2</c:v>
                </c:pt>
                <c:pt idx="14">
                  <c:v>3.6397449521785336E-2</c:v>
                </c:pt>
                <c:pt idx="15">
                  <c:v>4.3863854266538833E-2</c:v>
                </c:pt>
                <c:pt idx="16">
                  <c:v>8.5707177509640506E-2</c:v>
                </c:pt>
                <c:pt idx="17">
                  <c:v>0.15388107126645484</c:v>
                </c:pt>
                <c:pt idx="18">
                  <c:v>8.1333333333333327E-2</c:v>
                </c:pt>
                <c:pt idx="19">
                  <c:v>0.30766674420923201</c:v>
                </c:pt>
                <c:pt idx="20">
                  <c:v>0.2186530612244898</c:v>
                </c:pt>
                <c:pt idx="21">
                  <c:v>0.10228571428571429</c:v>
                </c:pt>
                <c:pt idx="22">
                  <c:v>0.1828618556701031</c:v>
                </c:pt>
                <c:pt idx="23">
                  <c:v>7.038216560509554E-2</c:v>
                </c:pt>
                <c:pt idx="24">
                  <c:v>6.6531914893617025E-2</c:v>
                </c:pt>
                <c:pt idx="25">
                  <c:v>4.7483870967741933E-2</c:v>
                </c:pt>
                <c:pt idx="26">
                  <c:v>0.10178121987357415</c:v>
                </c:pt>
                <c:pt idx="27">
                  <c:v>0.4502694194556463</c:v>
                </c:pt>
                <c:pt idx="28">
                  <c:v>0.1302923519119347</c:v>
                </c:pt>
                <c:pt idx="29">
                  <c:v>0.19473050756985927</c:v>
                </c:pt>
                <c:pt idx="30">
                  <c:v>0.13821676392880991</c:v>
                </c:pt>
                <c:pt idx="31">
                  <c:v>0.13971022080811946</c:v>
                </c:pt>
                <c:pt idx="32">
                  <c:v>0.16558314364983859</c:v>
                </c:pt>
                <c:pt idx="33">
                  <c:v>2.1819422799859458E-2</c:v>
                </c:pt>
                <c:pt idx="34">
                  <c:v>2.0135425187116772E-2</c:v>
                </c:pt>
                <c:pt idx="35">
                  <c:v>2.1495843529690375E-2</c:v>
                </c:pt>
                <c:pt idx="36">
                  <c:v>2.4794288779763134E-2</c:v>
                </c:pt>
                <c:pt idx="37">
                  <c:v>1.4725753123501972E-2</c:v>
                </c:pt>
                <c:pt idx="38">
                  <c:v>1.020670265362322E-2</c:v>
                </c:pt>
                <c:pt idx="39">
                  <c:v>2.521860065987069E-2</c:v>
                </c:pt>
                <c:pt idx="40">
                  <c:v>5.9342671635950568E-3</c:v>
                </c:pt>
                <c:pt idx="41">
                  <c:v>1.8537182532806611E-2</c:v>
                </c:pt>
                <c:pt idx="42">
                  <c:v>8.4367327434211603E-3</c:v>
                </c:pt>
                <c:pt idx="43">
                  <c:v>1.8556992136360136E-2</c:v>
                </c:pt>
                <c:pt idx="44">
                  <c:v>1.9230044443929041E-2</c:v>
                </c:pt>
                <c:pt idx="45">
                  <c:v>1.4120292460058864E-2</c:v>
                </c:pt>
                <c:pt idx="46">
                  <c:v>1.2971627556332044E-2</c:v>
                </c:pt>
                <c:pt idx="47">
                  <c:v>1.3130421116441278E-2</c:v>
                </c:pt>
                <c:pt idx="48">
                  <c:v>1.4489340843121047E-2</c:v>
                </c:pt>
                <c:pt idx="49">
                  <c:v>1.7215230628452649E-2</c:v>
                </c:pt>
                <c:pt idx="50">
                  <c:v>1.791153136428552E-2</c:v>
                </c:pt>
                <c:pt idx="51">
                  <c:v>1.8295836278419152E-2</c:v>
                </c:pt>
                <c:pt idx="52">
                  <c:v>1.4359338484582197E-2</c:v>
                </c:pt>
                <c:pt idx="53">
                  <c:v>1.9435499795538543E-2</c:v>
                </c:pt>
                <c:pt idx="54">
                  <c:v>2.0214924381255411E-2</c:v>
                </c:pt>
                <c:pt idx="55">
                  <c:v>2.2879020617363046E-2</c:v>
                </c:pt>
                <c:pt idx="56">
                  <c:v>2.3895490758872286E-2</c:v>
                </c:pt>
                <c:pt idx="57">
                  <c:v>1.8540471602177661E-2</c:v>
                </c:pt>
                <c:pt idx="58">
                  <c:v>1.6922726978297515E-2</c:v>
                </c:pt>
                <c:pt idx="59">
                  <c:v>1.1736119408141439E-2</c:v>
                </c:pt>
                <c:pt idx="60">
                  <c:v>1.3515344082278644E-2</c:v>
                </c:pt>
                <c:pt idx="61">
                  <c:v>1.9720212595765861E-2</c:v>
                </c:pt>
                <c:pt idx="62">
                  <c:v>1.6824156492254428E-2</c:v>
                </c:pt>
                <c:pt idx="63">
                  <c:v>1.845786918458522E-2</c:v>
                </c:pt>
                <c:pt idx="64">
                  <c:v>1.820468515000765E-2</c:v>
                </c:pt>
                <c:pt idx="65">
                  <c:v>1.9157742760850714E-2</c:v>
                </c:pt>
                <c:pt idx="66">
                  <c:v>1.2378204641510389E-2</c:v>
                </c:pt>
                <c:pt idx="67">
                  <c:v>1.6514627241270841E-3</c:v>
                </c:pt>
                <c:pt idx="68">
                  <c:v>1.4601729144314301E-2</c:v>
                </c:pt>
                <c:pt idx="69">
                  <c:v>1.214088207390349E-2</c:v>
                </c:pt>
                <c:pt idx="70">
                  <c:v>1.4816643513481848E-2</c:v>
                </c:pt>
                <c:pt idx="71">
                  <c:v>1.3428877942643015E-2</c:v>
                </c:pt>
                <c:pt idx="72">
                  <c:v>1.7745007733509933E-2</c:v>
                </c:pt>
                <c:pt idx="73">
                  <c:v>1.4729897032500463E-2</c:v>
                </c:pt>
                <c:pt idx="74">
                  <c:v>1.1762096129341787E-2</c:v>
                </c:pt>
                <c:pt idx="75">
                  <c:v>1.4461322087515495E-2</c:v>
                </c:pt>
                <c:pt idx="76">
                  <c:v>1.4657823106391559E-2</c:v>
                </c:pt>
                <c:pt idx="77">
                  <c:v>1.2958832003209316E-2</c:v>
                </c:pt>
                <c:pt idx="78">
                  <c:v>1.4606682748649879E-2</c:v>
                </c:pt>
                <c:pt idx="79">
                  <c:v>1.3791317297419793E-2</c:v>
                </c:pt>
                <c:pt idx="80">
                  <c:v>4.1248081639501201E-2</c:v>
                </c:pt>
                <c:pt idx="81">
                  <c:v>3.9136839020499359E-2</c:v>
                </c:pt>
                <c:pt idx="82">
                  <c:v>1.4893239581989421E-2</c:v>
                </c:pt>
                <c:pt idx="83">
                  <c:v>1.0975269292510992E-2</c:v>
                </c:pt>
                <c:pt idx="84">
                  <c:v>1.1763673226327221E-2</c:v>
                </c:pt>
                <c:pt idx="85">
                  <c:v>1.152663750439948E-2</c:v>
                </c:pt>
                <c:pt idx="86">
                  <c:v>1.2136256581014897E-2</c:v>
                </c:pt>
                <c:pt idx="87">
                  <c:v>3.6363636363636362E-2</c:v>
                </c:pt>
                <c:pt idx="88">
                  <c:v>1.0265406316021675E-2</c:v>
                </c:pt>
                <c:pt idx="89">
                  <c:v>1.2573548658768367E-2</c:v>
                </c:pt>
                <c:pt idx="90">
                  <c:v>1.1990150713329777E-2</c:v>
                </c:pt>
                <c:pt idx="91">
                  <c:v>1.4502179146106454E-2</c:v>
                </c:pt>
                <c:pt idx="92">
                  <c:v>1.4520551739419454E-2</c:v>
                </c:pt>
                <c:pt idx="93">
                  <c:v>1.2420206898390925E-2</c:v>
                </c:pt>
                <c:pt idx="94">
                  <c:v>2.1730940699550109E-3</c:v>
                </c:pt>
                <c:pt idx="95">
                  <c:v>9.0168794186077841E-3</c:v>
                </c:pt>
                <c:pt idx="96">
                  <c:v>1.1097606852446682E-2</c:v>
                </c:pt>
                <c:pt idx="97">
                  <c:v>1.4133668308686191E-2</c:v>
                </c:pt>
                <c:pt idx="98">
                  <c:v>1.0364987032777037E-2</c:v>
                </c:pt>
                <c:pt idx="99">
                  <c:v>0</c:v>
                </c:pt>
                <c:pt idx="100">
                  <c:v>1.2636311459728334E-2</c:v>
                </c:pt>
                <c:pt idx="101">
                  <c:v>8.618562515421764E-3</c:v>
                </c:pt>
                <c:pt idx="102">
                  <c:v>1.7902146519509863E-2</c:v>
                </c:pt>
                <c:pt idx="103">
                  <c:v>1.8463003303662882E-2</c:v>
                </c:pt>
                <c:pt idx="104">
                  <c:v>1.0880257151526671E-2</c:v>
                </c:pt>
                <c:pt idx="105">
                  <c:v>8.3168958484956812E-3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1-4D3B-A686-5C8BCA955E57}"/>
            </c:ext>
          </c:extLst>
        </c:ser>
        <c:ser>
          <c:idx val="3"/>
          <c:order val="3"/>
          <c:tx>
            <c:strRef>
              <c:f>新增发文及提及率!$BQ$2:$BQ$3</c:f>
              <c:strCache>
                <c:ptCount val="2"/>
                <c:pt idx="0">
                  <c:v>口罩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新增发文及提及率!$BQ$4:$BQ$110</c:f>
              <c:numCache>
                <c:formatCode>0%</c:formatCode>
                <c:ptCount val="107"/>
                <c:pt idx="0">
                  <c:v>0.5161290322580645</c:v>
                </c:pt>
                <c:pt idx="1">
                  <c:v>0.14634146341463414</c:v>
                </c:pt>
                <c:pt idx="2">
                  <c:v>0.16911764705882354</c:v>
                </c:pt>
                <c:pt idx="3">
                  <c:v>0.12621359223300971</c:v>
                </c:pt>
                <c:pt idx="4">
                  <c:v>0.37931034482758619</c:v>
                </c:pt>
                <c:pt idx="5">
                  <c:v>0.13223140495867769</c:v>
                </c:pt>
                <c:pt idx="6">
                  <c:v>0.21359223300970873</c:v>
                </c:pt>
                <c:pt idx="7">
                  <c:v>0.22077922077922077</c:v>
                </c:pt>
                <c:pt idx="8">
                  <c:v>0.14423076923076922</c:v>
                </c:pt>
                <c:pt idx="9">
                  <c:v>0.10582010582010581</c:v>
                </c:pt>
                <c:pt idx="10">
                  <c:v>0.15686274509803921</c:v>
                </c:pt>
                <c:pt idx="11">
                  <c:v>0.34862385321100919</c:v>
                </c:pt>
                <c:pt idx="12">
                  <c:v>0.13768115942028986</c:v>
                </c:pt>
                <c:pt idx="13">
                  <c:v>5.6000000000000001E-2</c:v>
                </c:pt>
                <c:pt idx="14">
                  <c:v>0.12698412698412698</c:v>
                </c:pt>
                <c:pt idx="15">
                  <c:v>0.1038961038961039</c:v>
                </c:pt>
                <c:pt idx="16">
                  <c:v>0.16666666666666666</c:v>
                </c:pt>
                <c:pt idx="17">
                  <c:v>8.8235294117647065E-2</c:v>
                </c:pt>
                <c:pt idx="18">
                  <c:v>0.11764705882352941</c:v>
                </c:pt>
                <c:pt idx="19">
                  <c:v>0.15463917525773196</c:v>
                </c:pt>
                <c:pt idx="20">
                  <c:v>0.14948453608247422</c:v>
                </c:pt>
                <c:pt idx="21">
                  <c:v>0.33369683751363138</c:v>
                </c:pt>
                <c:pt idx="22">
                  <c:v>0.27306547619047616</c:v>
                </c:pt>
                <c:pt idx="23">
                  <c:v>0.32532532532532532</c:v>
                </c:pt>
                <c:pt idx="24">
                  <c:v>0.29460580912863071</c:v>
                </c:pt>
                <c:pt idx="25">
                  <c:v>0.31670984455958551</c:v>
                </c:pt>
                <c:pt idx="26">
                  <c:v>0.40387670797585001</c:v>
                </c:pt>
                <c:pt idx="27">
                  <c:v>0.30456177683202551</c:v>
                </c:pt>
                <c:pt idx="28">
                  <c:v>0.32812165345898481</c:v>
                </c:pt>
                <c:pt idx="29">
                  <c:v>0.36105708728978375</c:v>
                </c:pt>
                <c:pt idx="30">
                  <c:v>0.37073623775751435</c:v>
                </c:pt>
                <c:pt idx="31">
                  <c:v>0.33941334127456818</c:v>
                </c:pt>
                <c:pt idx="32">
                  <c:v>0.36280205439083946</c:v>
                </c:pt>
                <c:pt idx="33">
                  <c:v>0.10149285224455347</c:v>
                </c:pt>
                <c:pt idx="34">
                  <c:v>9.8377174374204499E-2</c:v>
                </c:pt>
                <c:pt idx="35">
                  <c:v>9.5238095238095233E-2</c:v>
                </c:pt>
                <c:pt idx="36">
                  <c:v>9.5159170143453167E-2</c:v>
                </c:pt>
                <c:pt idx="37">
                  <c:v>0.1006206836261911</c:v>
                </c:pt>
                <c:pt idx="38">
                  <c:v>9.4417643004824262E-2</c:v>
                </c:pt>
                <c:pt idx="39">
                  <c:v>9.5563564061140804E-2</c:v>
                </c:pt>
                <c:pt idx="40">
                  <c:v>0.10460216813254244</c:v>
                </c:pt>
                <c:pt idx="41">
                  <c:v>0.1130952380952381</c:v>
                </c:pt>
                <c:pt idx="42">
                  <c:v>9.1039900443338262E-2</c:v>
                </c:pt>
                <c:pt idx="43">
                  <c:v>8.8590389381946105E-2</c:v>
                </c:pt>
                <c:pt idx="44">
                  <c:v>9.593435285341291E-2</c:v>
                </c:pt>
                <c:pt idx="45">
                  <c:v>0.11320754716981132</c:v>
                </c:pt>
                <c:pt idx="46">
                  <c:v>7.7832409247829276E-2</c:v>
                </c:pt>
                <c:pt idx="47">
                  <c:v>8.6337109509097149E-2</c:v>
                </c:pt>
                <c:pt idx="48">
                  <c:v>8.5619938674424093E-2</c:v>
                </c:pt>
                <c:pt idx="49">
                  <c:v>8.8894432663922496E-2</c:v>
                </c:pt>
                <c:pt idx="50">
                  <c:v>9.1759447042754849E-2</c:v>
                </c:pt>
                <c:pt idx="51">
                  <c:v>8.892560971877965E-2</c:v>
                </c:pt>
                <c:pt idx="52">
                  <c:v>7.6641918903483722E-2</c:v>
                </c:pt>
                <c:pt idx="53">
                  <c:v>0.10941325453777966</c:v>
                </c:pt>
                <c:pt idx="54">
                  <c:v>8.0029159139171496E-2</c:v>
                </c:pt>
                <c:pt idx="55">
                  <c:v>9.0530131400090627E-2</c:v>
                </c:pt>
                <c:pt idx="56">
                  <c:v>8.7819897180950235E-2</c:v>
                </c:pt>
                <c:pt idx="57">
                  <c:v>9.1872366044551471E-2</c:v>
                </c:pt>
                <c:pt idx="58">
                  <c:v>8.2826300294406283E-2</c:v>
                </c:pt>
                <c:pt idx="59">
                  <c:v>8.0348069105691061E-2</c:v>
                </c:pt>
                <c:pt idx="60">
                  <c:v>8.2724086129193797E-2</c:v>
                </c:pt>
                <c:pt idx="61">
                  <c:v>8.4952255515311159E-2</c:v>
                </c:pt>
                <c:pt idx="62">
                  <c:v>8.448988749639412E-2</c:v>
                </c:pt>
                <c:pt idx="63">
                  <c:v>8.4645357493585066E-2</c:v>
                </c:pt>
                <c:pt idx="64">
                  <c:v>7.309913833917242E-2</c:v>
                </c:pt>
                <c:pt idx="65">
                  <c:v>7.7588399898244717E-2</c:v>
                </c:pt>
                <c:pt idx="66">
                  <c:v>6.4164561530133529E-2</c:v>
                </c:pt>
                <c:pt idx="67">
                  <c:v>6.0876265962131221E-2</c:v>
                </c:pt>
                <c:pt idx="68">
                  <c:v>6.9762299613045878E-2</c:v>
                </c:pt>
                <c:pt idx="69">
                  <c:v>8.6956521739130432E-2</c:v>
                </c:pt>
                <c:pt idx="70">
                  <c:v>6.8610024884464979E-2</c:v>
                </c:pt>
                <c:pt idx="71">
                  <c:v>7.1393245725589943E-2</c:v>
                </c:pt>
                <c:pt idx="72">
                  <c:v>7.4546014158202528E-2</c:v>
                </c:pt>
                <c:pt idx="73">
                  <c:v>6.4923128342245992E-2</c:v>
                </c:pt>
                <c:pt idx="74">
                  <c:v>5.5580659737912333E-2</c:v>
                </c:pt>
                <c:pt idx="75">
                  <c:v>6.9210222062751667E-2</c:v>
                </c:pt>
                <c:pt idx="76">
                  <c:v>6.816969524554603E-2</c:v>
                </c:pt>
                <c:pt idx="77">
                  <c:v>6.6569777746269182E-2</c:v>
                </c:pt>
                <c:pt idx="78">
                  <c:v>6.1724315194242492E-2</c:v>
                </c:pt>
                <c:pt idx="79">
                  <c:v>6.3335331664139363E-2</c:v>
                </c:pt>
                <c:pt idx="80">
                  <c:v>5.8619091751621874E-2</c:v>
                </c:pt>
                <c:pt idx="81">
                  <c:v>4.8981426003594966E-2</c:v>
                </c:pt>
                <c:pt idx="82">
                  <c:v>5.5158879285147608E-2</c:v>
                </c:pt>
                <c:pt idx="83">
                  <c:v>6.2098751021361039E-2</c:v>
                </c:pt>
                <c:pt idx="84">
                  <c:v>6.4498264786236437E-2</c:v>
                </c:pt>
                <c:pt idx="85">
                  <c:v>6.1862296135615009E-2</c:v>
                </c:pt>
                <c:pt idx="86">
                  <c:v>5.9165553547576022E-2</c:v>
                </c:pt>
                <c:pt idx="87">
                  <c:v>4.0529130312412044E-2</c:v>
                </c:pt>
                <c:pt idx="88">
                  <c:v>4.7511501463822665E-2</c:v>
                </c:pt>
                <c:pt idx="89">
                  <c:v>5.8876539501351757E-2</c:v>
                </c:pt>
                <c:pt idx="90">
                  <c:v>5.5198472985080439E-2</c:v>
                </c:pt>
                <c:pt idx="91">
                  <c:v>4.7680868641567328E-2</c:v>
                </c:pt>
                <c:pt idx="92">
                  <c:v>5.0968490582879583E-2</c:v>
                </c:pt>
                <c:pt idx="93">
                  <c:v>6.1294487934791378E-2</c:v>
                </c:pt>
                <c:pt idx="94">
                  <c:v>3.8674610640744227E-2</c:v>
                </c:pt>
                <c:pt idx="95">
                  <c:v>3.8369641602248768E-2</c:v>
                </c:pt>
                <c:pt idx="96">
                  <c:v>5.4841473864610114E-2</c:v>
                </c:pt>
                <c:pt idx="97">
                  <c:v>4.6551190844416952E-2</c:v>
                </c:pt>
                <c:pt idx="98">
                  <c:v>5.3569968103377767E-2</c:v>
                </c:pt>
                <c:pt idx="99">
                  <c:v>5.2083333333333336E-2</c:v>
                </c:pt>
                <c:pt idx="100">
                  <c:v>4.5788770053475938E-2</c:v>
                </c:pt>
                <c:pt idx="101">
                  <c:v>3.8750565866908102E-2</c:v>
                </c:pt>
                <c:pt idx="102">
                  <c:v>4.1249780586273474E-2</c:v>
                </c:pt>
                <c:pt idx="103">
                  <c:v>5.4404145077720206E-2</c:v>
                </c:pt>
                <c:pt idx="104">
                  <c:v>4.7872340425531915E-2</c:v>
                </c:pt>
                <c:pt idx="105">
                  <c:v>3.6371534633915174E-2</c:v>
                </c:pt>
                <c:pt idx="106">
                  <c:v>1.9230769230769232E-2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1-4D3B-A686-5C8BCA955E57}"/>
            </c:ext>
          </c:extLst>
        </c:ser>
        <c:ser>
          <c:idx val="4"/>
          <c:order val="4"/>
          <c:tx>
            <c:strRef>
              <c:f>新增发文及提及率!$BR$2:$BR$3</c:f>
              <c:strCache>
                <c:ptCount val="2"/>
                <c:pt idx="0">
                  <c:v>口罩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新增发文及提及率!$BR$4:$BR$110</c:f>
              <c:numCache>
                <c:formatCode>0%</c:formatCode>
                <c:ptCount val="107"/>
                <c:pt idx="0">
                  <c:v>0.19040000000000001</c:v>
                </c:pt>
                <c:pt idx="1">
                  <c:v>0.16133333333333333</c:v>
                </c:pt>
                <c:pt idx="2">
                  <c:v>0.14304291287386217</c:v>
                </c:pt>
                <c:pt idx="3">
                  <c:v>9.1095189355168887E-2</c:v>
                </c:pt>
                <c:pt idx="4">
                  <c:v>0.27533960292580983</c:v>
                </c:pt>
                <c:pt idx="5">
                  <c:v>0.24942675159235669</c:v>
                </c:pt>
                <c:pt idx="6">
                  <c:v>0.23719999999999999</c:v>
                </c:pt>
                <c:pt idx="7">
                  <c:v>0.1925</c:v>
                </c:pt>
                <c:pt idx="8">
                  <c:v>9.0749999999999997E-2</c:v>
                </c:pt>
                <c:pt idx="9">
                  <c:v>0.13104036384309267</c:v>
                </c:pt>
                <c:pt idx="10">
                  <c:v>0.38075077617837988</c:v>
                </c:pt>
                <c:pt idx="11">
                  <c:v>0.15733333333333333</c:v>
                </c:pt>
                <c:pt idx="12">
                  <c:v>0.1036</c:v>
                </c:pt>
                <c:pt idx="13">
                  <c:v>5.6399999999999999E-2</c:v>
                </c:pt>
                <c:pt idx="14">
                  <c:v>6.3666666666666663E-2</c:v>
                </c:pt>
                <c:pt idx="15">
                  <c:v>0.11550000000000001</c:v>
                </c:pt>
                <c:pt idx="16">
                  <c:v>0.1004</c:v>
                </c:pt>
                <c:pt idx="17">
                  <c:v>0.11155577788894447</c:v>
                </c:pt>
                <c:pt idx="18">
                  <c:v>0.22030651340996169</c:v>
                </c:pt>
                <c:pt idx="19">
                  <c:v>0.33858333333333335</c:v>
                </c:pt>
                <c:pt idx="20">
                  <c:v>0.186</c:v>
                </c:pt>
                <c:pt idx="21">
                  <c:v>0.3464876371377108</c:v>
                </c:pt>
                <c:pt idx="22">
                  <c:v>0.35505580011450993</c:v>
                </c:pt>
                <c:pt idx="23">
                  <c:v>0.3260433253715499</c:v>
                </c:pt>
                <c:pt idx="24">
                  <c:v>0.16442857142857142</c:v>
                </c:pt>
                <c:pt idx="25">
                  <c:v>0.34847978793903245</c:v>
                </c:pt>
                <c:pt idx="26">
                  <c:v>0.13897714461412319</c:v>
                </c:pt>
                <c:pt idx="27">
                  <c:v>0.3273306247941144</c:v>
                </c:pt>
                <c:pt idx="28">
                  <c:v>0.33383458646616543</c:v>
                </c:pt>
                <c:pt idx="29">
                  <c:v>0.2387601819528192</c:v>
                </c:pt>
                <c:pt idx="30">
                  <c:v>0.33115681875787345</c:v>
                </c:pt>
                <c:pt idx="31">
                  <c:v>0.2567520413148161</c:v>
                </c:pt>
                <c:pt idx="32">
                  <c:v>0.3463915211970075</c:v>
                </c:pt>
                <c:pt idx="33">
                  <c:v>6.2346304064805437E-2</c:v>
                </c:pt>
                <c:pt idx="34">
                  <c:v>7.2819480890290833E-2</c:v>
                </c:pt>
                <c:pt idx="35">
                  <c:v>7.7275826046014337E-2</c:v>
                </c:pt>
                <c:pt idx="36">
                  <c:v>3.8961563307493542E-2</c:v>
                </c:pt>
                <c:pt idx="37">
                  <c:v>7.4256710885050162E-2</c:v>
                </c:pt>
                <c:pt idx="38">
                  <c:v>7.2252103345029878E-2</c:v>
                </c:pt>
                <c:pt idx="39">
                  <c:v>8.427422523773348E-2</c:v>
                </c:pt>
                <c:pt idx="40">
                  <c:v>7.6774882470180536E-2</c:v>
                </c:pt>
                <c:pt idx="41">
                  <c:v>7.8620076192244537E-2</c:v>
                </c:pt>
                <c:pt idx="42">
                  <c:v>6.867656087904643E-2</c:v>
                </c:pt>
                <c:pt idx="43">
                  <c:v>6.8517212786480222E-2</c:v>
                </c:pt>
                <c:pt idx="44">
                  <c:v>6.8632671220236946E-2</c:v>
                </c:pt>
                <c:pt idx="45">
                  <c:v>5.3371872953334745E-2</c:v>
                </c:pt>
                <c:pt idx="46">
                  <c:v>6.5403403768412985E-2</c:v>
                </c:pt>
                <c:pt idx="47">
                  <c:v>6.5763286716689531E-2</c:v>
                </c:pt>
                <c:pt idx="48">
                  <c:v>6.4423524167603399E-2</c:v>
                </c:pt>
                <c:pt idx="49">
                  <c:v>6.3783511335867016E-2</c:v>
                </c:pt>
                <c:pt idx="50">
                  <c:v>6.532817885867484E-2</c:v>
                </c:pt>
                <c:pt idx="51">
                  <c:v>6.304793187617104E-2</c:v>
                </c:pt>
                <c:pt idx="52">
                  <c:v>6.6274604349997421E-2</c:v>
                </c:pt>
                <c:pt idx="53">
                  <c:v>7.390067838810245E-2</c:v>
                </c:pt>
                <c:pt idx="54">
                  <c:v>6.7089026475280408E-2</c:v>
                </c:pt>
                <c:pt idx="55">
                  <c:v>6.4822434963878212E-2</c:v>
                </c:pt>
                <c:pt idx="56">
                  <c:v>6.3597436839091206E-2</c:v>
                </c:pt>
                <c:pt idx="57">
                  <c:v>5.9252403856598496E-2</c:v>
                </c:pt>
                <c:pt idx="58">
                  <c:v>6.2832329059757885E-2</c:v>
                </c:pt>
                <c:pt idx="59">
                  <c:v>6.1298040265545202E-2</c:v>
                </c:pt>
                <c:pt idx="60">
                  <c:v>6.1189033903030279E-2</c:v>
                </c:pt>
                <c:pt idx="61">
                  <c:v>6.0708182811246438E-2</c:v>
                </c:pt>
                <c:pt idx="62">
                  <c:v>6.0458680670792415E-2</c:v>
                </c:pt>
                <c:pt idx="63">
                  <c:v>6.0688187585320803E-2</c:v>
                </c:pt>
                <c:pt idx="64">
                  <c:v>6.4383735358848213E-2</c:v>
                </c:pt>
                <c:pt idx="65">
                  <c:v>6.3892404503692032E-2</c:v>
                </c:pt>
                <c:pt idx="66">
                  <c:v>5.2145703193271373E-2</c:v>
                </c:pt>
                <c:pt idx="67">
                  <c:v>5.7950672158026392E-2</c:v>
                </c:pt>
                <c:pt idx="68">
                  <c:v>6.040899938437716E-2</c:v>
                </c:pt>
                <c:pt idx="69">
                  <c:v>5.4911406563794903E-2</c:v>
                </c:pt>
                <c:pt idx="70">
                  <c:v>5.39045319534227E-2</c:v>
                </c:pt>
                <c:pt idx="71">
                  <c:v>5.1027249065109699E-2</c:v>
                </c:pt>
                <c:pt idx="72">
                  <c:v>5.299734302171482E-2</c:v>
                </c:pt>
                <c:pt idx="73">
                  <c:v>4.8846524822695032E-2</c:v>
                </c:pt>
                <c:pt idx="74">
                  <c:v>4.965447932177449E-2</c:v>
                </c:pt>
                <c:pt idx="75">
                  <c:v>4.8099722713502234E-2</c:v>
                </c:pt>
                <c:pt idx="76">
                  <c:v>5.0424444382439731E-2</c:v>
                </c:pt>
                <c:pt idx="77">
                  <c:v>5.9890443746009617E-2</c:v>
                </c:pt>
                <c:pt idx="78">
                  <c:v>5.1760401288950264E-2</c:v>
                </c:pt>
                <c:pt idx="79">
                  <c:v>4.4190932732122726E-2</c:v>
                </c:pt>
                <c:pt idx="80">
                  <c:v>4.5432653344756525E-2</c:v>
                </c:pt>
                <c:pt idx="81">
                  <c:v>4.5414395088498198E-2</c:v>
                </c:pt>
                <c:pt idx="82">
                  <c:v>4.483612731344841E-2</c:v>
                </c:pt>
                <c:pt idx="83">
                  <c:v>4.3613554903877486E-2</c:v>
                </c:pt>
                <c:pt idx="84">
                  <c:v>4.2349554458637112E-2</c:v>
                </c:pt>
                <c:pt idx="85">
                  <c:v>4.5629039667375727E-2</c:v>
                </c:pt>
                <c:pt idx="86">
                  <c:v>3.8684671892432299E-2</c:v>
                </c:pt>
                <c:pt idx="87">
                  <c:v>4.3343440458283658E-2</c:v>
                </c:pt>
                <c:pt idx="88">
                  <c:v>4.2238565358832671E-2</c:v>
                </c:pt>
                <c:pt idx="89">
                  <c:v>4.0724142050054639E-2</c:v>
                </c:pt>
                <c:pt idx="90">
                  <c:v>4.0221917948310051E-2</c:v>
                </c:pt>
                <c:pt idx="91">
                  <c:v>4.2063328925690827E-2</c:v>
                </c:pt>
                <c:pt idx="92">
                  <c:v>4.3334099088751056E-2</c:v>
                </c:pt>
                <c:pt idx="93">
                  <c:v>4.5109232224343543E-2</c:v>
                </c:pt>
                <c:pt idx="94">
                  <c:v>3.6417888866615622E-2</c:v>
                </c:pt>
                <c:pt idx="95">
                  <c:v>5.4817647225573168E-2</c:v>
                </c:pt>
                <c:pt idx="96">
                  <c:v>4.8575344683678225E-2</c:v>
                </c:pt>
                <c:pt idx="97">
                  <c:v>4.4211662674785782E-2</c:v>
                </c:pt>
                <c:pt idx="98">
                  <c:v>4.3520212942937946E-2</c:v>
                </c:pt>
                <c:pt idx="99">
                  <c:v>4.3126684636118601E-2</c:v>
                </c:pt>
                <c:pt idx="100">
                  <c:v>3.7604078981432823E-2</c:v>
                </c:pt>
                <c:pt idx="101">
                  <c:v>4.1830986632199758E-2</c:v>
                </c:pt>
                <c:pt idx="102">
                  <c:v>7.208307078344886E-2</c:v>
                </c:pt>
                <c:pt idx="103">
                  <c:v>5.3257399861846931E-2</c:v>
                </c:pt>
                <c:pt idx="104">
                  <c:v>4.8216803554516081E-2</c:v>
                </c:pt>
                <c:pt idx="105">
                  <c:v>4.1885890315586684E-2</c:v>
                </c:pt>
                <c:pt idx="106">
                  <c:v>4.0997229916897505E-2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1-4D3B-A686-5C8BCA955E57}"/>
            </c:ext>
          </c:extLst>
        </c:ser>
        <c:ser>
          <c:idx val="5"/>
          <c:order val="5"/>
          <c:tx>
            <c:strRef>
              <c:f>新增发文及提及率!$BS$2:$BS$3</c:f>
              <c:strCache>
                <c:ptCount val="2"/>
                <c:pt idx="0">
                  <c:v>口罩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新增发文及提及率!$BS$4:$BS$110</c:f>
              <c:numCache>
                <c:formatCode>0%</c:formatCode>
                <c:ptCount val="107"/>
                <c:pt idx="0">
                  <c:v>0.10539845758354756</c:v>
                </c:pt>
                <c:pt idx="1">
                  <c:v>6.6508313539192399E-2</c:v>
                </c:pt>
                <c:pt idx="2">
                  <c:v>9.368635437881874E-2</c:v>
                </c:pt>
                <c:pt idx="3">
                  <c:v>7.331378299120235E-2</c:v>
                </c:pt>
                <c:pt idx="4">
                  <c:v>0.14789915966386555</c:v>
                </c:pt>
                <c:pt idx="5">
                  <c:v>9.3587521663778164E-2</c:v>
                </c:pt>
                <c:pt idx="6">
                  <c:v>5.5910543130990413E-2</c:v>
                </c:pt>
                <c:pt idx="7">
                  <c:v>9.7297297297297303E-2</c:v>
                </c:pt>
                <c:pt idx="8">
                  <c:v>4.9323017408123788E-2</c:v>
                </c:pt>
                <c:pt idx="9">
                  <c:v>6.7272727272727276E-2</c:v>
                </c:pt>
                <c:pt idx="10">
                  <c:v>0.11789772727272728</c:v>
                </c:pt>
                <c:pt idx="11">
                  <c:v>6.965174129353234E-2</c:v>
                </c:pt>
                <c:pt idx="12">
                  <c:v>6.8441064638783272E-2</c:v>
                </c:pt>
                <c:pt idx="13">
                  <c:v>3.7974683544303799E-2</c:v>
                </c:pt>
                <c:pt idx="14">
                  <c:v>5.9734513274336286E-2</c:v>
                </c:pt>
                <c:pt idx="15">
                  <c:v>7.9931972789115652E-2</c:v>
                </c:pt>
                <c:pt idx="16">
                  <c:v>6.6895368782161235E-2</c:v>
                </c:pt>
                <c:pt idx="17">
                  <c:v>0.1138328530259366</c:v>
                </c:pt>
                <c:pt idx="18">
                  <c:v>0.15752461322081576</c:v>
                </c:pt>
                <c:pt idx="19">
                  <c:v>0.21739130434782608</c:v>
                </c:pt>
                <c:pt idx="20">
                  <c:v>0.21066398390342053</c:v>
                </c:pt>
                <c:pt idx="21">
                  <c:v>0.18389072525763173</c:v>
                </c:pt>
                <c:pt idx="22">
                  <c:v>0.17627873677511732</c:v>
                </c:pt>
                <c:pt idx="23">
                  <c:v>0.16382157494727628</c:v>
                </c:pt>
                <c:pt idx="24">
                  <c:v>0.16258701264747213</c:v>
                </c:pt>
                <c:pt idx="25">
                  <c:v>0.12556249999999999</c:v>
                </c:pt>
                <c:pt idx="26">
                  <c:v>0.18192079463364294</c:v>
                </c:pt>
                <c:pt idx="27">
                  <c:v>0.17611451781453952</c:v>
                </c:pt>
                <c:pt idx="28">
                  <c:v>0.19226268967182364</c:v>
                </c:pt>
                <c:pt idx="29">
                  <c:v>0.19001025952806172</c:v>
                </c:pt>
                <c:pt idx="30">
                  <c:v>0.18992170912951167</c:v>
                </c:pt>
                <c:pt idx="31">
                  <c:v>0.15653780400375006</c:v>
                </c:pt>
                <c:pt idx="32">
                  <c:v>0.13985093167701865</c:v>
                </c:pt>
                <c:pt idx="33">
                  <c:v>7.0321133174831726E-2</c:v>
                </c:pt>
                <c:pt idx="34">
                  <c:v>6.1656570503208781E-2</c:v>
                </c:pt>
                <c:pt idx="35">
                  <c:v>6.7336415066001368E-2</c:v>
                </c:pt>
                <c:pt idx="36">
                  <c:v>6.765450166163603E-2</c:v>
                </c:pt>
                <c:pt idx="37">
                  <c:v>4.486961187992116E-2</c:v>
                </c:pt>
                <c:pt idx="38">
                  <c:v>6.3089513593489924E-2</c:v>
                </c:pt>
                <c:pt idx="39">
                  <c:v>6.4005514321233831E-2</c:v>
                </c:pt>
                <c:pt idx="40">
                  <c:v>5.7050081770993813E-2</c:v>
                </c:pt>
                <c:pt idx="41">
                  <c:v>6.3983725035423378E-2</c:v>
                </c:pt>
                <c:pt idx="42">
                  <c:v>5.4269936837439518E-2</c:v>
                </c:pt>
                <c:pt idx="43">
                  <c:v>5.6147763392511048E-2</c:v>
                </c:pt>
                <c:pt idx="44">
                  <c:v>4.4142240999911979E-2</c:v>
                </c:pt>
                <c:pt idx="45">
                  <c:v>5.3633690401176222E-2</c:v>
                </c:pt>
                <c:pt idx="46">
                  <c:v>4.0551033187226047E-2</c:v>
                </c:pt>
                <c:pt idx="47">
                  <c:v>4.9391740767006712E-2</c:v>
                </c:pt>
                <c:pt idx="48">
                  <c:v>4.4039349444698637E-2</c:v>
                </c:pt>
                <c:pt idx="49">
                  <c:v>4.2635533564028764E-2</c:v>
                </c:pt>
                <c:pt idx="50">
                  <c:v>4.241224480767955E-2</c:v>
                </c:pt>
                <c:pt idx="51">
                  <c:v>4.6560084497575496E-2</c:v>
                </c:pt>
                <c:pt idx="52">
                  <c:v>3.7195994277539342E-2</c:v>
                </c:pt>
                <c:pt idx="53">
                  <c:v>5.5472009588313109E-2</c:v>
                </c:pt>
                <c:pt idx="54">
                  <c:v>5.7061584156638936E-2</c:v>
                </c:pt>
                <c:pt idx="55">
                  <c:v>5.2206009995340377E-2</c:v>
                </c:pt>
                <c:pt idx="56">
                  <c:v>5.0873600998925787E-2</c:v>
                </c:pt>
                <c:pt idx="57">
                  <c:v>5.2169663604902813E-2</c:v>
                </c:pt>
                <c:pt idx="58">
                  <c:v>5.3197873348423436E-2</c:v>
                </c:pt>
                <c:pt idx="59">
                  <c:v>5.5914932416614299E-2</c:v>
                </c:pt>
                <c:pt idx="60">
                  <c:v>6.027253668763103E-2</c:v>
                </c:pt>
                <c:pt idx="61">
                  <c:v>5.5785569500150949E-2</c:v>
                </c:pt>
                <c:pt idx="62">
                  <c:v>5.4489648987634358E-2</c:v>
                </c:pt>
                <c:pt idx="63">
                  <c:v>5.7287324462153122E-2</c:v>
                </c:pt>
                <c:pt idx="64">
                  <c:v>5.9239892870807297E-2</c:v>
                </c:pt>
                <c:pt idx="65">
                  <c:v>6.6690665861532383E-2</c:v>
                </c:pt>
                <c:pt idx="66">
                  <c:v>6.6430353157411054E-2</c:v>
                </c:pt>
                <c:pt idx="67">
                  <c:v>6.6262132347526398E-2</c:v>
                </c:pt>
                <c:pt idx="68">
                  <c:v>6.8645051119819597E-2</c:v>
                </c:pt>
                <c:pt idx="69">
                  <c:v>6.0108993596897038E-2</c:v>
                </c:pt>
                <c:pt idx="70">
                  <c:v>4.5454545454545456E-2</c:v>
                </c:pt>
                <c:pt idx="71">
                  <c:v>5.7090959014056246E-2</c:v>
                </c:pt>
                <c:pt idx="72">
                  <c:v>5.7918218656624783E-2</c:v>
                </c:pt>
                <c:pt idx="73">
                  <c:v>4.6997994570333282E-2</c:v>
                </c:pt>
                <c:pt idx="74">
                  <c:v>0.05</c:v>
                </c:pt>
                <c:pt idx="75">
                  <c:v>5.3124497130290188E-2</c:v>
                </c:pt>
                <c:pt idx="76">
                  <c:v>4.8305812250669093E-2</c:v>
                </c:pt>
                <c:pt idx="77">
                  <c:v>5.1306357011671307E-2</c:v>
                </c:pt>
                <c:pt idx="78">
                  <c:v>4.3990231471650029E-2</c:v>
                </c:pt>
                <c:pt idx="79">
                  <c:v>4.064305955329451E-2</c:v>
                </c:pt>
                <c:pt idx="80">
                  <c:v>4.1828600607074974E-2</c:v>
                </c:pt>
                <c:pt idx="81">
                  <c:v>4.1662512048392997E-2</c:v>
                </c:pt>
                <c:pt idx="82">
                  <c:v>4.1574009361035218E-2</c:v>
                </c:pt>
                <c:pt idx="83">
                  <c:v>3.5750170563790859E-2</c:v>
                </c:pt>
                <c:pt idx="84">
                  <c:v>3.7117101055235503E-2</c:v>
                </c:pt>
                <c:pt idx="85">
                  <c:v>3.7556110997755562E-2</c:v>
                </c:pt>
                <c:pt idx="86">
                  <c:v>3.6946687281681267E-2</c:v>
                </c:pt>
                <c:pt idx="87">
                  <c:v>4.4825324801928426E-2</c:v>
                </c:pt>
                <c:pt idx="88">
                  <c:v>5.9066035795103888E-2</c:v>
                </c:pt>
                <c:pt idx="89">
                  <c:v>3.7251756487836574E-2</c:v>
                </c:pt>
                <c:pt idx="90">
                  <c:v>3.7572714051990544E-2</c:v>
                </c:pt>
                <c:pt idx="91">
                  <c:v>3.7546341335156309E-2</c:v>
                </c:pt>
                <c:pt idx="92">
                  <c:v>3.3813406646047463E-2</c:v>
                </c:pt>
                <c:pt idx="93">
                  <c:v>4.1916244468671843E-2</c:v>
                </c:pt>
                <c:pt idx="94">
                  <c:v>3.3672356262833679E-2</c:v>
                </c:pt>
                <c:pt idx="95">
                  <c:v>4.3108463220396784E-2</c:v>
                </c:pt>
                <c:pt idx="96">
                  <c:v>4.5025987052065286E-2</c:v>
                </c:pt>
                <c:pt idx="97">
                  <c:v>3.7378183761227451E-2</c:v>
                </c:pt>
                <c:pt idx="98">
                  <c:v>3.5610628851633422E-2</c:v>
                </c:pt>
                <c:pt idx="99">
                  <c:v>5.8823529411764705E-2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3.9076450313525184E-2</c:v>
                </c:pt>
                <c:pt idx="104">
                  <c:v>2.9974074405180011E-2</c:v>
                </c:pt>
                <c:pt idx="105">
                  <c:v>3.1828733556873871E-2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51-4D3B-A686-5C8BCA95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27327"/>
        <c:axId val="2100699279"/>
      </c:lineChart>
      <c:dateAx>
        <c:axId val="2321273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00699279"/>
        <c:crosses val="autoZero"/>
        <c:auto val="1"/>
        <c:lblOffset val="100"/>
        <c:baseTimeUnit val="days"/>
      </c:dateAx>
      <c:valAx>
        <c:axId val="21006992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127327"/>
        <c:crosses val="autoZero"/>
        <c:crossBetween val="between"/>
      </c:valAx>
      <c:valAx>
        <c:axId val="21007013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0333279"/>
        <c:crosses val="max"/>
        <c:crossBetween val="between"/>
      </c:valAx>
      <c:dateAx>
        <c:axId val="2303332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007013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床位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r>
              <a:rPr lang="zh-CN" altLang="zh-CN" sz="1400" b="1" i="0" u="none" strike="noStrike" baseline="0">
                <a:effectLst/>
              </a:rPr>
              <a:t>（原始）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新增发文及提及率!$B$3</c:f>
              <c:strCache>
                <c:ptCount val="1"/>
                <c:pt idx="0">
                  <c:v>确诊人数（调整前）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新增发文及提及率!$B$4:$B$110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>
                  <c:v>1996</c:v>
                </c:pt>
                <c:pt idx="31">
                  <c:v>2105</c:v>
                </c:pt>
                <c:pt idx="32">
                  <c:v>2563</c:v>
                </c:pt>
                <c:pt idx="33">
                  <c:v>2897</c:v>
                </c:pt>
                <c:pt idx="34">
                  <c:v>3168</c:v>
                </c:pt>
                <c:pt idx="35">
                  <c:v>3909</c:v>
                </c:pt>
                <c:pt idx="36">
                  <c:v>3689</c:v>
                </c:pt>
                <c:pt idx="37">
                  <c:v>3157</c:v>
                </c:pt>
                <c:pt idx="38">
                  <c:v>3402</c:v>
                </c:pt>
                <c:pt idx="39">
                  <c:v>2623</c:v>
                </c:pt>
                <c:pt idx="40">
                  <c:v>2959</c:v>
                </c:pt>
                <c:pt idx="41">
                  <c:v>2502</c:v>
                </c:pt>
                <c:pt idx="42">
                  <c:v>2013</c:v>
                </c:pt>
                <c:pt idx="43">
                  <c:v>15140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C5-4E48-BAE0-3D3E7C56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76271"/>
        <c:axId val="1942585439"/>
      </c:areaChart>
      <c:lineChart>
        <c:grouping val="standard"/>
        <c:varyColors val="0"/>
        <c:ser>
          <c:idx val="0"/>
          <c:order val="0"/>
          <c:tx>
            <c:strRef>
              <c:f>新增发文及提及率!$BT$2:$BT$3</c:f>
              <c:strCache>
                <c:ptCount val="2"/>
                <c:pt idx="0">
                  <c:v>床位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新增发文及提及率!$BT$4:$BT$110</c:f>
              <c:numCache>
                <c:formatCode>0%</c:formatCode>
                <c:ptCount val="107"/>
                <c:pt idx="0">
                  <c:v>1.75E-3</c:v>
                </c:pt>
                <c:pt idx="1">
                  <c:v>7.1999999999999998E-3</c:v>
                </c:pt>
                <c:pt idx="2">
                  <c:v>6.5789473684210523E-3</c:v>
                </c:pt>
                <c:pt idx="3">
                  <c:v>0.01</c:v>
                </c:pt>
                <c:pt idx="4">
                  <c:v>1.6949152542372881E-2</c:v>
                </c:pt>
                <c:pt idx="5">
                  <c:v>5.5999999999999999E-3</c:v>
                </c:pt>
                <c:pt idx="6">
                  <c:v>1.0634970284641852E-2</c:v>
                </c:pt>
                <c:pt idx="7">
                  <c:v>2.4459974587039392E-2</c:v>
                </c:pt>
                <c:pt idx="8">
                  <c:v>1.6841147018661812E-2</c:v>
                </c:pt>
                <c:pt idx="9">
                  <c:v>7.8619785979471505E-3</c:v>
                </c:pt>
                <c:pt idx="10">
                  <c:v>3.3333333333333335E-3</c:v>
                </c:pt>
                <c:pt idx="11">
                  <c:v>3.9215686274509803E-3</c:v>
                </c:pt>
                <c:pt idx="12">
                  <c:v>3.7499999999999999E-3</c:v>
                </c:pt>
                <c:pt idx="13">
                  <c:v>8.9999999999999993E-3</c:v>
                </c:pt>
                <c:pt idx="14">
                  <c:v>3.4231921266581087E-3</c:v>
                </c:pt>
                <c:pt idx="15">
                  <c:v>1.5951790145338533E-2</c:v>
                </c:pt>
                <c:pt idx="16">
                  <c:v>5.8335891925084433E-3</c:v>
                </c:pt>
                <c:pt idx="17">
                  <c:v>7.9946702198534312E-3</c:v>
                </c:pt>
                <c:pt idx="18">
                  <c:v>2E-3</c:v>
                </c:pt>
                <c:pt idx="19">
                  <c:v>2.8372093023255815E-3</c:v>
                </c:pt>
                <c:pt idx="20">
                  <c:v>2.6203410902997378E-2</c:v>
                </c:pt>
                <c:pt idx="21">
                  <c:v>2.1578175855300752E-2</c:v>
                </c:pt>
                <c:pt idx="22">
                  <c:v>9.6956521739130427E-3</c:v>
                </c:pt>
                <c:pt idx="23">
                  <c:v>1.0857142857142857E-2</c:v>
                </c:pt>
                <c:pt idx="24">
                  <c:v>2.7438692098092642E-2</c:v>
                </c:pt>
                <c:pt idx="25">
                  <c:v>2.5324074074074075E-2</c:v>
                </c:pt>
                <c:pt idx="26">
                  <c:v>2.0291291170654847E-2</c:v>
                </c:pt>
                <c:pt idx="27">
                  <c:v>5.0653594771241831E-2</c:v>
                </c:pt>
                <c:pt idx="28">
                  <c:v>2.1130579160857779E-2</c:v>
                </c:pt>
                <c:pt idx="29">
                  <c:v>1.779603011635866E-2</c:v>
                </c:pt>
                <c:pt idx="30">
                  <c:v>1.4008294619177302E-2</c:v>
                </c:pt>
                <c:pt idx="31">
                  <c:v>2.3899616666955012E-3</c:v>
                </c:pt>
                <c:pt idx="32">
                  <c:v>1.9570484809576078E-3</c:v>
                </c:pt>
                <c:pt idx="33">
                  <c:v>5.9448321172242847E-3</c:v>
                </c:pt>
                <c:pt idx="34">
                  <c:v>6.928373620166647E-3</c:v>
                </c:pt>
                <c:pt idx="35">
                  <c:v>6.0495475448746477E-3</c:v>
                </c:pt>
                <c:pt idx="36">
                  <c:v>3.027911841887949E-3</c:v>
                </c:pt>
                <c:pt idx="37">
                  <c:v>3.5958207064996153E-3</c:v>
                </c:pt>
                <c:pt idx="38">
                  <c:v>8.2868760957818064E-3</c:v>
                </c:pt>
                <c:pt idx="39">
                  <c:v>6.7475230611547662E-3</c:v>
                </c:pt>
                <c:pt idx="40">
                  <c:v>3.7445863038185092E-3</c:v>
                </c:pt>
                <c:pt idx="41">
                  <c:v>4.3112844435925892E-3</c:v>
                </c:pt>
                <c:pt idx="42">
                  <c:v>7.5447961647002824E-3</c:v>
                </c:pt>
                <c:pt idx="43">
                  <c:v>6.1070286607472941E-3</c:v>
                </c:pt>
                <c:pt idx="44">
                  <c:v>5.5579868708971556E-3</c:v>
                </c:pt>
                <c:pt idx="45">
                  <c:v>6.1922377819308263E-3</c:v>
                </c:pt>
                <c:pt idx="46">
                  <c:v>9.5737561628494554E-3</c:v>
                </c:pt>
                <c:pt idx="47">
                  <c:v>9.10047371597336E-3</c:v>
                </c:pt>
                <c:pt idx="48">
                  <c:v>3.6462315723279431E-3</c:v>
                </c:pt>
                <c:pt idx="49">
                  <c:v>4.6137044175523743E-3</c:v>
                </c:pt>
                <c:pt idx="50">
                  <c:v>1.074930093268265E-2</c:v>
                </c:pt>
                <c:pt idx="51">
                  <c:v>4.5728015045701769E-3</c:v>
                </c:pt>
                <c:pt idx="52">
                  <c:v>3.4600754174600092E-3</c:v>
                </c:pt>
                <c:pt idx="53">
                  <c:v>2.4988435330257439E-3</c:v>
                </c:pt>
                <c:pt idx="54">
                  <c:v>1.7228382007179852E-3</c:v>
                </c:pt>
                <c:pt idx="55">
                  <c:v>1.8152747174073867E-3</c:v>
                </c:pt>
                <c:pt idx="56">
                  <c:v>1.90284409764099E-3</c:v>
                </c:pt>
                <c:pt idx="57">
                  <c:v>1.5702622551495486E-3</c:v>
                </c:pt>
                <c:pt idx="58">
                  <c:v>2.1131570768864075E-3</c:v>
                </c:pt>
                <c:pt idx="59">
                  <c:v>1.7217756114122197E-3</c:v>
                </c:pt>
                <c:pt idx="60">
                  <c:v>3.4692973339605511E-3</c:v>
                </c:pt>
                <c:pt idx="61">
                  <c:v>2.8778019604677957E-3</c:v>
                </c:pt>
                <c:pt idx="62">
                  <c:v>2.3332201337999772E-3</c:v>
                </c:pt>
                <c:pt idx="63">
                  <c:v>1.2075537978939164E-3</c:v>
                </c:pt>
                <c:pt idx="64">
                  <c:v>1.3586379262253141E-3</c:v>
                </c:pt>
                <c:pt idx="65">
                  <c:v>1.365183096849741E-3</c:v>
                </c:pt>
                <c:pt idx="66">
                  <c:v>1.7784739618971143E-3</c:v>
                </c:pt>
                <c:pt idx="67">
                  <c:v>3.0864891523172651E-3</c:v>
                </c:pt>
                <c:pt idx="68">
                  <c:v>1.6666614420226477E-3</c:v>
                </c:pt>
                <c:pt idx="69">
                  <c:v>1.9657759318019983E-3</c:v>
                </c:pt>
                <c:pt idx="70">
                  <c:v>1.9962541965539431E-3</c:v>
                </c:pt>
                <c:pt idx="71">
                  <c:v>1.4500213297336487E-3</c:v>
                </c:pt>
                <c:pt idx="72">
                  <c:v>1.2547856240854697E-3</c:v>
                </c:pt>
                <c:pt idx="73">
                  <c:v>1.8154463705206687E-3</c:v>
                </c:pt>
                <c:pt idx="74">
                  <c:v>1.6350017961518704E-3</c:v>
                </c:pt>
                <c:pt idx="75">
                  <c:v>1.5489338663092149E-3</c:v>
                </c:pt>
                <c:pt idx="76">
                  <c:v>3.6158505378955522E-3</c:v>
                </c:pt>
                <c:pt idx="77">
                  <c:v>2.2238640405101021E-3</c:v>
                </c:pt>
                <c:pt idx="78">
                  <c:v>1.5912547334469701E-3</c:v>
                </c:pt>
                <c:pt idx="79">
                  <c:v>1.2542713828423021E-3</c:v>
                </c:pt>
                <c:pt idx="80">
                  <c:v>1.7388605290341314E-3</c:v>
                </c:pt>
                <c:pt idx="81">
                  <c:v>2.5307909862238849E-3</c:v>
                </c:pt>
                <c:pt idx="82">
                  <c:v>1.8201330564511231E-3</c:v>
                </c:pt>
                <c:pt idx="83">
                  <c:v>1.2758694595901732E-3</c:v>
                </c:pt>
                <c:pt idx="84">
                  <c:v>2.2282810730198115E-3</c:v>
                </c:pt>
                <c:pt idx="85">
                  <c:v>1.5643492424331196E-3</c:v>
                </c:pt>
                <c:pt idx="86">
                  <c:v>1.476330601837746E-3</c:v>
                </c:pt>
                <c:pt idx="87">
                  <c:v>1.7044862431180264E-3</c:v>
                </c:pt>
                <c:pt idx="88">
                  <c:v>1.286055787416134E-3</c:v>
                </c:pt>
                <c:pt idx="89">
                  <c:v>2.4131274131274131E-3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1.6331370488102484E-3</c:v>
                </c:pt>
                <c:pt idx="101">
                  <c:v>1.3141352892556244E-3</c:v>
                </c:pt>
                <c:pt idx="102">
                  <c:v>8.6556229635545347E-4</c:v>
                </c:pt>
                <c:pt idx="103">
                  <c:v>1.1491371238827122E-3</c:v>
                </c:pt>
                <c:pt idx="104">
                  <c:v>1.2172031376791995E-3</c:v>
                </c:pt>
                <c:pt idx="105">
                  <c:v>2.5710786747426603E-3</c:v>
                </c:pt>
                <c:pt idx="106">
                  <c:v>3.4850348503485036E-3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5-4E48-BAE0-3D3E7C56CF2D}"/>
            </c:ext>
          </c:extLst>
        </c:ser>
        <c:ser>
          <c:idx val="1"/>
          <c:order val="1"/>
          <c:tx>
            <c:strRef>
              <c:f>新增发文及提及率!$BU$2:$BU$3</c:f>
              <c:strCache>
                <c:ptCount val="2"/>
                <c:pt idx="0">
                  <c:v>床位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新增发文及提及率!$BU$4:$BU$110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1.0552487785134002E-2</c:v>
                </c:pt>
                <c:pt idx="27">
                  <c:v>1.1886605771385778E-2</c:v>
                </c:pt>
                <c:pt idx="28">
                  <c:v>2.1393085268173982E-2</c:v>
                </c:pt>
                <c:pt idx="29">
                  <c:v>1.3763386670026459E-2</c:v>
                </c:pt>
                <c:pt idx="30">
                  <c:v>2.8167407914243357E-2</c:v>
                </c:pt>
                <c:pt idx="31">
                  <c:v>1.464335099185533E-3</c:v>
                </c:pt>
                <c:pt idx="32">
                  <c:v>5.19013573333233E-3</c:v>
                </c:pt>
                <c:pt idx="33">
                  <c:v>4.71858150253415E-3</c:v>
                </c:pt>
                <c:pt idx="34">
                  <c:v>3.9740177231551163E-3</c:v>
                </c:pt>
                <c:pt idx="35">
                  <c:v>3.0351645971860367E-3</c:v>
                </c:pt>
                <c:pt idx="36">
                  <c:v>2.5565578119724087E-3</c:v>
                </c:pt>
                <c:pt idx="37">
                  <c:v>2.9332910677492014E-3</c:v>
                </c:pt>
                <c:pt idx="38">
                  <c:v>3.3080630371270766E-3</c:v>
                </c:pt>
                <c:pt idx="39">
                  <c:v>5.0434289957929958E-3</c:v>
                </c:pt>
                <c:pt idx="40">
                  <c:v>3.636053006893273E-3</c:v>
                </c:pt>
                <c:pt idx="41">
                  <c:v>1.3299845881614248E-2</c:v>
                </c:pt>
                <c:pt idx="42">
                  <c:v>3.0964957892128039E-3</c:v>
                </c:pt>
                <c:pt idx="43">
                  <c:v>7.8931367827611669E-3</c:v>
                </c:pt>
                <c:pt idx="44">
                  <c:v>2.6691367505597583E-3</c:v>
                </c:pt>
                <c:pt idx="45">
                  <c:v>3.790070101408834E-3</c:v>
                </c:pt>
                <c:pt idx="46">
                  <c:v>2.8530159407380387E-3</c:v>
                </c:pt>
                <c:pt idx="47">
                  <c:v>2.8292980659808281E-3</c:v>
                </c:pt>
                <c:pt idx="48">
                  <c:v>2.9365965475549038E-3</c:v>
                </c:pt>
                <c:pt idx="49">
                  <c:v>2.6750481783977243E-3</c:v>
                </c:pt>
                <c:pt idx="50">
                  <c:v>3.9119187330430944E-3</c:v>
                </c:pt>
                <c:pt idx="51">
                  <c:v>5.2687852633893006E-3</c:v>
                </c:pt>
                <c:pt idx="52">
                  <c:v>2.3760623016183726E-3</c:v>
                </c:pt>
                <c:pt idx="53">
                  <c:v>1.9001641733267134E-3</c:v>
                </c:pt>
                <c:pt idx="54">
                  <c:v>3.489989668328954E-3</c:v>
                </c:pt>
                <c:pt idx="55">
                  <c:v>2.3829338775578483E-3</c:v>
                </c:pt>
                <c:pt idx="56">
                  <c:v>1.7613108283324344E-3</c:v>
                </c:pt>
                <c:pt idx="57">
                  <c:v>1.4068655036578502E-3</c:v>
                </c:pt>
                <c:pt idx="58">
                  <c:v>1.9526826353282005E-3</c:v>
                </c:pt>
                <c:pt idx="59">
                  <c:v>1.9141990427306295E-3</c:v>
                </c:pt>
                <c:pt idx="60">
                  <c:v>2.1809418930575633E-3</c:v>
                </c:pt>
                <c:pt idx="61">
                  <c:v>1.9520575586020824E-3</c:v>
                </c:pt>
                <c:pt idx="62">
                  <c:v>1.6736050526282918E-3</c:v>
                </c:pt>
                <c:pt idx="63">
                  <c:v>1.4977375655136527E-3</c:v>
                </c:pt>
                <c:pt idx="64">
                  <c:v>1.6646642170926322E-3</c:v>
                </c:pt>
                <c:pt idx="65">
                  <c:v>1.3927977945767335E-3</c:v>
                </c:pt>
                <c:pt idx="66">
                  <c:v>1.5868086987642365E-3</c:v>
                </c:pt>
                <c:pt idx="67">
                  <c:v>2.0020555149412415E-3</c:v>
                </c:pt>
                <c:pt idx="68">
                  <c:v>1.446328786717969E-3</c:v>
                </c:pt>
                <c:pt idx="69">
                  <c:v>1.7570669420554652E-3</c:v>
                </c:pt>
                <c:pt idx="70">
                  <c:v>2.0396929725315033E-3</c:v>
                </c:pt>
                <c:pt idx="71">
                  <c:v>2.4669028329248584E-3</c:v>
                </c:pt>
                <c:pt idx="72">
                  <c:v>1.6339695799243638E-3</c:v>
                </c:pt>
                <c:pt idx="73">
                  <c:v>1.6820522876217496E-3</c:v>
                </c:pt>
                <c:pt idx="74">
                  <c:v>1.1941212492345378E-3</c:v>
                </c:pt>
                <c:pt idx="75">
                  <c:v>1.1692698333085165E-3</c:v>
                </c:pt>
                <c:pt idx="76">
                  <c:v>2.5249180244056044E-3</c:v>
                </c:pt>
                <c:pt idx="77">
                  <c:v>1.5941951807037799E-3</c:v>
                </c:pt>
                <c:pt idx="78">
                  <c:v>1.5211521764264485E-3</c:v>
                </c:pt>
                <c:pt idx="79">
                  <c:v>9.8972324111067165E-4</c:v>
                </c:pt>
                <c:pt idx="80">
                  <c:v>2.2131728045325779E-3</c:v>
                </c:pt>
                <c:pt idx="81">
                  <c:v>0</c:v>
                </c:pt>
                <c:pt idx="82">
                  <c:v>1.6947094580804832E-3</c:v>
                </c:pt>
                <c:pt idx="83">
                  <c:v>1.2554688468069289E-3</c:v>
                </c:pt>
                <c:pt idx="84">
                  <c:v>1.1791416714524198E-3</c:v>
                </c:pt>
                <c:pt idx="85">
                  <c:v>1.674765546021079E-3</c:v>
                </c:pt>
                <c:pt idx="86">
                  <c:v>1.2740308128136963E-3</c:v>
                </c:pt>
                <c:pt idx="87">
                  <c:v>1.8069596477379719E-3</c:v>
                </c:pt>
                <c:pt idx="88">
                  <c:v>1.7642842491247721E-3</c:v>
                </c:pt>
                <c:pt idx="89">
                  <c:v>1.7514579174843865E-3</c:v>
                </c:pt>
                <c:pt idx="90">
                  <c:v>2.129121304210585E-3</c:v>
                </c:pt>
                <c:pt idx="91">
                  <c:v>1.319904658243893E-3</c:v>
                </c:pt>
                <c:pt idx="92">
                  <c:v>1.2316527572781768E-3</c:v>
                </c:pt>
                <c:pt idx="93">
                  <c:v>1.6649639600923322E-3</c:v>
                </c:pt>
                <c:pt idx="94">
                  <c:v>1.9288847962906997E-3</c:v>
                </c:pt>
                <c:pt idx="95">
                  <c:v>1.5586356775148366E-3</c:v>
                </c:pt>
                <c:pt idx="96">
                  <c:v>1.3283377958386462E-3</c:v>
                </c:pt>
                <c:pt idx="97">
                  <c:v>1.1322634934493774E-3</c:v>
                </c:pt>
                <c:pt idx="98">
                  <c:v>1.5215361279088077E-3</c:v>
                </c:pt>
                <c:pt idx="99">
                  <c:v>2.4533856722276743E-3</c:v>
                </c:pt>
                <c:pt idx="100">
                  <c:v>1.5459257137116727E-3</c:v>
                </c:pt>
                <c:pt idx="101">
                  <c:v>1.7842655947160695E-3</c:v>
                </c:pt>
                <c:pt idx="102">
                  <c:v>2.7717548424400114E-3</c:v>
                </c:pt>
                <c:pt idx="103">
                  <c:v>1.8930515991778748E-3</c:v>
                </c:pt>
                <c:pt idx="104">
                  <c:v>2.1792169454196287E-3</c:v>
                </c:pt>
                <c:pt idx="105">
                  <c:v>2.8262741720817349E-3</c:v>
                </c:pt>
                <c:pt idx="106">
                  <c:v>3.8234271810914148E-3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5-4E48-BAE0-3D3E7C56CF2D}"/>
            </c:ext>
          </c:extLst>
        </c:ser>
        <c:ser>
          <c:idx val="2"/>
          <c:order val="2"/>
          <c:tx>
            <c:strRef>
              <c:f>新增发文及提及率!$BV$2:$BV$3</c:f>
              <c:strCache>
                <c:ptCount val="2"/>
                <c:pt idx="0">
                  <c:v>床位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新增发文及提及率!$BV$4:$BV$110</c:f>
              <c:numCache>
                <c:formatCode>0%</c:formatCode>
                <c:ptCount val="107"/>
                <c:pt idx="0">
                  <c:v>1.7232890201870998E-3</c:v>
                </c:pt>
                <c:pt idx="1">
                  <c:v>1.5738736966358449E-3</c:v>
                </c:pt>
                <c:pt idx="2">
                  <c:v>4.0257648953301127E-4</c:v>
                </c:pt>
                <c:pt idx="3">
                  <c:v>0</c:v>
                </c:pt>
                <c:pt idx="4">
                  <c:v>1.7647058823529412E-3</c:v>
                </c:pt>
                <c:pt idx="5">
                  <c:v>4.7611490239644503E-4</c:v>
                </c:pt>
                <c:pt idx="6">
                  <c:v>2.8523888756833847E-3</c:v>
                </c:pt>
                <c:pt idx="7">
                  <c:v>1.5179113539769277E-3</c:v>
                </c:pt>
                <c:pt idx="8">
                  <c:v>6.4557779212395089E-4</c:v>
                </c:pt>
                <c:pt idx="9">
                  <c:v>1.0700909577314071E-3</c:v>
                </c:pt>
                <c:pt idx="10">
                  <c:v>1.6137428422696512E-2</c:v>
                </c:pt>
                <c:pt idx="11">
                  <c:v>9.6107640557424319E-4</c:v>
                </c:pt>
                <c:pt idx="12">
                  <c:v>3.885003885003885E-4</c:v>
                </c:pt>
                <c:pt idx="13">
                  <c:v>1.4091122592766556E-3</c:v>
                </c:pt>
                <c:pt idx="14">
                  <c:v>5.3134962805526033E-4</c:v>
                </c:pt>
                <c:pt idx="15">
                  <c:v>6.9511025886864813E-3</c:v>
                </c:pt>
                <c:pt idx="16">
                  <c:v>5.9708919019778577E-3</c:v>
                </c:pt>
                <c:pt idx="17">
                  <c:v>2.905129369042215E-3</c:v>
                </c:pt>
                <c:pt idx="18">
                  <c:v>0</c:v>
                </c:pt>
                <c:pt idx="19">
                  <c:v>2.8801524265284191E-4</c:v>
                </c:pt>
                <c:pt idx="20">
                  <c:v>5.3061224489795919E-4</c:v>
                </c:pt>
                <c:pt idx="21">
                  <c:v>4.0336134453781514E-4</c:v>
                </c:pt>
                <c:pt idx="22">
                  <c:v>5.962886597938144E-3</c:v>
                </c:pt>
                <c:pt idx="23">
                  <c:v>2.3566878980891721E-3</c:v>
                </c:pt>
                <c:pt idx="24">
                  <c:v>1.9361702127659575E-3</c:v>
                </c:pt>
                <c:pt idx="25">
                  <c:v>4.193548387096774E-3</c:v>
                </c:pt>
                <c:pt idx="26">
                  <c:v>3.8755928233596667E-3</c:v>
                </c:pt>
                <c:pt idx="27">
                  <c:v>3.0829091939628597E-3</c:v>
                </c:pt>
                <c:pt idx="28">
                  <c:v>5.4901111642737654E-3</c:v>
                </c:pt>
                <c:pt idx="29">
                  <c:v>6.1674038765567258E-3</c:v>
                </c:pt>
                <c:pt idx="30">
                  <c:v>5.0721481868594492E-3</c:v>
                </c:pt>
                <c:pt idx="31">
                  <c:v>5.3827642800326229E-3</c:v>
                </c:pt>
                <c:pt idx="32">
                  <c:v>2.2733893309814589E-2</c:v>
                </c:pt>
                <c:pt idx="33">
                  <c:v>1.3902968376210626E-3</c:v>
                </c:pt>
                <c:pt idx="34">
                  <c:v>5.0389813795492797E-3</c:v>
                </c:pt>
                <c:pt idx="35">
                  <c:v>3.4050266269135248E-3</c:v>
                </c:pt>
                <c:pt idx="36">
                  <c:v>1.7018115792514341E-3</c:v>
                </c:pt>
                <c:pt idx="37">
                  <c:v>8.3563724943554662E-4</c:v>
                </c:pt>
                <c:pt idx="38">
                  <c:v>9.1892182494091219E-4</c:v>
                </c:pt>
                <c:pt idx="39">
                  <c:v>2.2172784974424293E-3</c:v>
                </c:pt>
                <c:pt idx="40">
                  <c:v>1.5576501517759111E-3</c:v>
                </c:pt>
                <c:pt idx="41">
                  <c:v>1.3318473512232182E-3</c:v>
                </c:pt>
                <c:pt idx="42">
                  <c:v>7.8644969643041718E-4</c:v>
                </c:pt>
                <c:pt idx="43">
                  <c:v>1.8191619533315649E-3</c:v>
                </c:pt>
                <c:pt idx="44">
                  <c:v>5.3199354069968026E-4</c:v>
                </c:pt>
                <c:pt idx="45">
                  <c:v>9.4669979877258438E-4</c:v>
                </c:pt>
                <c:pt idx="46">
                  <c:v>1.4255028898967296E-3</c:v>
                </c:pt>
                <c:pt idx="47">
                  <c:v>2.3948331474843024E-3</c:v>
                </c:pt>
                <c:pt idx="48">
                  <c:v>9.9479056534860924E-4</c:v>
                </c:pt>
                <c:pt idx="49">
                  <c:v>7.6678453213434403E-4</c:v>
                </c:pt>
                <c:pt idx="50">
                  <c:v>1.0587705206444331E-3</c:v>
                </c:pt>
                <c:pt idx="51">
                  <c:v>1.7811286309759311E-3</c:v>
                </c:pt>
                <c:pt idx="52">
                  <c:v>5.3400073645156507E-4</c:v>
                </c:pt>
                <c:pt idx="53">
                  <c:v>3.5139383630333683E-4</c:v>
                </c:pt>
                <c:pt idx="54">
                  <c:v>4.3297017540326643E-4</c:v>
                </c:pt>
                <c:pt idx="55">
                  <c:v>7.5645884632306968E-4</c:v>
                </c:pt>
                <c:pt idx="56">
                  <c:v>5.1771774993964435E-4</c:v>
                </c:pt>
                <c:pt idx="57">
                  <c:v>2.6546584339481654E-4</c:v>
                </c:pt>
                <c:pt idx="58">
                  <c:v>7.4867325157680826E-4</c:v>
                </c:pt>
                <c:pt idx="59">
                  <c:v>6.7943681597482629E-4</c:v>
                </c:pt>
                <c:pt idx="60">
                  <c:v>5.5728074432130918E-4</c:v>
                </c:pt>
                <c:pt idx="61">
                  <c:v>1.3011714097801161E-3</c:v>
                </c:pt>
                <c:pt idx="62">
                  <c:v>4.9190146199873462E-4</c:v>
                </c:pt>
                <c:pt idx="63">
                  <c:v>5.6579179297243072E-4</c:v>
                </c:pt>
                <c:pt idx="64">
                  <c:v>2.8549782984329343E-4</c:v>
                </c:pt>
                <c:pt idx="65">
                  <c:v>8.0090897829643455E-4</c:v>
                </c:pt>
                <c:pt idx="66">
                  <c:v>1.1110267506896465E-3</c:v>
                </c:pt>
                <c:pt idx="67">
                  <c:v>9.4369298521547655E-5</c:v>
                </c:pt>
                <c:pt idx="68">
                  <c:v>3.2692656337768636E-4</c:v>
                </c:pt>
                <c:pt idx="69">
                  <c:v>6.9735572439853072E-4</c:v>
                </c:pt>
                <c:pt idx="70">
                  <c:v>7.6991313371382669E-4</c:v>
                </c:pt>
                <c:pt idx="71">
                  <c:v>7.4227131244144931E-4</c:v>
                </c:pt>
                <c:pt idx="72">
                  <c:v>7.053996509673898E-4</c:v>
                </c:pt>
                <c:pt idx="73">
                  <c:v>3.0128184030037039E-4</c:v>
                </c:pt>
                <c:pt idx="74">
                  <c:v>6.9386049534932907E-4</c:v>
                </c:pt>
                <c:pt idx="75">
                  <c:v>1.2332669537250365E-3</c:v>
                </c:pt>
                <c:pt idx="76">
                  <c:v>1.1635526581087439E-3</c:v>
                </c:pt>
                <c:pt idx="77">
                  <c:v>1.11434609158304E-3</c:v>
                </c:pt>
                <c:pt idx="78">
                  <c:v>6.9872055607685525E-4</c:v>
                </c:pt>
                <c:pt idx="79">
                  <c:v>3.351659547564048E-4</c:v>
                </c:pt>
                <c:pt idx="80">
                  <c:v>8.8133552433542069E-4</c:v>
                </c:pt>
                <c:pt idx="81">
                  <c:v>1.5864499546649892E-3</c:v>
                </c:pt>
                <c:pt idx="82">
                  <c:v>4.9590375435427686E-4</c:v>
                </c:pt>
                <c:pt idx="83">
                  <c:v>5.874415466579811E-4</c:v>
                </c:pt>
                <c:pt idx="84">
                  <c:v>8.5022012784281603E-4</c:v>
                </c:pt>
                <c:pt idx="85">
                  <c:v>4.7945353071734867E-4</c:v>
                </c:pt>
                <c:pt idx="86">
                  <c:v>8.1744061638200425E-4</c:v>
                </c:pt>
                <c:pt idx="87">
                  <c:v>0</c:v>
                </c:pt>
                <c:pt idx="88">
                  <c:v>6.3288895424948169E-4</c:v>
                </c:pt>
                <c:pt idx="89">
                  <c:v>4.62061980038012E-4</c:v>
                </c:pt>
                <c:pt idx="90">
                  <c:v>7.3257349789631135E-4</c:v>
                </c:pt>
                <c:pt idx="91">
                  <c:v>3.8192345381017747E-4</c:v>
                </c:pt>
                <c:pt idx="92">
                  <c:v>6.9013590368564891E-4</c:v>
                </c:pt>
                <c:pt idx="93">
                  <c:v>2.0704385499172068E-3</c:v>
                </c:pt>
                <c:pt idx="94">
                  <c:v>5.1490983986885797E-4</c:v>
                </c:pt>
                <c:pt idx="95">
                  <c:v>2.1335082061463002E-4</c:v>
                </c:pt>
                <c:pt idx="96">
                  <c:v>3.617212142257719E-4</c:v>
                </c:pt>
                <c:pt idx="97">
                  <c:v>2.9066020305774535E-4</c:v>
                </c:pt>
                <c:pt idx="98">
                  <c:v>3.3993172061129098E-4</c:v>
                </c:pt>
                <c:pt idx="99">
                  <c:v>0</c:v>
                </c:pt>
                <c:pt idx="100">
                  <c:v>3.4117722084050763E-4</c:v>
                </c:pt>
                <c:pt idx="101">
                  <c:v>3.7012231661320453E-4</c:v>
                </c:pt>
                <c:pt idx="102">
                  <c:v>6.2412602605528653E-4</c:v>
                </c:pt>
                <c:pt idx="103">
                  <c:v>3.2892364066534907E-4</c:v>
                </c:pt>
                <c:pt idx="104">
                  <c:v>1.6705512819230346E-3</c:v>
                </c:pt>
                <c:pt idx="105">
                  <c:v>3.3175001993071828E-4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5-4E48-BAE0-3D3E7C56CF2D}"/>
            </c:ext>
          </c:extLst>
        </c:ser>
        <c:ser>
          <c:idx val="3"/>
          <c:order val="3"/>
          <c:tx>
            <c:strRef>
              <c:f>新增发文及提及率!$BW$2:$BW$3</c:f>
              <c:strCache>
                <c:ptCount val="2"/>
                <c:pt idx="0">
                  <c:v>床位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新增发文及提及率!$BW$4:$BW$110</c:f>
              <c:numCache>
                <c:formatCode>0%</c:formatCode>
                <c:ptCount val="107"/>
                <c:pt idx="0">
                  <c:v>0</c:v>
                </c:pt>
                <c:pt idx="1">
                  <c:v>3.6585365853658534E-2</c:v>
                </c:pt>
                <c:pt idx="2">
                  <c:v>0</c:v>
                </c:pt>
                <c:pt idx="3">
                  <c:v>1.9417475728155338E-2</c:v>
                </c:pt>
                <c:pt idx="4">
                  <c:v>6.8965517241379309E-2</c:v>
                </c:pt>
                <c:pt idx="5">
                  <c:v>3.3057851239669422E-2</c:v>
                </c:pt>
                <c:pt idx="6">
                  <c:v>9.7087378640776691E-3</c:v>
                </c:pt>
                <c:pt idx="7">
                  <c:v>6.4935064935064929E-2</c:v>
                </c:pt>
                <c:pt idx="8">
                  <c:v>1.9230769230769232E-2</c:v>
                </c:pt>
                <c:pt idx="9">
                  <c:v>5.2910052910052907E-3</c:v>
                </c:pt>
                <c:pt idx="10">
                  <c:v>0</c:v>
                </c:pt>
                <c:pt idx="11">
                  <c:v>0</c:v>
                </c:pt>
                <c:pt idx="12">
                  <c:v>7.246376811594203E-3</c:v>
                </c:pt>
                <c:pt idx="13">
                  <c:v>8.0000000000000002E-3</c:v>
                </c:pt>
                <c:pt idx="14">
                  <c:v>3.1746031746031744E-2</c:v>
                </c:pt>
                <c:pt idx="15">
                  <c:v>1.2987012987012988E-2</c:v>
                </c:pt>
                <c:pt idx="16">
                  <c:v>2.3809523809523808E-2</c:v>
                </c:pt>
                <c:pt idx="17">
                  <c:v>2.9411764705882353E-2</c:v>
                </c:pt>
                <c:pt idx="18">
                  <c:v>0</c:v>
                </c:pt>
                <c:pt idx="19">
                  <c:v>1.0309278350515464E-2</c:v>
                </c:pt>
                <c:pt idx="20">
                  <c:v>8.1001472754050081E-3</c:v>
                </c:pt>
                <c:pt idx="21">
                  <c:v>2.7808069792802616E-2</c:v>
                </c:pt>
                <c:pt idx="22">
                  <c:v>1.8229166666666668E-2</c:v>
                </c:pt>
                <c:pt idx="23">
                  <c:v>5.1551551551551549E-2</c:v>
                </c:pt>
                <c:pt idx="24">
                  <c:v>5.2558782849239281E-2</c:v>
                </c:pt>
                <c:pt idx="25">
                  <c:v>6.1528497409326421E-2</c:v>
                </c:pt>
                <c:pt idx="26">
                  <c:v>8.0076263107721646E-2</c:v>
                </c:pt>
                <c:pt idx="27">
                  <c:v>2.2875382364676154E-2</c:v>
                </c:pt>
                <c:pt idx="28">
                  <c:v>2.8271578496466054E-2</c:v>
                </c:pt>
                <c:pt idx="29">
                  <c:v>2.2194256950005719E-2</c:v>
                </c:pt>
                <c:pt idx="30">
                  <c:v>1.7139479905437353E-2</c:v>
                </c:pt>
                <c:pt idx="31">
                  <c:v>2.0920190589636688E-2</c:v>
                </c:pt>
                <c:pt idx="32">
                  <c:v>3.5109876231371559E-2</c:v>
                </c:pt>
                <c:pt idx="33">
                  <c:v>2.8643772748852665E-2</c:v>
                </c:pt>
                <c:pt idx="34">
                  <c:v>6.1518879932117099E-3</c:v>
                </c:pt>
                <c:pt idx="35">
                  <c:v>1.3598326359832637E-2</c:v>
                </c:pt>
                <c:pt idx="36">
                  <c:v>7.8299136994913407E-3</c:v>
                </c:pt>
                <c:pt idx="37">
                  <c:v>9.7910656525920098E-3</c:v>
                </c:pt>
                <c:pt idx="38">
                  <c:v>7.6671261199172981E-3</c:v>
                </c:pt>
                <c:pt idx="39">
                  <c:v>1.9013296880825151E-2</c:v>
                </c:pt>
                <c:pt idx="40">
                  <c:v>3.8453671507465738E-3</c:v>
                </c:pt>
                <c:pt idx="41">
                  <c:v>0</c:v>
                </c:pt>
                <c:pt idx="42">
                  <c:v>3.7333748152757252E-3</c:v>
                </c:pt>
                <c:pt idx="43">
                  <c:v>7.8356120572479412E-3</c:v>
                </c:pt>
                <c:pt idx="44">
                  <c:v>1.8537859007832898E-2</c:v>
                </c:pt>
                <c:pt idx="45">
                  <c:v>0</c:v>
                </c:pt>
                <c:pt idx="46">
                  <c:v>1.6424312166544618E-2</c:v>
                </c:pt>
                <c:pt idx="47">
                  <c:v>2.4459320288362511E-3</c:v>
                </c:pt>
                <c:pt idx="48">
                  <c:v>3.105590062111801E-3</c:v>
                </c:pt>
                <c:pt idx="49">
                  <c:v>1.4552409463223983E-3</c:v>
                </c:pt>
                <c:pt idx="50">
                  <c:v>9.1883614088820835E-3</c:v>
                </c:pt>
                <c:pt idx="51">
                  <c:v>2.5092567092016281E-3</c:v>
                </c:pt>
                <c:pt idx="52">
                  <c:v>1.0108509423186751E-2</c:v>
                </c:pt>
                <c:pt idx="53">
                  <c:v>2.7015618404390039E-3</c:v>
                </c:pt>
                <c:pt idx="54">
                  <c:v>8.2406262875978574E-4</c:v>
                </c:pt>
                <c:pt idx="55">
                  <c:v>1.1176559432109954E-3</c:v>
                </c:pt>
                <c:pt idx="56">
                  <c:v>1.0733856844246088E-3</c:v>
                </c:pt>
                <c:pt idx="57">
                  <c:v>1.2944009632751355E-3</c:v>
                </c:pt>
                <c:pt idx="58">
                  <c:v>1.429973363241273E-3</c:v>
                </c:pt>
                <c:pt idx="59">
                  <c:v>1.3338414634146342E-3</c:v>
                </c:pt>
                <c:pt idx="60">
                  <c:v>2.2033049574361543E-3</c:v>
                </c:pt>
                <c:pt idx="61">
                  <c:v>1.6134343101745143E-3</c:v>
                </c:pt>
                <c:pt idx="62">
                  <c:v>1.8590339433956216E-3</c:v>
                </c:pt>
                <c:pt idx="63">
                  <c:v>2.0591123641777805E-3</c:v>
                </c:pt>
                <c:pt idx="64">
                  <c:v>8.2062935959347286E-4</c:v>
                </c:pt>
                <c:pt idx="65">
                  <c:v>8.9035868735690669E-4</c:v>
                </c:pt>
                <c:pt idx="66">
                  <c:v>1.3713460844460483E-3</c:v>
                </c:pt>
                <c:pt idx="67">
                  <c:v>1.1008366358432409E-3</c:v>
                </c:pt>
                <c:pt idx="68">
                  <c:v>1.3266998341625207E-3</c:v>
                </c:pt>
                <c:pt idx="69">
                  <c:v>0</c:v>
                </c:pt>
                <c:pt idx="70">
                  <c:v>1.5189218886339398E-3</c:v>
                </c:pt>
                <c:pt idx="71">
                  <c:v>6.3586265366680802E-4</c:v>
                </c:pt>
                <c:pt idx="72">
                  <c:v>9.5413973530317025E-4</c:v>
                </c:pt>
                <c:pt idx="73">
                  <c:v>7.5200534759358286E-4</c:v>
                </c:pt>
                <c:pt idx="74">
                  <c:v>1.6945323090826931E-3</c:v>
                </c:pt>
                <c:pt idx="75">
                  <c:v>1.6345732169198261E-3</c:v>
                </c:pt>
                <c:pt idx="76">
                  <c:v>3.7694249848867394E-3</c:v>
                </c:pt>
                <c:pt idx="77">
                  <c:v>3.04845627592074E-3</c:v>
                </c:pt>
                <c:pt idx="78">
                  <c:v>1.3218770654329147E-3</c:v>
                </c:pt>
                <c:pt idx="79">
                  <c:v>7.4055788694149592E-4</c:v>
                </c:pt>
                <c:pt idx="80">
                  <c:v>1.2357120790855731E-3</c:v>
                </c:pt>
                <c:pt idx="81">
                  <c:v>1.3481126423007788E-3</c:v>
                </c:pt>
                <c:pt idx="82">
                  <c:v>1.2526619065514218E-3</c:v>
                </c:pt>
                <c:pt idx="83">
                  <c:v>8.9490681296447612E-4</c:v>
                </c:pt>
                <c:pt idx="84">
                  <c:v>3.6919441778040314E-4</c:v>
                </c:pt>
                <c:pt idx="85">
                  <c:v>1.5264722423073832E-3</c:v>
                </c:pt>
                <c:pt idx="86">
                  <c:v>1.0607370157931955E-3</c:v>
                </c:pt>
                <c:pt idx="87">
                  <c:v>9.3817431278731586E-4</c:v>
                </c:pt>
                <c:pt idx="88">
                  <c:v>3.3458803847762444E-4</c:v>
                </c:pt>
                <c:pt idx="89">
                  <c:v>6.8660687465133246E-4</c:v>
                </c:pt>
                <c:pt idx="90">
                  <c:v>1.9866775739160922E-3</c:v>
                </c:pt>
                <c:pt idx="91">
                  <c:v>1.7703292812463118E-3</c:v>
                </c:pt>
                <c:pt idx="92">
                  <c:v>1.2496652682317236E-3</c:v>
                </c:pt>
                <c:pt idx="93">
                  <c:v>6.0527802437252841E-4</c:v>
                </c:pt>
                <c:pt idx="94">
                  <c:v>2.1950454687989967E-3</c:v>
                </c:pt>
                <c:pt idx="95">
                  <c:v>4.2164441321152494E-4</c:v>
                </c:pt>
                <c:pt idx="96">
                  <c:v>0</c:v>
                </c:pt>
                <c:pt idx="97">
                  <c:v>1.0310341272296113E-3</c:v>
                </c:pt>
                <c:pt idx="98">
                  <c:v>3.2714484337940621E-4</c:v>
                </c:pt>
                <c:pt idx="99">
                  <c:v>0</c:v>
                </c:pt>
                <c:pt idx="100">
                  <c:v>6.6844919786096253E-4</c:v>
                </c:pt>
                <c:pt idx="101">
                  <c:v>5.4323223177908555E-4</c:v>
                </c:pt>
                <c:pt idx="102">
                  <c:v>8.7765490609092501E-4</c:v>
                </c:pt>
                <c:pt idx="103">
                  <c:v>1.0720028586742897E-3</c:v>
                </c:pt>
                <c:pt idx="104">
                  <c:v>1.3627571654650959E-3</c:v>
                </c:pt>
                <c:pt idx="105">
                  <c:v>1.6981281099439224E-3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5-4E48-BAE0-3D3E7C56CF2D}"/>
            </c:ext>
          </c:extLst>
        </c:ser>
        <c:ser>
          <c:idx val="4"/>
          <c:order val="4"/>
          <c:tx>
            <c:strRef>
              <c:f>新增发文及提及率!$BX$2:$BX$3</c:f>
              <c:strCache>
                <c:ptCount val="2"/>
                <c:pt idx="0">
                  <c:v>床位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新增发文及提及率!$BX$4:$BX$110</c:f>
              <c:numCache>
                <c:formatCode>0%</c:formatCode>
                <c:ptCount val="107"/>
                <c:pt idx="0">
                  <c:v>2E-3</c:v>
                </c:pt>
                <c:pt idx="1">
                  <c:v>5.3333333333333332E-3</c:v>
                </c:pt>
                <c:pt idx="2">
                  <c:v>9.4278283485045508E-3</c:v>
                </c:pt>
                <c:pt idx="3">
                  <c:v>8.7001023541453427E-3</c:v>
                </c:pt>
                <c:pt idx="4">
                  <c:v>1.9853709508881923E-2</c:v>
                </c:pt>
                <c:pt idx="5">
                  <c:v>7.6433121019108281E-3</c:v>
                </c:pt>
                <c:pt idx="6">
                  <c:v>5.1999999999999998E-3</c:v>
                </c:pt>
                <c:pt idx="7">
                  <c:v>2.0500000000000001E-2</c:v>
                </c:pt>
                <c:pt idx="8">
                  <c:v>2.1250000000000002E-2</c:v>
                </c:pt>
                <c:pt idx="9">
                  <c:v>7.390562819783968E-3</c:v>
                </c:pt>
                <c:pt idx="10">
                  <c:v>2.5402201524132089E-3</c:v>
                </c:pt>
                <c:pt idx="11">
                  <c:v>1.3333333333333333E-3</c:v>
                </c:pt>
                <c:pt idx="12">
                  <c:v>5.5999999999999999E-3</c:v>
                </c:pt>
                <c:pt idx="13">
                  <c:v>6.7999999999999996E-3</c:v>
                </c:pt>
                <c:pt idx="14">
                  <c:v>3.3333333333333335E-3</c:v>
                </c:pt>
                <c:pt idx="15">
                  <c:v>1.4E-2</c:v>
                </c:pt>
                <c:pt idx="16">
                  <c:v>1.04E-2</c:v>
                </c:pt>
                <c:pt idx="17">
                  <c:v>1.1005502751375688E-2</c:v>
                </c:pt>
                <c:pt idx="18">
                  <c:v>2.9606408916753742E-3</c:v>
                </c:pt>
                <c:pt idx="19">
                  <c:v>1.4166666666666668E-3</c:v>
                </c:pt>
                <c:pt idx="20">
                  <c:v>1.6400000000000001E-2</c:v>
                </c:pt>
                <c:pt idx="21">
                  <c:v>1.8912723104634026E-2</c:v>
                </c:pt>
                <c:pt idx="22">
                  <c:v>1.8058775494879907E-2</c:v>
                </c:pt>
                <c:pt idx="23">
                  <c:v>2.881170382165605E-2</c:v>
                </c:pt>
                <c:pt idx="24">
                  <c:v>7.285714285714286E-3</c:v>
                </c:pt>
                <c:pt idx="25">
                  <c:v>3.5711066931742877E-2</c:v>
                </c:pt>
                <c:pt idx="26">
                  <c:v>9.7365993645587776E-3</c:v>
                </c:pt>
                <c:pt idx="27">
                  <c:v>2.2256468120392423E-2</c:v>
                </c:pt>
                <c:pt idx="28">
                  <c:v>1.5037593984962405E-2</c:v>
                </c:pt>
                <c:pt idx="29">
                  <c:v>6.1567756267851478E-3</c:v>
                </c:pt>
                <c:pt idx="30">
                  <c:v>1.5586164630755437E-2</c:v>
                </c:pt>
                <c:pt idx="31">
                  <c:v>1.1270849326540582E-2</c:v>
                </c:pt>
                <c:pt idx="32">
                  <c:v>3.8715710723192021E-2</c:v>
                </c:pt>
                <c:pt idx="33">
                  <c:v>6.7320210528658379E-3</c:v>
                </c:pt>
                <c:pt idx="34">
                  <c:v>6.8525744741600838E-3</c:v>
                </c:pt>
                <c:pt idx="35">
                  <c:v>6.7044969665461789E-3</c:v>
                </c:pt>
                <c:pt idx="36">
                  <c:v>3.2299741602067182E-3</c:v>
                </c:pt>
                <c:pt idx="37">
                  <c:v>3.827709947519855E-3</c:v>
                </c:pt>
                <c:pt idx="38">
                  <c:v>9.8460934007126317E-3</c:v>
                </c:pt>
                <c:pt idx="39">
                  <c:v>6.4770911377151387E-3</c:v>
                </c:pt>
                <c:pt idx="40">
                  <c:v>5.33175042591687E-3</c:v>
                </c:pt>
                <c:pt idx="41">
                  <c:v>4.2446572050681124E-3</c:v>
                </c:pt>
                <c:pt idx="42">
                  <c:v>3.5653039188702812E-3</c:v>
                </c:pt>
                <c:pt idx="43">
                  <c:v>5.9667984724815406E-3</c:v>
                </c:pt>
                <c:pt idx="44">
                  <c:v>3.0596136870401909E-3</c:v>
                </c:pt>
                <c:pt idx="45">
                  <c:v>6.1032524895184952E-3</c:v>
                </c:pt>
                <c:pt idx="46">
                  <c:v>6.1549487925863988E-3</c:v>
                </c:pt>
                <c:pt idx="47">
                  <c:v>4.324691249890514E-3</c:v>
                </c:pt>
                <c:pt idx="48">
                  <c:v>3.7053277258808481E-3</c:v>
                </c:pt>
                <c:pt idx="49">
                  <c:v>4.5063982972909054E-3</c:v>
                </c:pt>
                <c:pt idx="50">
                  <c:v>8.6987744159325933E-3</c:v>
                </c:pt>
                <c:pt idx="51">
                  <c:v>4.3296486899921252E-3</c:v>
                </c:pt>
                <c:pt idx="52">
                  <c:v>3.7211478298805442E-3</c:v>
                </c:pt>
                <c:pt idx="53">
                  <c:v>2.9458125532959506E-3</c:v>
                </c:pt>
                <c:pt idx="54">
                  <c:v>1.9793647648559598E-3</c:v>
                </c:pt>
                <c:pt idx="55">
                  <c:v>1.4522504757990709E-3</c:v>
                </c:pt>
                <c:pt idx="56">
                  <c:v>2.0988229730999888E-3</c:v>
                </c:pt>
                <c:pt idx="57">
                  <c:v>1.635882529295984E-3</c:v>
                </c:pt>
                <c:pt idx="58">
                  <c:v>2.0751656301941594E-3</c:v>
                </c:pt>
                <c:pt idx="59">
                  <c:v>1.8248608056497825E-3</c:v>
                </c:pt>
                <c:pt idx="60">
                  <c:v>3.5872998875622424E-3</c:v>
                </c:pt>
                <c:pt idx="61">
                  <c:v>2.8238472312245889E-3</c:v>
                </c:pt>
                <c:pt idx="62">
                  <c:v>2.1291704898190266E-3</c:v>
                </c:pt>
                <c:pt idx="63">
                  <c:v>1.288373696864918E-3</c:v>
                </c:pt>
                <c:pt idx="64">
                  <c:v>1.5738904842439103E-3</c:v>
                </c:pt>
                <c:pt idx="65">
                  <c:v>1.3742475110710289E-3</c:v>
                </c:pt>
                <c:pt idx="66">
                  <c:v>1.834152548863277E-3</c:v>
                </c:pt>
                <c:pt idx="67">
                  <c:v>3.0268144983388433E-3</c:v>
                </c:pt>
                <c:pt idx="68">
                  <c:v>1.7433686129130252E-3</c:v>
                </c:pt>
                <c:pt idx="69">
                  <c:v>1.8748252281566972E-3</c:v>
                </c:pt>
                <c:pt idx="70">
                  <c:v>1.6659442699760412E-3</c:v>
                </c:pt>
                <c:pt idx="71">
                  <c:v>1.347275416421776E-3</c:v>
                </c:pt>
                <c:pt idx="72">
                  <c:v>1.0408114450470951E-3</c:v>
                </c:pt>
                <c:pt idx="73">
                  <c:v>2.1287943262411346E-3</c:v>
                </c:pt>
                <c:pt idx="74">
                  <c:v>1.6227255334940692E-3</c:v>
                </c:pt>
                <c:pt idx="75">
                  <c:v>1.2720587825058441E-3</c:v>
                </c:pt>
                <c:pt idx="76">
                  <c:v>3.9660869669200446E-3</c:v>
                </c:pt>
                <c:pt idx="77">
                  <c:v>2.159047798233899E-3</c:v>
                </c:pt>
                <c:pt idx="78">
                  <c:v>1.2593192268414899E-3</c:v>
                </c:pt>
                <c:pt idx="79">
                  <c:v>1.1328504302599417E-3</c:v>
                </c:pt>
                <c:pt idx="80">
                  <c:v>2.2275221710236878E-3</c:v>
                </c:pt>
                <c:pt idx="81">
                  <c:v>2.4542057566962735E-3</c:v>
                </c:pt>
                <c:pt idx="82">
                  <c:v>1.6736724604414436E-3</c:v>
                </c:pt>
                <c:pt idx="83">
                  <c:v>1.2648478924138747E-3</c:v>
                </c:pt>
                <c:pt idx="84">
                  <c:v>1.8387866250697254E-3</c:v>
                </c:pt>
                <c:pt idx="85">
                  <c:v>1.4410402408658531E-3</c:v>
                </c:pt>
                <c:pt idx="86">
                  <c:v>1.3808192184534245E-3</c:v>
                </c:pt>
                <c:pt idx="87">
                  <c:v>1.4777374491449478E-3</c:v>
                </c:pt>
                <c:pt idx="88">
                  <c:v>1.3528366129163488E-3</c:v>
                </c:pt>
                <c:pt idx="89">
                  <c:v>1.4938821617492431E-3</c:v>
                </c:pt>
                <c:pt idx="90">
                  <c:v>3.4316037065865203E-3</c:v>
                </c:pt>
                <c:pt idx="91">
                  <c:v>1.5079046108440277E-3</c:v>
                </c:pt>
                <c:pt idx="92">
                  <c:v>1.2313347116930853E-3</c:v>
                </c:pt>
                <c:pt idx="93">
                  <c:v>1.8725068464528437E-3</c:v>
                </c:pt>
                <c:pt idx="94">
                  <c:v>3.4965379673415468E-3</c:v>
                </c:pt>
                <c:pt idx="95">
                  <c:v>2.1134590489749251E-3</c:v>
                </c:pt>
                <c:pt idx="96">
                  <c:v>2.2471784650514898E-3</c:v>
                </c:pt>
                <c:pt idx="97">
                  <c:v>1.3964705280342285E-3</c:v>
                </c:pt>
                <c:pt idx="98">
                  <c:v>1.0514057561137914E-3</c:v>
                </c:pt>
                <c:pt idx="99">
                  <c:v>5.3908355795148253E-4</c:v>
                </c:pt>
                <c:pt idx="100">
                  <c:v>1.3688585455994221E-3</c:v>
                </c:pt>
                <c:pt idx="101">
                  <c:v>1.4044586473434869E-3</c:v>
                </c:pt>
                <c:pt idx="102">
                  <c:v>8.1915563957151859E-4</c:v>
                </c:pt>
                <c:pt idx="103">
                  <c:v>1.24459483721369E-3</c:v>
                </c:pt>
                <c:pt idx="104">
                  <c:v>1.6932067691726735E-3</c:v>
                </c:pt>
                <c:pt idx="105">
                  <c:v>1.6880883273937633E-3</c:v>
                </c:pt>
                <c:pt idx="106">
                  <c:v>8.86426592797784E-3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5-4E48-BAE0-3D3E7C56CF2D}"/>
            </c:ext>
          </c:extLst>
        </c:ser>
        <c:ser>
          <c:idx val="5"/>
          <c:order val="5"/>
          <c:tx>
            <c:strRef>
              <c:f>新增发文及提及率!$BY$2:$BY$3</c:f>
              <c:strCache>
                <c:ptCount val="2"/>
                <c:pt idx="0">
                  <c:v>床位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新增发文及提及率!$BY$4:$BY$110</c:f>
              <c:numCache>
                <c:formatCode>0%</c:formatCode>
                <c:ptCount val="107"/>
                <c:pt idx="0">
                  <c:v>9.4258783204798635E-3</c:v>
                </c:pt>
                <c:pt idx="1">
                  <c:v>3.95882818685669E-3</c:v>
                </c:pt>
                <c:pt idx="2">
                  <c:v>4.0733197556008143E-3</c:v>
                </c:pt>
                <c:pt idx="3">
                  <c:v>1.4662756598240469E-3</c:v>
                </c:pt>
                <c:pt idx="4">
                  <c:v>8.4033613445378148E-3</c:v>
                </c:pt>
                <c:pt idx="5">
                  <c:v>8.6655112651646445E-3</c:v>
                </c:pt>
                <c:pt idx="6">
                  <c:v>1.1182108626198083E-2</c:v>
                </c:pt>
                <c:pt idx="7">
                  <c:v>2.7027027027027029E-2</c:v>
                </c:pt>
                <c:pt idx="8">
                  <c:v>1.9342359767891684E-2</c:v>
                </c:pt>
                <c:pt idx="9">
                  <c:v>1.4545454545454545E-2</c:v>
                </c:pt>
                <c:pt idx="10">
                  <c:v>2.840909090909091E-3</c:v>
                </c:pt>
                <c:pt idx="11">
                  <c:v>1.4925373134328358E-2</c:v>
                </c:pt>
                <c:pt idx="12">
                  <c:v>1.9011406844106464E-3</c:v>
                </c:pt>
                <c:pt idx="13">
                  <c:v>8.4388185654008432E-3</c:v>
                </c:pt>
                <c:pt idx="14">
                  <c:v>2.2123893805309734E-3</c:v>
                </c:pt>
                <c:pt idx="15">
                  <c:v>3.4013605442176869E-3</c:v>
                </c:pt>
                <c:pt idx="16">
                  <c:v>1.7152658662092624E-3</c:v>
                </c:pt>
                <c:pt idx="17">
                  <c:v>7.2046109510086453E-3</c:v>
                </c:pt>
                <c:pt idx="18">
                  <c:v>2.8129395218002813E-3</c:v>
                </c:pt>
                <c:pt idx="19">
                  <c:v>2.165583874729302E-3</c:v>
                </c:pt>
                <c:pt idx="20">
                  <c:v>4.9631120053655262E-3</c:v>
                </c:pt>
                <c:pt idx="21">
                  <c:v>3.8887808671981333E-3</c:v>
                </c:pt>
                <c:pt idx="22">
                  <c:v>7.7559462254395035E-3</c:v>
                </c:pt>
                <c:pt idx="23">
                  <c:v>1.1738490310771557E-2</c:v>
                </c:pt>
                <c:pt idx="24">
                  <c:v>1.2255302460864734E-2</c:v>
                </c:pt>
                <c:pt idx="25">
                  <c:v>7.8125E-3</c:v>
                </c:pt>
                <c:pt idx="26">
                  <c:v>9.7394220846233233E-3</c:v>
                </c:pt>
                <c:pt idx="27">
                  <c:v>8.6164402468600267E-3</c:v>
                </c:pt>
                <c:pt idx="28">
                  <c:v>7.1132737774641085E-3</c:v>
                </c:pt>
                <c:pt idx="29">
                  <c:v>1.0734506212714216E-2</c:v>
                </c:pt>
                <c:pt idx="30">
                  <c:v>8.293524416135881E-3</c:v>
                </c:pt>
                <c:pt idx="31">
                  <c:v>6.8383609992830755E-3</c:v>
                </c:pt>
                <c:pt idx="32">
                  <c:v>1.4857142857142857E-2</c:v>
                </c:pt>
                <c:pt idx="33">
                  <c:v>6.0442688276462512E-3</c:v>
                </c:pt>
                <c:pt idx="34">
                  <c:v>6.6374777584517885E-3</c:v>
                </c:pt>
                <c:pt idx="35">
                  <c:v>6.8421140463594951E-3</c:v>
                </c:pt>
                <c:pt idx="36">
                  <c:v>4.4970883258635937E-3</c:v>
                </c:pt>
                <c:pt idx="37">
                  <c:v>2.2187135589197444E-3</c:v>
                </c:pt>
                <c:pt idx="38">
                  <c:v>4.6929905677825044E-3</c:v>
                </c:pt>
                <c:pt idx="39">
                  <c:v>5.3173811897640408E-3</c:v>
                </c:pt>
                <c:pt idx="40">
                  <c:v>5.9728378090114003E-3</c:v>
                </c:pt>
                <c:pt idx="41">
                  <c:v>2.7863752582542407E-3</c:v>
                </c:pt>
                <c:pt idx="42">
                  <c:v>2.8349277878328962E-3</c:v>
                </c:pt>
                <c:pt idx="43">
                  <c:v>4.5061632684704244E-3</c:v>
                </c:pt>
                <c:pt idx="44">
                  <c:v>3.8949036176392925E-3</c:v>
                </c:pt>
                <c:pt idx="45">
                  <c:v>3.9172442764125182E-3</c:v>
                </c:pt>
                <c:pt idx="46">
                  <c:v>2.7676894176581089E-3</c:v>
                </c:pt>
                <c:pt idx="47">
                  <c:v>4.3314603676831596E-3</c:v>
                </c:pt>
                <c:pt idx="48">
                  <c:v>3.275654090927998E-3</c:v>
                </c:pt>
                <c:pt idx="49">
                  <c:v>1.854187553227041E-3</c:v>
                </c:pt>
                <c:pt idx="50">
                  <c:v>3.2624803698215036E-3</c:v>
                </c:pt>
                <c:pt idx="51">
                  <c:v>2.1028373901771568E-3</c:v>
                </c:pt>
                <c:pt idx="52">
                  <c:v>9.2141315680997066E-4</c:v>
                </c:pt>
                <c:pt idx="53">
                  <c:v>6.0266166144661414E-3</c:v>
                </c:pt>
                <c:pt idx="54">
                  <c:v>3.8136771924157176E-3</c:v>
                </c:pt>
                <c:pt idx="55">
                  <c:v>1.1603365889758888E-3</c:v>
                </c:pt>
                <c:pt idx="56">
                  <c:v>1.6801784845340948E-3</c:v>
                </c:pt>
                <c:pt idx="57">
                  <c:v>1.3962441033619564E-3</c:v>
                </c:pt>
                <c:pt idx="58">
                  <c:v>1.5686687371690266E-3</c:v>
                </c:pt>
                <c:pt idx="59">
                  <c:v>1.0473268522283418E-3</c:v>
                </c:pt>
                <c:pt idx="60">
                  <c:v>2.7308838133068519E-3</c:v>
                </c:pt>
                <c:pt idx="61">
                  <c:v>1.1536636908612585E-3</c:v>
                </c:pt>
                <c:pt idx="62">
                  <c:v>1.7304315974283513E-3</c:v>
                </c:pt>
                <c:pt idx="63">
                  <c:v>1.1476954059701815E-3</c:v>
                </c:pt>
                <c:pt idx="64">
                  <c:v>1.1053011945755219E-3</c:v>
                </c:pt>
                <c:pt idx="65">
                  <c:v>5.574006549457696E-4</c:v>
                </c:pt>
                <c:pt idx="66">
                  <c:v>9.3358423409624673E-4</c:v>
                </c:pt>
                <c:pt idx="67">
                  <c:v>1.7231983740076881E-3</c:v>
                </c:pt>
                <c:pt idx="68">
                  <c:v>1.4777678043654356E-3</c:v>
                </c:pt>
                <c:pt idx="69">
                  <c:v>7.6923910334889868E-4</c:v>
                </c:pt>
                <c:pt idx="70">
                  <c:v>0</c:v>
                </c:pt>
                <c:pt idx="71">
                  <c:v>1.8481165052644918E-3</c:v>
                </c:pt>
                <c:pt idx="72">
                  <c:v>1.360975809422455E-3</c:v>
                </c:pt>
                <c:pt idx="73">
                  <c:v>2.7830452517700987E-3</c:v>
                </c:pt>
                <c:pt idx="74">
                  <c:v>9.2951200619674674E-4</c:v>
                </c:pt>
                <c:pt idx="75">
                  <c:v>1.0620608271200986E-3</c:v>
                </c:pt>
                <c:pt idx="76">
                  <c:v>9.2915214866434379E-4</c:v>
                </c:pt>
                <c:pt idx="77">
                  <c:v>2.1565258605367615E-3</c:v>
                </c:pt>
                <c:pt idx="78">
                  <c:v>1.008706731790189E-3</c:v>
                </c:pt>
                <c:pt idx="79">
                  <c:v>1.8519758127496263E-3</c:v>
                </c:pt>
                <c:pt idx="80">
                  <c:v>2.3545431335281267E-3</c:v>
                </c:pt>
                <c:pt idx="81">
                  <c:v>2.8417588991923423E-3</c:v>
                </c:pt>
                <c:pt idx="82">
                  <c:v>2.1920071160810724E-3</c:v>
                </c:pt>
                <c:pt idx="83">
                  <c:v>1.9971469329529245E-3</c:v>
                </c:pt>
                <c:pt idx="84">
                  <c:v>7.6886219538014103E-4</c:v>
                </c:pt>
                <c:pt idx="85">
                  <c:v>1.5558049377678025E-3</c:v>
                </c:pt>
                <c:pt idx="86">
                  <c:v>1.4659565939414763E-3</c:v>
                </c:pt>
                <c:pt idx="87">
                  <c:v>1.8965242205639945E-3</c:v>
                </c:pt>
                <c:pt idx="88">
                  <c:v>1.0285949393128986E-3</c:v>
                </c:pt>
                <c:pt idx="89">
                  <c:v>1.2589855013605167E-3</c:v>
                </c:pt>
                <c:pt idx="90">
                  <c:v>1.1475186329758225E-3</c:v>
                </c:pt>
                <c:pt idx="91">
                  <c:v>1.6301632792574869E-3</c:v>
                </c:pt>
                <c:pt idx="92">
                  <c:v>1.1559248961229653E-3</c:v>
                </c:pt>
                <c:pt idx="93">
                  <c:v>1.2056692105431924E-3</c:v>
                </c:pt>
                <c:pt idx="94">
                  <c:v>1.1229466119096509E-3</c:v>
                </c:pt>
                <c:pt idx="95">
                  <c:v>1.7050811418025716E-3</c:v>
                </c:pt>
                <c:pt idx="96">
                  <c:v>9.6653597155101664E-4</c:v>
                </c:pt>
                <c:pt idx="97">
                  <c:v>4.071143227907687E-4</c:v>
                </c:pt>
                <c:pt idx="98">
                  <c:v>8.2168179709760786E-4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5.6752903395484685E-4</c:v>
                </c:pt>
                <c:pt idx="104">
                  <c:v>9.9615586007841526E-4</c:v>
                </c:pt>
                <c:pt idx="105">
                  <c:v>1.3283466597884962E-3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5-4E48-BAE0-3D3E7C56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25679"/>
        <c:axId val="2133903807"/>
      </c:lineChart>
      <c:dateAx>
        <c:axId val="23042567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3903807"/>
        <c:crosses val="autoZero"/>
        <c:auto val="1"/>
        <c:lblOffset val="100"/>
        <c:baseTimeUnit val="days"/>
      </c:dateAx>
      <c:valAx>
        <c:axId val="213390380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0425679"/>
        <c:crosses val="autoZero"/>
        <c:crossBetween val="between"/>
      </c:valAx>
      <c:valAx>
        <c:axId val="1942585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6076271"/>
        <c:crosses val="max"/>
        <c:crossBetween val="between"/>
      </c:valAx>
      <c:dateAx>
        <c:axId val="2126076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4258543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病毒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r>
              <a:rPr lang="zh-CN" altLang="zh-CN" sz="1400" b="1" i="0" u="none" strike="noStrike" baseline="0">
                <a:effectLst/>
              </a:rPr>
              <a:t>（原始）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新增发文及提及率!$B$3</c:f>
              <c:strCache>
                <c:ptCount val="1"/>
                <c:pt idx="0">
                  <c:v>确诊人数（调整前）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新增发文及提及率!$B$4:$B$110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>
                  <c:v>1996</c:v>
                </c:pt>
                <c:pt idx="31">
                  <c:v>2105</c:v>
                </c:pt>
                <c:pt idx="32">
                  <c:v>2563</c:v>
                </c:pt>
                <c:pt idx="33">
                  <c:v>2897</c:v>
                </c:pt>
                <c:pt idx="34">
                  <c:v>3168</c:v>
                </c:pt>
                <c:pt idx="35">
                  <c:v>3909</c:v>
                </c:pt>
                <c:pt idx="36">
                  <c:v>3689</c:v>
                </c:pt>
                <c:pt idx="37">
                  <c:v>3157</c:v>
                </c:pt>
                <c:pt idx="38">
                  <c:v>3402</c:v>
                </c:pt>
                <c:pt idx="39">
                  <c:v>2623</c:v>
                </c:pt>
                <c:pt idx="40">
                  <c:v>2959</c:v>
                </c:pt>
                <c:pt idx="41">
                  <c:v>2502</c:v>
                </c:pt>
                <c:pt idx="42">
                  <c:v>2013</c:v>
                </c:pt>
                <c:pt idx="43">
                  <c:v>15140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F2-4AC1-92EB-8D5ED8A1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24879"/>
        <c:axId val="1942586271"/>
      </c:areaChart>
      <c:lineChart>
        <c:grouping val="standard"/>
        <c:varyColors val="0"/>
        <c:ser>
          <c:idx val="0"/>
          <c:order val="0"/>
          <c:tx>
            <c:strRef>
              <c:f>新增发文及提及率!$BZ$2:$BZ$3</c:f>
              <c:strCache>
                <c:ptCount val="2"/>
                <c:pt idx="0">
                  <c:v>病毒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新增发文及提及率!$BZ$4:$BZ$110</c:f>
              <c:numCache>
                <c:formatCode>0%</c:formatCode>
                <c:ptCount val="107"/>
                <c:pt idx="0">
                  <c:v>0.5</c:v>
                </c:pt>
                <c:pt idx="1">
                  <c:v>0.48899999999999999</c:v>
                </c:pt>
                <c:pt idx="2">
                  <c:v>0.64132553606237819</c:v>
                </c:pt>
                <c:pt idx="3">
                  <c:v>0.62719999999999998</c:v>
                </c:pt>
                <c:pt idx="4">
                  <c:v>0.69555484489926445</c:v>
                </c:pt>
                <c:pt idx="5">
                  <c:v>0.68240000000000001</c:v>
                </c:pt>
                <c:pt idx="6">
                  <c:v>0.46950265874257113</c:v>
                </c:pt>
                <c:pt idx="7">
                  <c:v>0.52096569250317659</c:v>
                </c:pt>
                <c:pt idx="8">
                  <c:v>0.77605826126536182</c:v>
                </c:pt>
                <c:pt idx="9">
                  <c:v>0.65822231928368635</c:v>
                </c:pt>
                <c:pt idx="10">
                  <c:v>0.78449999999999998</c:v>
                </c:pt>
                <c:pt idx="11">
                  <c:v>0.69444444444444442</c:v>
                </c:pt>
                <c:pt idx="12">
                  <c:v>0.71775</c:v>
                </c:pt>
                <c:pt idx="13">
                  <c:v>0.70199999999999996</c:v>
                </c:pt>
                <c:pt idx="14">
                  <c:v>0.70710312366281558</c:v>
                </c:pt>
                <c:pt idx="15">
                  <c:v>0.55370436015597302</c:v>
                </c:pt>
                <c:pt idx="16">
                  <c:v>0.73411114522566778</c:v>
                </c:pt>
                <c:pt idx="17">
                  <c:v>0.72285143237841443</c:v>
                </c:pt>
                <c:pt idx="18">
                  <c:v>0.81637499999999996</c:v>
                </c:pt>
                <c:pt idx="19">
                  <c:v>0.9713023255813954</c:v>
                </c:pt>
                <c:pt idx="20">
                  <c:v>0.92380875158788078</c:v>
                </c:pt>
                <c:pt idx="21">
                  <c:v>0.92019677507515718</c:v>
                </c:pt>
                <c:pt idx="22">
                  <c:v>0.94247826086956521</c:v>
                </c:pt>
                <c:pt idx="23">
                  <c:v>0.90257142857142858</c:v>
                </c:pt>
                <c:pt idx="24">
                  <c:v>0.88305722070844683</c:v>
                </c:pt>
                <c:pt idx="25">
                  <c:v>0.8888611111111111</c:v>
                </c:pt>
                <c:pt idx="26">
                  <c:v>0.91658520690778755</c:v>
                </c:pt>
                <c:pt idx="27">
                  <c:v>0.94444444444444442</c:v>
                </c:pt>
                <c:pt idx="28">
                  <c:v>0.95173355938377902</c:v>
                </c:pt>
                <c:pt idx="29">
                  <c:v>0.97741273100616022</c:v>
                </c:pt>
                <c:pt idx="30">
                  <c:v>0.93854048267462054</c:v>
                </c:pt>
                <c:pt idx="31">
                  <c:v>0.73469201129979811</c:v>
                </c:pt>
                <c:pt idx="32">
                  <c:v>0.8321080207923458</c:v>
                </c:pt>
                <c:pt idx="33">
                  <c:v>0.69772539494510089</c:v>
                </c:pt>
                <c:pt idx="34">
                  <c:v>0.73732320964527132</c:v>
                </c:pt>
                <c:pt idx="35">
                  <c:v>0.72246105919003112</c:v>
                </c:pt>
                <c:pt idx="36">
                  <c:v>0.83946561943735898</c:v>
                </c:pt>
                <c:pt idx="37">
                  <c:v>0.65876792256547112</c:v>
                </c:pt>
                <c:pt idx="38">
                  <c:v>0.6525110374350912</c:v>
                </c:pt>
                <c:pt idx="39">
                  <c:v>0.34893330296473446</c:v>
                </c:pt>
                <c:pt idx="40">
                  <c:v>0.40139826845250776</c:v>
                </c:pt>
                <c:pt idx="41">
                  <c:v>0.36070421758948118</c:v>
                </c:pt>
                <c:pt idx="42">
                  <c:v>0.3428071129849376</c:v>
                </c:pt>
                <c:pt idx="43">
                  <c:v>0.37254820570361197</c:v>
                </c:pt>
                <c:pt idx="44">
                  <c:v>0.2974298786552616</c:v>
                </c:pt>
                <c:pt idx="45">
                  <c:v>0.22475423056245361</c:v>
                </c:pt>
                <c:pt idx="46">
                  <c:v>0.41770803458024336</c:v>
                </c:pt>
                <c:pt idx="47">
                  <c:v>0.27112362010862889</c:v>
                </c:pt>
                <c:pt idx="48">
                  <c:v>0.26418207218859646</c:v>
                </c:pt>
                <c:pt idx="49">
                  <c:v>0.26521839877422937</c:v>
                </c:pt>
                <c:pt idx="50">
                  <c:v>0.29909643150357279</c:v>
                </c:pt>
                <c:pt idx="51">
                  <c:v>0.22763972803154317</c:v>
                </c:pt>
                <c:pt idx="52">
                  <c:v>0.23683911630231416</c:v>
                </c:pt>
                <c:pt idx="53">
                  <c:v>0.24120456287735545</c:v>
                </c:pt>
                <c:pt idx="54">
                  <c:v>0.19456173163983392</c:v>
                </c:pt>
                <c:pt idx="55">
                  <c:v>0.2027833682016689</c:v>
                </c:pt>
                <c:pt idx="56">
                  <c:v>0.1942784653558185</c:v>
                </c:pt>
                <c:pt idx="57">
                  <c:v>0.18405493946852536</c:v>
                </c:pt>
                <c:pt idx="58">
                  <c:v>0.17594201409389021</c:v>
                </c:pt>
                <c:pt idx="59">
                  <c:v>0.19592836443442097</c:v>
                </c:pt>
                <c:pt idx="60">
                  <c:v>0.19191764487085516</c:v>
                </c:pt>
                <c:pt idx="61">
                  <c:v>0.1715028954287294</c:v>
                </c:pt>
                <c:pt idx="62">
                  <c:v>0.16374733489941615</c:v>
                </c:pt>
                <c:pt idx="63">
                  <c:v>0.17406064664505877</c:v>
                </c:pt>
                <c:pt idx="64">
                  <c:v>0.16803053841223162</c:v>
                </c:pt>
                <c:pt idx="65">
                  <c:v>0.16253408126945604</c:v>
                </c:pt>
                <c:pt idx="66">
                  <c:v>0.17760847560182541</c:v>
                </c:pt>
                <c:pt idx="67">
                  <c:v>0.15391372520802696</c:v>
                </c:pt>
                <c:pt idx="68">
                  <c:v>0.14830152047590237</c:v>
                </c:pt>
                <c:pt idx="69">
                  <c:v>0.14835001906268092</c:v>
                </c:pt>
                <c:pt idx="70">
                  <c:v>0.15355532666818802</c:v>
                </c:pt>
                <c:pt idx="71">
                  <c:v>0.16122775148557089</c:v>
                </c:pt>
                <c:pt idx="72">
                  <c:v>0.15576479785122974</c:v>
                </c:pt>
                <c:pt idx="73">
                  <c:v>0.17436294479221306</c:v>
                </c:pt>
                <c:pt idx="74">
                  <c:v>0.1782269463068096</c:v>
                </c:pt>
                <c:pt idx="75">
                  <c:v>0.1483548990627804</c:v>
                </c:pt>
                <c:pt idx="76">
                  <c:v>0.14883045111096982</c:v>
                </c:pt>
                <c:pt idx="77">
                  <c:v>0.1611407014750961</c:v>
                </c:pt>
                <c:pt idx="78">
                  <c:v>0.15767303236606003</c:v>
                </c:pt>
                <c:pt idx="79">
                  <c:v>0.14436112644589619</c:v>
                </c:pt>
                <c:pt idx="80">
                  <c:v>0.15583661386115483</c:v>
                </c:pt>
                <c:pt idx="81">
                  <c:v>0.17358817626129003</c:v>
                </c:pt>
                <c:pt idx="82">
                  <c:v>0.14611461213617025</c:v>
                </c:pt>
                <c:pt idx="83">
                  <c:v>0.16008290346145518</c:v>
                </c:pt>
                <c:pt idx="84">
                  <c:v>0.16163977067455651</c:v>
                </c:pt>
                <c:pt idx="85">
                  <c:v>0.14079143181898077</c:v>
                </c:pt>
                <c:pt idx="86">
                  <c:v>0.15255416218990042</c:v>
                </c:pt>
                <c:pt idx="87">
                  <c:v>0.15513121011458034</c:v>
                </c:pt>
                <c:pt idx="88">
                  <c:v>0.15600896772148556</c:v>
                </c:pt>
                <c:pt idx="89">
                  <c:v>0.10472972972972973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0.11659182684224446</c:v>
                </c:pt>
                <c:pt idx="101">
                  <c:v>0.14905294742764269</c:v>
                </c:pt>
                <c:pt idx="102">
                  <c:v>0.1707056979218721</c:v>
                </c:pt>
                <c:pt idx="103">
                  <c:v>0.13266138315997361</c:v>
                </c:pt>
                <c:pt idx="104">
                  <c:v>0.20738330495844537</c:v>
                </c:pt>
                <c:pt idx="105">
                  <c:v>0.13332936153311489</c:v>
                </c:pt>
                <c:pt idx="106">
                  <c:v>8.323083230832308E-2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AC1-92EB-8D5ED8A17F08}"/>
            </c:ext>
          </c:extLst>
        </c:ser>
        <c:ser>
          <c:idx val="1"/>
          <c:order val="1"/>
          <c:tx>
            <c:strRef>
              <c:f>新增发文及提及率!$CA$2:$CA$3</c:f>
              <c:strCache>
                <c:ptCount val="2"/>
                <c:pt idx="0">
                  <c:v>病毒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新增发文及提及率!$CA$4:$CA$110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0.99609702506577236</c:v>
                </c:pt>
                <c:pt idx="27">
                  <c:v>0.91883817926389955</c:v>
                </c:pt>
                <c:pt idx="28">
                  <c:v>0.96010341681030109</c:v>
                </c:pt>
                <c:pt idx="29">
                  <c:v>0.89479148292805843</c:v>
                </c:pt>
                <c:pt idx="30">
                  <c:v>0.89827802486030339</c:v>
                </c:pt>
                <c:pt idx="31">
                  <c:v>0.73870330346584023</c:v>
                </c:pt>
                <c:pt idx="32">
                  <c:v>0.71841131700321059</c:v>
                </c:pt>
                <c:pt idx="33">
                  <c:v>0.65588456874218137</c:v>
                </c:pt>
                <c:pt idx="34">
                  <c:v>0.67442191624768599</c:v>
                </c:pt>
                <c:pt idx="35">
                  <c:v>0.68366447233215988</c:v>
                </c:pt>
                <c:pt idx="36">
                  <c:v>0.68251740353494417</c:v>
                </c:pt>
                <c:pt idx="37">
                  <c:v>0.65829614631630884</c:v>
                </c:pt>
                <c:pt idx="38">
                  <c:v>0.63233851534344143</c:v>
                </c:pt>
                <c:pt idx="39">
                  <c:v>0.54560140259004486</c:v>
                </c:pt>
                <c:pt idx="40">
                  <c:v>0.45174615967435228</c:v>
                </c:pt>
                <c:pt idx="41">
                  <c:v>0.47217306923911184</c:v>
                </c:pt>
                <c:pt idx="42">
                  <c:v>0.43056064456874055</c:v>
                </c:pt>
                <c:pt idx="43">
                  <c:v>0.43889559304511455</c:v>
                </c:pt>
                <c:pt idx="44">
                  <c:v>0.42190811487386115</c:v>
                </c:pt>
                <c:pt idx="45">
                  <c:v>0.46983470019737289</c:v>
                </c:pt>
                <c:pt idx="46">
                  <c:v>0.40572752720705696</c:v>
                </c:pt>
                <c:pt idx="47">
                  <c:v>0.3484058103286492</c:v>
                </c:pt>
                <c:pt idx="48">
                  <c:v>0.33385640302102831</c:v>
                </c:pt>
                <c:pt idx="49">
                  <c:v>0.32194457190052306</c:v>
                </c:pt>
                <c:pt idx="50">
                  <c:v>0.27200454287336739</c:v>
                </c:pt>
                <c:pt idx="51">
                  <c:v>0.30475289851320331</c:v>
                </c:pt>
                <c:pt idx="52">
                  <c:v>0.28170241300319421</c:v>
                </c:pt>
                <c:pt idx="53">
                  <c:v>0.28172400222615168</c:v>
                </c:pt>
                <c:pt idx="54">
                  <c:v>0.24621266972006867</c:v>
                </c:pt>
                <c:pt idx="55">
                  <c:v>0.25355955452769985</c:v>
                </c:pt>
                <c:pt idx="56">
                  <c:v>0.25408773278562496</c:v>
                </c:pt>
                <c:pt idx="57">
                  <c:v>0.25729066318209132</c:v>
                </c:pt>
                <c:pt idx="58">
                  <c:v>0.23542109997709501</c:v>
                </c:pt>
                <c:pt idx="59">
                  <c:v>0.23758488207378922</c:v>
                </c:pt>
                <c:pt idx="60">
                  <c:v>0.23502534000199513</c:v>
                </c:pt>
                <c:pt idx="61">
                  <c:v>0.22151068270128793</c:v>
                </c:pt>
                <c:pt idx="62">
                  <c:v>0.21579161031057817</c:v>
                </c:pt>
                <c:pt idx="63">
                  <c:v>0.21974995498873234</c:v>
                </c:pt>
                <c:pt idx="64">
                  <c:v>0.20498907711809852</c:v>
                </c:pt>
                <c:pt idx="65">
                  <c:v>0.21530252528648411</c:v>
                </c:pt>
                <c:pt idx="66">
                  <c:v>0.21006794593798025</c:v>
                </c:pt>
                <c:pt idx="67">
                  <c:v>0.1863047641704233</c:v>
                </c:pt>
                <c:pt idx="68">
                  <c:v>0.19780748016205674</c:v>
                </c:pt>
                <c:pt idx="69">
                  <c:v>0.19030466976339699</c:v>
                </c:pt>
                <c:pt idx="70">
                  <c:v>0.18935886492875284</c:v>
                </c:pt>
                <c:pt idx="71">
                  <c:v>0.18652675064481949</c:v>
                </c:pt>
                <c:pt idx="72">
                  <c:v>0.1817305425968119</c:v>
                </c:pt>
                <c:pt idx="73">
                  <c:v>0.19072757187020317</c:v>
                </c:pt>
                <c:pt idx="74">
                  <c:v>0.13488859578877949</c:v>
                </c:pt>
                <c:pt idx="75">
                  <c:v>0.123931630629854</c:v>
                </c:pt>
                <c:pt idx="76">
                  <c:v>0.18050665681332803</c:v>
                </c:pt>
                <c:pt idx="77">
                  <c:v>0.18430573196446315</c:v>
                </c:pt>
                <c:pt idx="78">
                  <c:v>0.1905192093635871</c:v>
                </c:pt>
                <c:pt idx="79">
                  <c:v>0.16835976382999032</c:v>
                </c:pt>
                <c:pt idx="80">
                  <c:v>0.17191926345609065</c:v>
                </c:pt>
                <c:pt idx="81">
                  <c:v>0</c:v>
                </c:pt>
                <c:pt idx="82">
                  <c:v>0.17910960585088107</c:v>
                </c:pt>
                <c:pt idx="83">
                  <c:v>0.18515169794672293</c:v>
                </c:pt>
                <c:pt idx="84">
                  <c:v>0.17692600567668854</c:v>
                </c:pt>
                <c:pt idx="85">
                  <c:v>0.16792790985564551</c:v>
                </c:pt>
                <c:pt idx="86">
                  <c:v>0.16575872191486959</c:v>
                </c:pt>
                <c:pt idx="87">
                  <c:v>0.17379528098222521</c:v>
                </c:pt>
                <c:pt idx="88">
                  <c:v>0.17688591730104844</c:v>
                </c:pt>
                <c:pt idx="89">
                  <c:v>0.1589521445225355</c:v>
                </c:pt>
                <c:pt idx="90">
                  <c:v>0.15433963198385828</c:v>
                </c:pt>
                <c:pt idx="91">
                  <c:v>0.14179330678827792</c:v>
                </c:pt>
                <c:pt idx="92">
                  <c:v>0.13684136398716321</c:v>
                </c:pt>
                <c:pt idx="93">
                  <c:v>0.12008070057154327</c:v>
                </c:pt>
                <c:pt idx="94">
                  <c:v>0.11728268607856301</c:v>
                </c:pt>
                <c:pt idx="95">
                  <c:v>0.14931926463863746</c:v>
                </c:pt>
                <c:pt idx="96">
                  <c:v>0.16246450630497616</c:v>
                </c:pt>
                <c:pt idx="97">
                  <c:v>0.15040284824429742</c:v>
                </c:pt>
                <c:pt idx="98">
                  <c:v>0.13581736577822051</c:v>
                </c:pt>
                <c:pt idx="99">
                  <c:v>0.14683513248282631</c:v>
                </c:pt>
                <c:pt idx="100">
                  <c:v>0.14880883726294875</c:v>
                </c:pt>
                <c:pt idx="101">
                  <c:v>0.16025000586929472</c:v>
                </c:pt>
                <c:pt idx="102">
                  <c:v>0.23530644694998554</c:v>
                </c:pt>
                <c:pt idx="103">
                  <c:v>0.17427056050717393</c:v>
                </c:pt>
                <c:pt idx="104">
                  <c:v>0.15847422687772292</c:v>
                </c:pt>
                <c:pt idx="105">
                  <c:v>0.14108666718860097</c:v>
                </c:pt>
                <c:pt idx="106">
                  <c:v>0.14980882864094544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2-4AC1-92EB-8D5ED8A17F08}"/>
            </c:ext>
          </c:extLst>
        </c:ser>
        <c:ser>
          <c:idx val="2"/>
          <c:order val="2"/>
          <c:tx>
            <c:strRef>
              <c:f>新增发文及提及率!$CB$2:$CB$3</c:f>
              <c:strCache>
                <c:ptCount val="2"/>
                <c:pt idx="0">
                  <c:v>病毒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新增发文及提及率!$CB$4:$CB$110</c:f>
              <c:numCache>
                <c:formatCode>0%</c:formatCode>
                <c:ptCount val="107"/>
                <c:pt idx="0">
                  <c:v>0.33825701624815363</c:v>
                </c:pt>
                <c:pt idx="1">
                  <c:v>0.23391697816250245</c:v>
                </c:pt>
                <c:pt idx="2">
                  <c:v>0.43035426731078907</c:v>
                </c:pt>
                <c:pt idx="3">
                  <c:v>0.36599999999999999</c:v>
                </c:pt>
                <c:pt idx="4">
                  <c:v>0.45</c:v>
                </c:pt>
                <c:pt idx="5">
                  <c:v>0.32471036343437548</c:v>
                </c:pt>
                <c:pt idx="6">
                  <c:v>0.37437603993344426</c:v>
                </c:pt>
                <c:pt idx="7">
                  <c:v>0.34729811778992109</c:v>
                </c:pt>
                <c:pt idx="8">
                  <c:v>0.8043899289864429</c:v>
                </c:pt>
                <c:pt idx="9">
                  <c:v>0.60888175494917063</c:v>
                </c:pt>
                <c:pt idx="10">
                  <c:v>0.6038521603331598</c:v>
                </c:pt>
                <c:pt idx="11">
                  <c:v>0.60259490629505041</c:v>
                </c:pt>
                <c:pt idx="12">
                  <c:v>0.66550116550116545</c:v>
                </c:pt>
                <c:pt idx="13">
                  <c:v>0.62752465946453739</c:v>
                </c:pt>
                <c:pt idx="14">
                  <c:v>0.46838469713071201</c:v>
                </c:pt>
                <c:pt idx="15">
                  <c:v>0.67353787152444866</c:v>
                </c:pt>
                <c:pt idx="16">
                  <c:v>0.81950491354646104</c:v>
                </c:pt>
                <c:pt idx="17">
                  <c:v>0.83921924648206991</c:v>
                </c:pt>
                <c:pt idx="18">
                  <c:v>0.61</c:v>
                </c:pt>
                <c:pt idx="19">
                  <c:v>0.8536550242043579</c:v>
                </c:pt>
                <c:pt idx="20">
                  <c:v>0.68424489795918364</c:v>
                </c:pt>
                <c:pt idx="21">
                  <c:v>0.41287394957983192</c:v>
                </c:pt>
                <c:pt idx="22">
                  <c:v>0.42162061855670102</c:v>
                </c:pt>
                <c:pt idx="23">
                  <c:v>0.28574522292993632</c:v>
                </c:pt>
                <c:pt idx="24">
                  <c:v>0.39259574468085107</c:v>
                </c:pt>
                <c:pt idx="25">
                  <c:v>0.44270967741935485</c:v>
                </c:pt>
                <c:pt idx="26">
                  <c:v>0.97080041667475425</c:v>
                </c:pt>
                <c:pt idx="27">
                  <c:v>0.41807312430826027</c:v>
                </c:pt>
                <c:pt idx="28">
                  <c:v>0.94513730516566374</c:v>
                </c:pt>
                <c:pt idx="29">
                  <c:v>0.6786711182584394</c:v>
                </c:pt>
                <c:pt idx="30">
                  <c:v>0.74276630955491685</c:v>
                </c:pt>
                <c:pt idx="31">
                  <c:v>0.78909753617205514</c:v>
                </c:pt>
                <c:pt idx="32">
                  <c:v>0.54934918303837799</c:v>
                </c:pt>
                <c:pt idx="33">
                  <c:v>0.1348503875851704</c:v>
                </c:pt>
                <c:pt idx="34">
                  <c:v>0.15572256491942346</c:v>
                </c:pt>
                <c:pt idx="35">
                  <c:v>0.12481403666437944</c:v>
                </c:pt>
                <c:pt idx="36">
                  <c:v>0.11825527173688771</c:v>
                </c:pt>
                <c:pt idx="37">
                  <c:v>0.11177987837640171</c:v>
                </c:pt>
                <c:pt idx="38">
                  <c:v>5.8096169201085582E-2</c:v>
                </c:pt>
                <c:pt idx="39">
                  <c:v>4.5581650591341519E-2</c:v>
                </c:pt>
                <c:pt idx="40">
                  <c:v>6.4103002465646222E-2</c:v>
                </c:pt>
                <c:pt idx="41">
                  <c:v>5.2361388935311587E-2</c:v>
                </c:pt>
                <c:pt idx="42">
                  <c:v>5.2904845578729605E-2</c:v>
                </c:pt>
                <c:pt idx="43">
                  <c:v>3.3764022350192956E-2</c:v>
                </c:pt>
                <c:pt idx="44">
                  <c:v>5.2339756877502329E-2</c:v>
                </c:pt>
                <c:pt idx="45">
                  <c:v>4.9138159449453246E-2</c:v>
                </c:pt>
                <c:pt idx="46">
                  <c:v>4.4389531752964687E-2</c:v>
                </c:pt>
                <c:pt idx="47">
                  <c:v>8.6898765912543682E-2</c:v>
                </c:pt>
                <c:pt idx="48">
                  <c:v>4.601747371253917E-2</c:v>
                </c:pt>
                <c:pt idx="49">
                  <c:v>4.8698584484686905E-2</c:v>
                </c:pt>
                <c:pt idx="50">
                  <c:v>5.3314270156841329E-2</c:v>
                </c:pt>
                <c:pt idx="51">
                  <c:v>4.6261926671438074E-2</c:v>
                </c:pt>
                <c:pt idx="52">
                  <c:v>4.287409759010162E-2</c:v>
                </c:pt>
                <c:pt idx="53">
                  <c:v>3.8791702751911288E-2</c:v>
                </c:pt>
                <c:pt idx="54">
                  <c:v>3.7915097569325575E-2</c:v>
                </c:pt>
                <c:pt idx="55">
                  <c:v>4.2764625514276233E-2</c:v>
                </c:pt>
                <c:pt idx="56">
                  <c:v>4.0525496928565684E-2</c:v>
                </c:pt>
                <c:pt idx="57">
                  <c:v>3.9185005814966097E-2</c:v>
                </c:pt>
                <c:pt idx="58">
                  <c:v>3.6358103823054017E-2</c:v>
                </c:pt>
                <c:pt idx="59">
                  <c:v>3.0462376906057784E-2</c:v>
                </c:pt>
                <c:pt idx="60">
                  <c:v>3.0659014487584641E-2</c:v>
                </c:pt>
                <c:pt idx="61">
                  <c:v>4.4344703770197488E-2</c:v>
                </c:pt>
                <c:pt idx="62">
                  <c:v>4.0882268454284144E-2</c:v>
                </c:pt>
                <c:pt idx="63">
                  <c:v>4.9380566792809222E-2</c:v>
                </c:pt>
                <c:pt idx="64">
                  <c:v>3.6082820494638984E-2</c:v>
                </c:pt>
                <c:pt idx="65">
                  <c:v>3.7576513504393255E-2</c:v>
                </c:pt>
                <c:pt idx="66">
                  <c:v>3.4753119226583654E-2</c:v>
                </c:pt>
                <c:pt idx="67">
                  <c:v>1.9817552689525009E-3</c:v>
                </c:pt>
                <c:pt idx="68">
                  <c:v>2.4400609866643684E-2</c:v>
                </c:pt>
                <c:pt idx="69">
                  <c:v>3.3061553805859407E-2</c:v>
                </c:pt>
                <c:pt idx="70">
                  <c:v>3.5118918104674712E-2</c:v>
                </c:pt>
                <c:pt idx="71">
                  <c:v>3.8549001239007584E-2</c:v>
                </c:pt>
                <c:pt idx="72">
                  <c:v>3.6702353705073916E-2</c:v>
                </c:pt>
                <c:pt idx="73">
                  <c:v>3.7498196106628454E-2</c:v>
                </c:pt>
                <c:pt idx="74">
                  <c:v>3.443250465582972E-2</c:v>
                </c:pt>
                <c:pt idx="75">
                  <c:v>3.4533586462783428E-2</c:v>
                </c:pt>
                <c:pt idx="76">
                  <c:v>3.5156512534444517E-2</c:v>
                </c:pt>
                <c:pt idx="77">
                  <c:v>3.4864850079929004E-2</c:v>
                </c:pt>
                <c:pt idx="78">
                  <c:v>4.0127098678673118E-2</c:v>
                </c:pt>
                <c:pt idx="79">
                  <c:v>2.9784065524944156E-2</c:v>
                </c:pt>
                <c:pt idx="80">
                  <c:v>0.11404659333718239</c:v>
                </c:pt>
                <c:pt idx="81">
                  <c:v>0.1219517300567266</c:v>
                </c:pt>
                <c:pt idx="82">
                  <c:v>3.3513820797316476E-2</c:v>
                </c:pt>
                <c:pt idx="83">
                  <c:v>3.7024327447285364E-2</c:v>
                </c:pt>
                <c:pt idx="84">
                  <c:v>2.808996499296073E-2</c:v>
                </c:pt>
                <c:pt idx="85">
                  <c:v>2.6668031403308409E-2</c:v>
                </c:pt>
                <c:pt idx="86">
                  <c:v>2.8433868524475551E-2</c:v>
                </c:pt>
                <c:pt idx="87">
                  <c:v>2.7272727272727271E-2</c:v>
                </c:pt>
                <c:pt idx="88">
                  <c:v>2.5817142361936326E-2</c:v>
                </c:pt>
                <c:pt idx="89">
                  <c:v>2.4928585248159149E-2</c:v>
                </c:pt>
                <c:pt idx="90">
                  <c:v>2.8795605433727247E-2</c:v>
                </c:pt>
                <c:pt idx="91">
                  <c:v>2.4344892155728742E-2</c:v>
                </c:pt>
                <c:pt idx="92">
                  <c:v>2.7928576704335625E-2</c:v>
                </c:pt>
                <c:pt idx="93">
                  <c:v>2.6479308948706946E-2</c:v>
                </c:pt>
                <c:pt idx="94">
                  <c:v>7.4225562509909106E-3</c:v>
                </c:pt>
                <c:pt idx="95">
                  <c:v>1.6506616121237164E-2</c:v>
                </c:pt>
                <c:pt idx="96">
                  <c:v>2.8867764369978104E-2</c:v>
                </c:pt>
                <c:pt idx="97">
                  <c:v>2.8315358737877574E-2</c:v>
                </c:pt>
                <c:pt idx="98">
                  <c:v>2.7426042872423038E-2</c:v>
                </c:pt>
                <c:pt idx="99">
                  <c:v>2.564102564102564E-2</c:v>
                </c:pt>
                <c:pt idx="100">
                  <c:v>3.269243032969836E-2</c:v>
                </c:pt>
                <c:pt idx="101">
                  <c:v>2.6069703851789933E-2</c:v>
                </c:pt>
                <c:pt idx="102">
                  <c:v>2.3303338415878609E-2</c:v>
                </c:pt>
                <c:pt idx="103">
                  <c:v>3.7303980264581559E-2</c:v>
                </c:pt>
                <c:pt idx="104">
                  <c:v>3.225064271209499E-2</c:v>
                </c:pt>
                <c:pt idx="105">
                  <c:v>2.3999156480569477E-2</c:v>
                </c:pt>
                <c:pt idx="106">
                  <c:v>2.2988505747126436E-2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2-4AC1-92EB-8D5ED8A17F08}"/>
            </c:ext>
          </c:extLst>
        </c:ser>
        <c:ser>
          <c:idx val="3"/>
          <c:order val="3"/>
          <c:tx>
            <c:strRef>
              <c:f>新增发文及提及率!$CC$2:$CC$3</c:f>
              <c:strCache>
                <c:ptCount val="2"/>
                <c:pt idx="0">
                  <c:v>病毒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新增发文及提及率!$CC$4:$CC$110</c:f>
              <c:numCache>
                <c:formatCode>0%</c:formatCode>
                <c:ptCount val="107"/>
                <c:pt idx="0">
                  <c:v>0.75806451612903225</c:v>
                </c:pt>
                <c:pt idx="1">
                  <c:v>0.51219512195121952</c:v>
                </c:pt>
                <c:pt idx="2">
                  <c:v>0.27941176470588236</c:v>
                </c:pt>
                <c:pt idx="3">
                  <c:v>0.85436893203883491</c:v>
                </c:pt>
                <c:pt idx="4">
                  <c:v>0.58620689655172409</c:v>
                </c:pt>
                <c:pt idx="5">
                  <c:v>0.57851239669421484</c:v>
                </c:pt>
                <c:pt idx="6">
                  <c:v>0.55339805825242716</c:v>
                </c:pt>
                <c:pt idx="7">
                  <c:v>0.37662337662337664</c:v>
                </c:pt>
                <c:pt idx="8">
                  <c:v>0.53846153846153844</c:v>
                </c:pt>
                <c:pt idx="9">
                  <c:v>0.74603174603174605</c:v>
                </c:pt>
                <c:pt idx="10">
                  <c:v>0.68627450980392157</c:v>
                </c:pt>
                <c:pt idx="11">
                  <c:v>0.77064220183486243</c:v>
                </c:pt>
                <c:pt idx="12">
                  <c:v>0.82608695652173914</c:v>
                </c:pt>
                <c:pt idx="13">
                  <c:v>0.68</c:v>
                </c:pt>
                <c:pt idx="14">
                  <c:v>0.65079365079365081</c:v>
                </c:pt>
                <c:pt idx="15">
                  <c:v>0.41558441558441561</c:v>
                </c:pt>
                <c:pt idx="16">
                  <c:v>0.48809523809523808</c:v>
                </c:pt>
                <c:pt idx="17">
                  <c:v>0.73529411764705888</c:v>
                </c:pt>
                <c:pt idx="18">
                  <c:v>0.52941176470588236</c:v>
                </c:pt>
                <c:pt idx="19">
                  <c:v>0.82474226804123707</c:v>
                </c:pt>
                <c:pt idx="20">
                  <c:v>0.95434462444771728</c:v>
                </c:pt>
                <c:pt idx="21">
                  <c:v>0.93675027262813526</c:v>
                </c:pt>
                <c:pt idx="22">
                  <c:v>0.95796130952380953</c:v>
                </c:pt>
                <c:pt idx="23">
                  <c:v>0.93593593593593594</c:v>
                </c:pt>
                <c:pt idx="24">
                  <c:v>0.90802213001383125</c:v>
                </c:pt>
                <c:pt idx="25">
                  <c:v>0.93911917098445596</c:v>
                </c:pt>
                <c:pt idx="26">
                  <c:v>0.93740069907848744</c:v>
                </c:pt>
                <c:pt idx="27">
                  <c:v>0.97792259608990562</c:v>
                </c:pt>
                <c:pt idx="28">
                  <c:v>0.98211608481473545</c:v>
                </c:pt>
                <c:pt idx="29">
                  <c:v>0.97826335659535524</c:v>
                </c:pt>
                <c:pt idx="30">
                  <c:v>0.97982100641675107</c:v>
                </c:pt>
                <c:pt idx="31">
                  <c:v>0.88088147706968434</c:v>
                </c:pt>
                <c:pt idx="32">
                  <c:v>0.87075860907636604</c:v>
                </c:pt>
                <c:pt idx="33">
                  <c:v>0.73176135464472225</c:v>
                </c:pt>
                <c:pt idx="34">
                  <c:v>0.72873355960967334</c:v>
                </c:pt>
                <c:pt idx="35">
                  <c:v>0.7383941024108388</c:v>
                </c:pt>
                <c:pt idx="36">
                  <c:v>0.69331885466079901</c:v>
                </c:pt>
                <c:pt idx="37">
                  <c:v>0.72252819302386573</c:v>
                </c:pt>
                <c:pt idx="38">
                  <c:v>0.64042039972432807</c:v>
                </c:pt>
                <c:pt idx="39">
                  <c:v>0.45420653659748977</c:v>
                </c:pt>
                <c:pt idx="40">
                  <c:v>0.35991000204540807</c:v>
                </c:pt>
                <c:pt idx="41">
                  <c:v>0.40476190476190477</c:v>
                </c:pt>
                <c:pt idx="42">
                  <c:v>0.28218091312125693</c:v>
                </c:pt>
                <c:pt idx="43">
                  <c:v>0.27840409370752378</c:v>
                </c:pt>
                <c:pt idx="44">
                  <c:v>0.22972771353972399</c:v>
                </c:pt>
                <c:pt idx="45">
                  <c:v>0.20754716981132076</c:v>
                </c:pt>
                <c:pt idx="46">
                  <c:v>0.19154723297416049</c:v>
                </c:pt>
                <c:pt idx="47">
                  <c:v>0.1892378990731205</c:v>
                </c:pt>
                <c:pt idx="48">
                  <c:v>0.16895982388552558</c:v>
                </c:pt>
                <c:pt idx="49">
                  <c:v>0.15180241985780216</c:v>
                </c:pt>
                <c:pt idx="50">
                  <c:v>0.14490294275899177</c:v>
                </c:pt>
                <c:pt idx="51">
                  <c:v>0.1358058692126442</c:v>
                </c:pt>
                <c:pt idx="52">
                  <c:v>0.12398629354654483</c:v>
                </c:pt>
                <c:pt idx="53">
                  <c:v>0.12975939214858589</c:v>
                </c:pt>
                <c:pt idx="54">
                  <c:v>0.13226205191594562</c:v>
                </c:pt>
                <c:pt idx="55">
                  <c:v>0.11058752454312037</c:v>
                </c:pt>
                <c:pt idx="56">
                  <c:v>9.5700807863962484E-2</c:v>
                </c:pt>
                <c:pt idx="57">
                  <c:v>0.13034316676700783</c:v>
                </c:pt>
                <c:pt idx="58">
                  <c:v>9.620075704472171E-2</c:v>
                </c:pt>
                <c:pt idx="59">
                  <c:v>9.4639227642276419E-2</c:v>
                </c:pt>
                <c:pt idx="60">
                  <c:v>9.9248873309964944E-2</c:v>
                </c:pt>
                <c:pt idx="61">
                  <c:v>9.1438919986829112E-2</c:v>
                </c:pt>
                <c:pt idx="62">
                  <c:v>8.5739927561780824E-2</c:v>
                </c:pt>
                <c:pt idx="63">
                  <c:v>9.2533341780973805E-2</c:v>
                </c:pt>
                <c:pt idx="64">
                  <c:v>8.2252311965407318E-2</c:v>
                </c:pt>
                <c:pt idx="65">
                  <c:v>8.1595013991350801E-2</c:v>
                </c:pt>
                <c:pt idx="66">
                  <c:v>8.2280765066762906E-2</c:v>
                </c:pt>
                <c:pt idx="67">
                  <c:v>7.7719066490532798E-2</c:v>
                </c:pt>
                <c:pt idx="68">
                  <c:v>7.7427676432651554E-2</c:v>
                </c:pt>
                <c:pt idx="69">
                  <c:v>7.2463768115942032E-2</c:v>
                </c:pt>
                <c:pt idx="70">
                  <c:v>8.2538861778108139E-2</c:v>
                </c:pt>
                <c:pt idx="71">
                  <c:v>7.2205736894164194E-2</c:v>
                </c:pt>
                <c:pt idx="72">
                  <c:v>8.0547860880270855E-2</c:v>
                </c:pt>
                <c:pt idx="73">
                  <c:v>7.3028074866310161E-2</c:v>
                </c:pt>
                <c:pt idx="74">
                  <c:v>9.1504744690465434E-2</c:v>
                </c:pt>
                <c:pt idx="75">
                  <c:v>8.0811705138938719E-2</c:v>
                </c:pt>
                <c:pt idx="76">
                  <c:v>6.3546815547100038E-2</c:v>
                </c:pt>
                <c:pt idx="77">
                  <c:v>6.9653681188189001E-2</c:v>
                </c:pt>
                <c:pt idx="78">
                  <c:v>6.8590732173019017E-2</c:v>
                </c:pt>
                <c:pt idx="79">
                  <c:v>8.3048277321296327E-2</c:v>
                </c:pt>
                <c:pt idx="80">
                  <c:v>8.0939141180105034E-2</c:v>
                </c:pt>
                <c:pt idx="81">
                  <c:v>9.1971240263630918E-2</c:v>
                </c:pt>
                <c:pt idx="82">
                  <c:v>7.44498726460395E-2</c:v>
                </c:pt>
                <c:pt idx="83">
                  <c:v>7.19816349558383E-2</c:v>
                </c:pt>
                <c:pt idx="84">
                  <c:v>6.8559403381820871E-2</c:v>
                </c:pt>
                <c:pt idx="85">
                  <c:v>7.1945046999276938E-2</c:v>
                </c:pt>
                <c:pt idx="86">
                  <c:v>6.4626384851103946E-2</c:v>
                </c:pt>
                <c:pt idx="87">
                  <c:v>9.8695937705225625E-2</c:v>
                </c:pt>
                <c:pt idx="88">
                  <c:v>5.9473023839397739E-2</c:v>
                </c:pt>
                <c:pt idx="89">
                  <c:v>5.9777711024331631E-2</c:v>
                </c:pt>
                <c:pt idx="90">
                  <c:v>6.3924272525417783E-2</c:v>
                </c:pt>
                <c:pt idx="91">
                  <c:v>5.3385262992249889E-2</c:v>
                </c:pt>
                <c:pt idx="92">
                  <c:v>6.3375881460323122E-2</c:v>
                </c:pt>
                <c:pt idx="93">
                  <c:v>5.7380356710515695E-2</c:v>
                </c:pt>
                <c:pt idx="94">
                  <c:v>6.3029162746942619E-2</c:v>
                </c:pt>
                <c:pt idx="95">
                  <c:v>8.4891075193253687E-2</c:v>
                </c:pt>
                <c:pt idx="96">
                  <c:v>5.7412167952013711E-2</c:v>
                </c:pt>
                <c:pt idx="97">
                  <c:v>6.2222909578307041E-2</c:v>
                </c:pt>
                <c:pt idx="98">
                  <c:v>5.6473378588370003E-2</c:v>
                </c:pt>
                <c:pt idx="99">
                  <c:v>8.3333333333333329E-2</c:v>
                </c:pt>
                <c:pt idx="100">
                  <c:v>5.894886363636364E-2</c:v>
                </c:pt>
                <c:pt idx="101">
                  <c:v>6.8628338614757811E-2</c:v>
                </c:pt>
                <c:pt idx="102">
                  <c:v>0.11901000526592943</c:v>
                </c:pt>
                <c:pt idx="103">
                  <c:v>0.11693764516705378</c:v>
                </c:pt>
                <c:pt idx="104">
                  <c:v>6.5544223668014767E-2</c:v>
                </c:pt>
                <c:pt idx="105">
                  <c:v>9.1461969828607534E-2</c:v>
                </c:pt>
                <c:pt idx="106">
                  <c:v>3.8461538461538464E-2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2-4AC1-92EB-8D5ED8A17F08}"/>
            </c:ext>
          </c:extLst>
        </c:ser>
        <c:ser>
          <c:idx val="4"/>
          <c:order val="4"/>
          <c:tx>
            <c:strRef>
              <c:f>新增发文及提及率!$CD$2:$CD$3</c:f>
              <c:strCache>
                <c:ptCount val="2"/>
                <c:pt idx="0">
                  <c:v>病毒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新增发文及提及率!$CD$4:$CD$110</c:f>
              <c:numCache>
                <c:formatCode>0%</c:formatCode>
                <c:ptCount val="107"/>
                <c:pt idx="0">
                  <c:v>0.50639999999999996</c:v>
                </c:pt>
                <c:pt idx="1">
                  <c:v>0.51433333333333331</c:v>
                </c:pt>
                <c:pt idx="2">
                  <c:v>0.56794538361508451</c:v>
                </c:pt>
                <c:pt idx="3">
                  <c:v>0.52865916069600816</c:v>
                </c:pt>
                <c:pt idx="4">
                  <c:v>0.5653082549634274</c:v>
                </c:pt>
                <c:pt idx="5">
                  <c:v>0.61859872611464972</c:v>
                </c:pt>
                <c:pt idx="6">
                  <c:v>0.52800000000000002</c:v>
                </c:pt>
                <c:pt idx="7">
                  <c:v>0.5615</c:v>
                </c:pt>
                <c:pt idx="8">
                  <c:v>0.74824999999999997</c:v>
                </c:pt>
                <c:pt idx="9">
                  <c:v>0.64837976122797047</c:v>
                </c:pt>
                <c:pt idx="10">
                  <c:v>0.79904036127575506</c:v>
                </c:pt>
                <c:pt idx="11">
                  <c:v>0.78133333333333332</c:v>
                </c:pt>
                <c:pt idx="12">
                  <c:v>0.74239999999999995</c:v>
                </c:pt>
                <c:pt idx="13">
                  <c:v>0.68440000000000001</c:v>
                </c:pt>
                <c:pt idx="14">
                  <c:v>0.67400000000000004</c:v>
                </c:pt>
                <c:pt idx="15">
                  <c:v>0.58150000000000002</c:v>
                </c:pt>
                <c:pt idx="16">
                  <c:v>0.72360000000000002</c:v>
                </c:pt>
                <c:pt idx="17">
                  <c:v>0.73286643321660827</c:v>
                </c:pt>
                <c:pt idx="18">
                  <c:v>0.79885057471264365</c:v>
                </c:pt>
                <c:pt idx="19">
                  <c:v>0.97591666666666665</c:v>
                </c:pt>
                <c:pt idx="20">
                  <c:v>0.97140000000000004</c:v>
                </c:pt>
                <c:pt idx="21">
                  <c:v>0.90323750263164049</c:v>
                </c:pt>
                <c:pt idx="22">
                  <c:v>0.90658995128635922</c:v>
                </c:pt>
                <c:pt idx="23">
                  <c:v>0.89080745753715496</c:v>
                </c:pt>
                <c:pt idx="24">
                  <c:v>0.88757142857142857</c:v>
                </c:pt>
                <c:pt idx="25">
                  <c:v>0.8903856858846918</c:v>
                </c:pt>
                <c:pt idx="26">
                  <c:v>0.92067233780875268</c:v>
                </c:pt>
                <c:pt idx="27">
                  <c:v>0.93710408439131698</c:v>
                </c:pt>
                <c:pt idx="28">
                  <c:v>0.93984962406015038</c:v>
                </c:pt>
                <c:pt idx="29">
                  <c:v>0.94865122183433825</c:v>
                </c:pt>
                <c:pt idx="30">
                  <c:v>0.94916968364877663</c:v>
                </c:pt>
                <c:pt idx="31">
                  <c:v>0.89053667387814917</c:v>
                </c:pt>
                <c:pt idx="32">
                  <c:v>0.86781546134663345</c:v>
                </c:pt>
                <c:pt idx="33">
                  <c:v>0.872425419221311</c:v>
                </c:pt>
                <c:pt idx="34">
                  <c:v>0.73137908061292467</c:v>
                </c:pt>
                <c:pt idx="35">
                  <c:v>0.70753777716743582</c:v>
                </c:pt>
                <c:pt idx="36">
                  <c:v>0.86187822997416019</c:v>
                </c:pt>
                <c:pt idx="37">
                  <c:v>0.69003954869230688</c:v>
                </c:pt>
                <c:pt idx="38">
                  <c:v>0.66975450813564374</c:v>
                </c:pt>
                <c:pt idx="39">
                  <c:v>0.44718452833154326</c:v>
                </c:pt>
                <c:pt idx="40">
                  <c:v>0.39877331716627185</c:v>
                </c:pt>
                <c:pt idx="41">
                  <c:v>0.36453530611297569</c:v>
                </c:pt>
                <c:pt idx="42">
                  <c:v>0.38036542248004573</c:v>
                </c:pt>
                <c:pt idx="43">
                  <c:v>0.32103045447622702</c:v>
                </c:pt>
                <c:pt idx="44">
                  <c:v>0.30036167619343151</c:v>
                </c:pt>
                <c:pt idx="45">
                  <c:v>0.36387967799992782</c:v>
                </c:pt>
                <c:pt idx="46">
                  <c:v>0.28247379903054842</c:v>
                </c:pt>
                <c:pt idx="47">
                  <c:v>0.26620268994579233</c:v>
                </c:pt>
                <c:pt idx="48">
                  <c:v>0.26368996860343424</c:v>
                </c:pt>
                <c:pt idx="49">
                  <c:v>0.26237557539289152</c:v>
                </c:pt>
                <c:pt idx="50">
                  <c:v>0.27603767713519722</c:v>
                </c:pt>
                <c:pt idx="51">
                  <c:v>0.21728600925066402</c:v>
                </c:pt>
                <c:pt idx="52">
                  <c:v>0.22903069337053045</c:v>
                </c:pt>
                <c:pt idx="53">
                  <c:v>0.23534427854192919</c:v>
                </c:pt>
                <c:pt idx="54">
                  <c:v>0.18962886399986928</c:v>
                </c:pt>
                <c:pt idx="55">
                  <c:v>0.1917185852190213</c:v>
                </c:pt>
                <c:pt idx="56">
                  <c:v>0.17783212710766497</c:v>
                </c:pt>
                <c:pt idx="57">
                  <c:v>0.17248893117996444</c:v>
                </c:pt>
                <c:pt idx="58">
                  <c:v>0.16644738083897093</c:v>
                </c:pt>
                <c:pt idx="59">
                  <c:v>0.1847379283000837</c:v>
                </c:pt>
                <c:pt idx="60">
                  <c:v>0.17946469288244993</c:v>
                </c:pt>
                <c:pt idx="61">
                  <c:v>0.16274969291227942</c:v>
                </c:pt>
                <c:pt idx="62">
                  <c:v>0.15295131093454112</c:v>
                </c:pt>
                <c:pt idx="63">
                  <c:v>0.16155214193603243</c:v>
                </c:pt>
                <c:pt idx="64">
                  <c:v>0.15423534166341735</c:v>
                </c:pt>
                <c:pt idx="65">
                  <c:v>0.14750677650541993</c:v>
                </c:pt>
                <c:pt idx="66">
                  <c:v>0.16994385607990151</c:v>
                </c:pt>
                <c:pt idx="67">
                  <c:v>0.14557233471027742</c:v>
                </c:pt>
                <c:pt idx="68">
                  <c:v>0.13818447716415624</c:v>
                </c:pt>
                <c:pt idx="69">
                  <c:v>0.13359432595266543</c:v>
                </c:pt>
                <c:pt idx="70">
                  <c:v>0.14172093505609432</c:v>
                </c:pt>
                <c:pt idx="71">
                  <c:v>0.14655463053264528</c:v>
                </c:pt>
                <c:pt idx="72">
                  <c:v>0.14266486517936219</c:v>
                </c:pt>
                <c:pt idx="73">
                  <c:v>0.16380141843971632</c:v>
                </c:pt>
                <c:pt idx="74">
                  <c:v>0.16755332635684286</c:v>
                </c:pt>
                <c:pt idx="75">
                  <c:v>0.13921790701696637</c:v>
                </c:pt>
                <c:pt idx="76">
                  <c:v>0.13539171253907958</c:v>
                </c:pt>
                <c:pt idx="77">
                  <c:v>0.14476569704858167</c:v>
                </c:pt>
                <c:pt idx="78">
                  <c:v>0.14152393500219587</c:v>
                </c:pt>
                <c:pt idx="79">
                  <c:v>0.13492639262475306</c:v>
                </c:pt>
                <c:pt idx="80">
                  <c:v>0.14385347442517424</c:v>
                </c:pt>
                <c:pt idx="81">
                  <c:v>0.16016718471954325</c:v>
                </c:pt>
                <c:pt idx="82">
                  <c:v>0.13065078845551906</c:v>
                </c:pt>
                <c:pt idx="83">
                  <c:v>0.14595367161349565</c:v>
                </c:pt>
                <c:pt idx="84">
                  <c:v>0.14278626628209118</c:v>
                </c:pt>
                <c:pt idx="85">
                  <c:v>0.12836230531326898</c:v>
                </c:pt>
                <c:pt idx="86">
                  <c:v>0.13225292319283655</c:v>
                </c:pt>
                <c:pt idx="87">
                  <c:v>0.14213507947795423</c:v>
                </c:pt>
                <c:pt idx="88">
                  <c:v>0.13519264476110229</c:v>
                </c:pt>
                <c:pt idx="89">
                  <c:v>0.12023760542339688</c:v>
                </c:pt>
                <c:pt idx="90">
                  <c:v>0.10669503610569794</c:v>
                </c:pt>
                <c:pt idx="91">
                  <c:v>0.10863202525548475</c:v>
                </c:pt>
                <c:pt idx="92">
                  <c:v>0.10546289915001149</c:v>
                </c:pt>
                <c:pt idx="93">
                  <c:v>0.10027641008218934</c:v>
                </c:pt>
                <c:pt idx="94">
                  <c:v>0.11351589380251791</c:v>
                </c:pt>
                <c:pt idx="95">
                  <c:v>0.13837014825710497</c:v>
                </c:pt>
                <c:pt idx="96">
                  <c:v>0.129814335602844</c:v>
                </c:pt>
                <c:pt idx="97">
                  <c:v>0.10756289482067899</c:v>
                </c:pt>
                <c:pt idx="98">
                  <c:v>0.10433538512726667</c:v>
                </c:pt>
                <c:pt idx="99">
                  <c:v>7.3854447439353099E-2</c:v>
                </c:pt>
                <c:pt idx="100">
                  <c:v>0.10346431278805326</c:v>
                </c:pt>
                <c:pt idx="101">
                  <c:v>0.12987171593297273</c:v>
                </c:pt>
                <c:pt idx="102">
                  <c:v>0.1562906952320941</c:v>
                </c:pt>
                <c:pt idx="103">
                  <c:v>0.12802285915994413</c:v>
                </c:pt>
                <c:pt idx="104">
                  <c:v>0.13232441354443603</c:v>
                </c:pt>
                <c:pt idx="105">
                  <c:v>0.11960312439398901</c:v>
                </c:pt>
                <c:pt idx="106">
                  <c:v>7.1468144044321336E-2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2-4AC1-92EB-8D5ED8A17F08}"/>
            </c:ext>
          </c:extLst>
        </c:ser>
        <c:ser>
          <c:idx val="5"/>
          <c:order val="5"/>
          <c:tx>
            <c:strRef>
              <c:f>新增发文及提及率!$CE$2:$CE$3</c:f>
              <c:strCache>
                <c:ptCount val="2"/>
                <c:pt idx="0">
                  <c:v>病毒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新增发文及提及率!$CE$4:$CE$110</c:f>
              <c:numCache>
                <c:formatCode>0%</c:formatCode>
                <c:ptCount val="107"/>
                <c:pt idx="0">
                  <c:v>0.25021422450728364</c:v>
                </c:pt>
                <c:pt idx="1">
                  <c:v>0.27157561361836896</c:v>
                </c:pt>
                <c:pt idx="2">
                  <c:v>0.33299389002036661</c:v>
                </c:pt>
                <c:pt idx="3">
                  <c:v>0.26686217008797652</c:v>
                </c:pt>
                <c:pt idx="4">
                  <c:v>0.23865546218487396</c:v>
                </c:pt>
                <c:pt idx="5">
                  <c:v>0.31715771230502598</c:v>
                </c:pt>
                <c:pt idx="6">
                  <c:v>0.21246006389776359</c:v>
                </c:pt>
                <c:pt idx="7">
                  <c:v>0.23963963963963963</c:v>
                </c:pt>
                <c:pt idx="8">
                  <c:v>0.45261121856866537</c:v>
                </c:pt>
                <c:pt idx="9">
                  <c:v>0.31636363636363635</c:v>
                </c:pt>
                <c:pt idx="10">
                  <c:v>0.34375</c:v>
                </c:pt>
                <c:pt idx="11">
                  <c:v>0.24875621890547264</c:v>
                </c:pt>
                <c:pt idx="12">
                  <c:v>0.35361216730038025</c:v>
                </c:pt>
                <c:pt idx="13">
                  <c:v>0.33333333333333331</c:v>
                </c:pt>
                <c:pt idx="14">
                  <c:v>0.37389380530973454</c:v>
                </c:pt>
                <c:pt idx="15">
                  <c:v>0.26190476190476192</c:v>
                </c:pt>
                <c:pt idx="16">
                  <c:v>0.31732418524871353</c:v>
                </c:pt>
                <c:pt idx="17">
                  <c:v>0.29971181556195964</c:v>
                </c:pt>
                <c:pt idx="18">
                  <c:v>0.31434599156118143</c:v>
                </c:pt>
                <c:pt idx="19">
                  <c:v>0.38264201232716977</c:v>
                </c:pt>
                <c:pt idx="20">
                  <c:v>0.37518443997317236</c:v>
                </c:pt>
                <c:pt idx="21">
                  <c:v>0.34600427765895392</c:v>
                </c:pt>
                <c:pt idx="22">
                  <c:v>0.34834142073025215</c:v>
                </c:pt>
                <c:pt idx="23">
                  <c:v>0.34085392543074289</c:v>
                </c:pt>
                <c:pt idx="24">
                  <c:v>0.33059903918428707</c:v>
                </c:pt>
                <c:pt idx="25">
                  <c:v>0.35075000000000001</c:v>
                </c:pt>
                <c:pt idx="26">
                  <c:v>0.41498968008255932</c:v>
                </c:pt>
                <c:pt idx="27">
                  <c:v>0.5463059723564091</c:v>
                </c:pt>
                <c:pt idx="28">
                  <c:v>0.56922905484464092</c:v>
                </c:pt>
                <c:pt idx="29">
                  <c:v>0.52127902116502645</c:v>
                </c:pt>
                <c:pt idx="30">
                  <c:v>0.69426751592356684</c:v>
                </c:pt>
                <c:pt idx="31">
                  <c:v>0.42625783562197833</c:v>
                </c:pt>
                <c:pt idx="32">
                  <c:v>0.34689440993788823</c:v>
                </c:pt>
                <c:pt idx="33">
                  <c:v>0.51416468539664473</c:v>
                </c:pt>
                <c:pt idx="34">
                  <c:v>0.49613147004138425</c:v>
                </c:pt>
                <c:pt idx="35">
                  <c:v>0.50389666738981698</c:v>
                </c:pt>
                <c:pt idx="36">
                  <c:v>0.44851977194426662</c:v>
                </c:pt>
                <c:pt idx="37">
                  <c:v>0.29806094754548362</c:v>
                </c:pt>
                <c:pt idx="38">
                  <c:v>0.4249352690956168</c:v>
                </c:pt>
                <c:pt idx="39">
                  <c:v>0.1644572455473087</c:v>
                </c:pt>
                <c:pt idx="40">
                  <c:v>0.40138892180796854</c:v>
                </c:pt>
                <c:pt idx="41">
                  <c:v>0.24220883565927062</c:v>
                </c:pt>
                <c:pt idx="42">
                  <c:v>0.21481734569497285</c:v>
                </c:pt>
                <c:pt idx="43">
                  <c:v>0.20870803938289789</c:v>
                </c:pt>
                <c:pt idx="44">
                  <c:v>0.18191620455945778</c:v>
                </c:pt>
                <c:pt idx="45">
                  <c:v>0.17556185675278302</c:v>
                </c:pt>
                <c:pt idx="46">
                  <c:v>0.16449592986850345</c:v>
                </c:pt>
                <c:pt idx="47">
                  <c:v>0.1714800065462877</c:v>
                </c:pt>
                <c:pt idx="48">
                  <c:v>0.16742232020298656</c:v>
                </c:pt>
                <c:pt idx="49">
                  <c:v>0.16453758502851351</c:v>
                </c:pt>
                <c:pt idx="50">
                  <c:v>0.1612328858021278</c:v>
                </c:pt>
                <c:pt idx="51">
                  <c:v>0.14571030774401075</c:v>
                </c:pt>
                <c:pt idx="52">
                  <c:v>7.846560461676487E-2</c:v>
                </c:pt>
                <c:pt idx="53">
                  <c:v>0.13205413778677311</c:v>
                </c:pt>
                <c:pt idx="54">
                  <c:v>0.1370949650487702</c:v>
                </c:pt>
                <c:pt idx="55">
                  <c:v>0.12064759572776859</c:v>
                </c:pt>
                <c:pt idx="56">
                  <c:v>0.11865916248152263</c:v>
                </c:pt>
                <c:pt idx="57">
                  <c:v>0.11535968245419821</c:v>
                </c:pt>
                <c:pt idx="58">
                  <c:v>0.13026267305364006</c:v>
                </c:pt>
                <c:pt idx="59">
                  <c:v>0.12289456498971156</c:v>
                </c:pt>
                <c:pt idx="60">
                  <c:v>0.10438044797528412</c:v>
                </c:pt>
                <c:pt idx="61">
                  <c:v>0.10389442359943071</c:v>
                </c:pt>
                <c:pt idx="62">
                  <c:v>0.10030187821298203</c:v>
                </c:pt>
                <c:pt idx="63">
                  <c:v>0.11185699282149006</c:v>
                </c:pt>
                <c:pt idx="64">
                  <c:v>0.1226246652212728</c:v>
                </c:pt>
                <c:pt idx="65">
                  <c:v>0.10839120235966278</c:v>
                </c:pt>
                <c:pt idx="66">
                  <c:v>8.9799133517132729E-2</c:v>
                </c:pt>
                <c:pt idx="67">
                  <c:v>8.886990588685803E-2</c:v>
                </c:pt>
                <c:pt idx="68">
                  <c:v>9.271624668870547E-2</c:v>
                </c:pt>
                <c:pt idx="69">
                  <c:v>8.4811319732608151E-2</c:v>
                </c:pt>
                <c:pt idx="70">
                  <c:v>4.5454545454545456E-2</c:v>
                </c:pt>
                <c:pt idx="71">
                  <c:v>0.1009916465133962</c:v>
                </c:pt>
                <c:pt idx="72">
                  <c:v>9.8819123245057511E-2</c:v>
                </c:pt>
                <c:pt idx="73">
                  <c:v>0.10864790384851503</c:v>
                </c:pt>
                <c:pt idx="74">
                  <c:v>0.12019106635682933</c:v>
                </c:pt>
                <c:pt idx="75">
                  <c:v>0.12308104918736255</c:v>
                </c:pt>
                <c:pt idx="76">
                  <c:v>9.1834570519618242E-2</c:v>
                </c:pt>
                <c:pt idx="77">
                  <c:v>9.7636115883642391E-2</c:v>
                </c:pt>
                <c:pt idx="78">
                  <c:v>0.10358887237205351</c:v>
                </c:pt>
                <c:pt idx="79">
                  <c:v>8.8995247339179323E-2</c:v>
                </c:pt>
                <c:pt idx="80">
                  <c:v>9.8238347848287985E-2</c:v>
                </c:pt>
                <c:pt idx="81">
                  <c:v>8.6698574135008477E-2</c:v>
                </c:pt>
                <c:pt idx="82">
                  <c:v>8.4874091958404813E-2</c:v>
                </c:pt>
                <c:pt idx="83">
                  <c:v>9.2228493456552749E-2</c:v>
                </c:pt>
                <c:pt idx="84">
                  <c:v>9.9316938368452137E-2</c:v>
                </c:pt>
                <c:pt idx="85">
                  <c:v>9.2672413793103453E-2</c:v>
                </c:pt>
                <c:pt idx="86">
                  <c:v>9.7279963351085158E-2</c:v>
                </c:pt>
                <c:pt idx="87">
                  <c:v>8.8746698807139437E-2</c:v>
                </c:pt>
                <c:pt idx="88">
                  <c:v>8.7405883563052872E-2</c:v>
                </c:pt>
                <c:pt idx="89">
                  <c:v>8.6382650367542543E-2</c:v>
                </c:pt>
                <c:pt idx="90">
                  <c:v>8.0678512997636787E-2</c:v>
                </c:pt>
                <c:pt idx="91">
                  <c:v>7.8024347277364389E-2</c:v>
                </c:pt>
                <c:pt idx="92">
                  <c:v>5.8993824653482872E-2</c:v>
                </c:pt>
                <c:pt idx="93">
                  <c:v>7.8727634194831017E-2</c:v>
                </c:pt>
                <c:pt idx="94">
                  <c:v>7.0055826488706369E-2</c:v>
                </c:pt>
                <c:pt idx="95">
                  <c:v>8.6136687328238148E-2</c:v>
                </c:pt>
                <c:pt idx="96">
                  <c:v>8.8556578827391264E-2</c:v>
                </c:pt>
                <c:pt idx="97">
                  <c:v>8.0850360041729213E-2</c:v>
                </c:pt>
                <c:pt idx="98">
                  <c:v>7.5674242926247429E-2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8.8700635355674601E-2</c:v>
                </c:pt>
                <c:pt idx="104">
                  <c:v>8.5746031340595899E-2</c:v>
                </c:pt>
                <c:pt idx="105">
                  <c:v>7.3420170234717572E-2</c:v>
                </c:pt>
                <c:pt idx="106">
                  <c:v>8.8235294117647065E-2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2-4AC1-92EB-8D5ED8A1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58271"/>
        <c:axId val="2133904223"/>
      </c:lineChart>
      <c:dateAx>
        <c:axId val="21260582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3904223"/>
        <c:crosses val="autoZero"/>
        <c:auto val="1"/>
        <c:lblOffset val="100"/>
        <c:baseTimeUnit val="days"/>
      </c:dateAx>
      <c:valAx>
        <c:axId val="2133904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6058271"/>
        <c:crosses val="autoZero"/>
        <c:crossBetween val="between"/>
      </c:valAx>
      <c:valAx>
        <c:axId val="1942586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7524879"/>
        <c:crosses val="max"/>
        <c:crossBetween val="between"/>
      </c:valAx>
      <c:dateAx>
        <c:axId val="213752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42586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论文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r>
              <a:rPr lang="zh-CN" altLang="zh-CN" sz="1400" b="1" i="0" u="none" strike="noStrike" baseline="0">
                <a:effectLst/>
              </a:rPr>
              <a:t>（原始）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新增发文及提及率!$B$3</c:f>
              <c:strCache>
                <c:ptCount val="1"/>
                <c:pt idx="0">
                  <c:v>确诊人数（调整前）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新增发文及提及率!$B$4:$B$110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>
                  <c:v>1996</c:v>
                </c:pt>
                <c:pt idx="31">
                  <c:v>2105</c:v>
                </c:pt>
                <c:pt idx="32">
                  <c:v>2563</c:v>
                </c:pt>
                <c:pt idx="33">
                  <c:v>2897</c:v>
                </c:pt>
                <c:pt idx="34">
                  <c:v>3168</c:v>
                </c:pt>
                <c:pt idx="35">
                  <c:v>3909</c:v>
                </c:pt>
                <c:pt idx="36">
                  <c:v>3689</c:v>
                </c:pt>
                <c:pt idx="37">
                  <c:v>3157</c:v>
                </c:pt>
                <c:pt idx="38">
                  <c:v>3402</c:v>
                </c:pt>
                <c:pt idx="39">
                  <c:v>2623</c:v>
                </c:pt>
                <c:pt idx="40">
                  <c:v>2959</c:v>
                </c:pt>
                <c:pt idx="41">
                  <c:v>2502</c:v>
                </c:pt>
                <c:pt idx="42">
                  <c:v>2013</c:v>
                </c:pt>
                <c:pt idx="43">
                  <c:v>15140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64-453F-BE48-43624C47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58479"/>
        <c:axId val="175952415"/>
      </c:areaChart>
      <c:lineChart>
        <c:grouping val="standard"/>
        <c:varyColors val="0"/>
        <c:ser>
          <c:idx val="0"/>
          <c:order val="0"/>
          <c:tx>
            <c:strRef>
              <c:f>新增发文及提及率!$CF$2:$CF$3</c:f>
              <c:strCache>
                <c:ptCount val="2"/>
                <c:pt idx="0">
                  <c:v>论文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新增发文及提及率!$CF$4:$CF$110</c:f>
              <c:numCache>
                <c:formatCode>0%</c:formatCode>
                <c:ptCount val="107"/>
                <c:pt idx="0">
                  <c:v>1.55E-2</c:v>
                </c:pt>
                <c:pt idx="1">
                  <c:v>1.46E-2</c:v>
                </c:pt>
                <c:pt idx="2">
                  <c:v>2.9970760233918127E-2</c:v>
                </c:pt>
                <c:pt idx="3">
                  <c:v>1.7600000000000001E-2</c:v>
                </c:pt>
                <c:pt idx="4">
                  <c:v>1.1192836584585865E-2</c:v>
                </c:pt>
                <c:pt idx="5">
                  <c:v>1.1599999999999999E-2</c:v>
                </c:pt>
                <c:pt idx="6">
                  <c:v>3.3468877072255238E-2</c:v>
                </c:pt>
                <c:pt idx="7">
                  <c:v>1.0800508259212199E-2</c:v>
                </c:pt>
                <c:pt idx="8">
                  <c:v>6.2206038537399484E-3</c:v>
                </c:pt>
                <c:pt idx="9">
                  <c:v>8.7355317754968329E-3</c:v>
                </c:pt>
                <c:pt idx="10">
                  <c:v>5.0000000000000001E-3</c:v>
                </c:pt>
                <c:pt idx="11">
                  <c:v>1.1764705882352941E-2</c:v>
                </c:pt>
                <c:pt idx="12">
                  <c:v>6.4500000000000002E-2</c:v>
                </c:pt>
                <c:pt idx="13">
                  <c:v>4.2999999999999997E-2</c:v>
                </c:pt>
                <c:pt idx="14">
                  <c:v>1.2623020967051776E-2</c:v>
                </c:pt>
                <c:pt idx="15">
                  <c:v>1.7724211272598371E-2</c:v>
                </c:pt>
                <c:pt idx="16">
                  <c:v>1.7807798587657353E-2</c:v>
                </c:pt>
                <c:pt idx="17">
                  <c:v>8.6608927381745509E-3</c:v>
                </c:pt>
                <c:pt idx="18">
                  <c:v>6.0000000000000001E-3</c:v>
                </c:pt>
                <c:pt idx="19">
                  <c:v>1.6279069767441861E-3</c:v>
                </c:pt>
                <c:pt idx="20">
                  <c:v>6.0677315603124412E-3</c:v>
                </c:pt>
                <c:pt idx="21">
                  <c:v>5.0063355611319532E-3</c:v>
                </c:pt>
                <c:pt idx="22">
                  <c:v>2.5217391304347826E-3</c:v>
                </c:pt>
                <c:pt idx="23">
                  <c:v>1.4285714285714287E-4</c:v>
                </c:pt>
                <c:pt idx="24">
                  <c:v>3.5803814713896457E-3</c:v>
                </c:pt>
                <c:pt idx="25">
                  <c:v>2.2685185185185187E-3</c:v>
                </c:pt>
                <c:pt idx="26">
                  <c:v>3.5529845516588778E-3</c:v>
                </c:pt>
                <c:pt idx="27">
                  <c:v>2.1241830065359478E-2</c:v>
                </c:pt>
                <c:pt idx="28">
                  <c:v>4.9768461759410404E-3</c:v>
                </c:pt>
                <c:pt idx="29">
                  <c:v>7.5290896646132786E-3</c:v>
                </c:pt>
                <c:pt idx="30">
                  <c:v>8.9811756389424988E-3</c:v>
                </c:pt>
                <c:pt idx="31">
                  <c:v>2.6148701585975596E-3</c:v>
                </c:pt>
                <c:pt idx="32">
                  <c:v>2.3505291279226292E-3</c:v>
                </c:pt>
                <c:pt idx="33">
                  <c:v>1.1268502941557085E-3</c:v>
                </c:pt>
                <c:pt idx="34">
                  <c:v>1.7778084802480398E-3</c:v>
                </c:pt>
                <c:pt idx="35">
                  <c:v>1.3291796469366564E-3</c:v>
                </c:pt>
                <c:pt idx="36">
                  <c:v>1.8534490668526233E-3</c:v>
                </c:pt>
                <c:pt idx="37">
                  <c:v>9.6114704419014881E-4</c:v>
                </c:pt>
                <c:pt idx="38">
                  <c:v>1.3107477967033519E-3</c:v>
                </c:pt>
                <c:pt idx="39">
                  <c:v>1.4425084462665603E-3</c:v>
                </c:pt>
                <c:pt idx="40">
                  <c:v>6.7407565183616701E-3</c:v>
                </c:pt>
                <c:pt idx="41">
                  <c:v>5.0795995877092612E-3</c:v>
                </c:pt>
                <c:pt idx="42">
                  <c:v>1.1750705518343478E-2</c:v>
                </c:pt>
                <c:pt idx="43">
                  <c:v>2.6578805704909102E-3</c:v>
                </c:pt>
                <c:pt idx="44">
                  <c:v>5.5778794509647898E-3</c:v>
                </c:pt>
                <c:pt idx="45">
                  <c:v>1.9936765571797956E-3</c:v>
                </c:pt>
                <c:pt idx="46">
                  <c:v>6.7876702039032519E-3</c:v>
                </c:pt>
                <c:pt idx="47">
                  <c:v>4.0695780349599186E-3</c:v>
                </c:pt>
                <c:pt idx="48">
                  <c:v>2.4930505434510751E-3</c:v>
                </c:pt>
                <c:pt idx="49">
                  <c:v>3.3787728282717606E-3</c:v>
                </c:pt>
                <c:pt idx="50">
                  <c:v>3.4871453058343454E-3</c:v>
                </c:pt>
                <c:pt idx="51">
                  <c:v>2.1491717140206834E-3</c:v>
                </c:pt>
                <c:pt idx="52">
                  <c:v>1.4321470020940115E-3</c:v>
                </c:pt>
                <c:pt idx="53">
                  <c:v>2.0964039618426044E-3</c:v>
                </c:pt>
                <c:pt idx="54">
                  <c:v>1.3569184504235786E-3</c:v>
                </c:pt>
                <c:pt idx="55">
                  <c:v>1.5837913945478121E-3</c:v>
                </c:pt>
                <c:pt idx="56">
                  <c:v>1.6244604232598728E-3</c:v>
                </c:pt>
                <c:pt idx="57">
                  <c:v>1.7213753592015971E-3</c:v>
                </c:pt>
                <c:pt idx="58">
                  <c:v>1.5278066709732735E-3</c:v>
                </c:pt>
                <c:pt idx="59">
                  <c:v>5.2211026639021252E-3</c:v>
                </c:pt>
                <c:pt idx="60">
                  <c:v>9.635265674058353E-3</c:v>
                </c:pt>
                <c:pt idx="61">
                  <c:v>2.6764857046903904E-3</c:v>
                </c:pt>
                <c:pt idx="62">
                  <c:v>1.9066169337146567E-3</c:v>
                </c:pt>
                <c:pt idx="63">
                  <c:v>3.2256323419499614E-3</c:v>
                </c:pt>
                <c:pt idx="64">
                  <c:v>4.7547709341998071E-3</c:v>
                </c:pt>
                <c:pt idx="65">
                  <c:v>4.7225866789819774E-3</c:v>
                </c:pt>
                <c:pt idx="66">
                  <c:v>2.4782709500839758E-3</c:v>
                </c:pt>
                <c:pt idx="67">
                  <c:v>2.1076268810869716E-3</c:v>
                </c:pt>
                <c:pt idx="68">
                  <c:v>1.5684381344677081E-3</c:v>
                </c:pt>
                <c:pt idx="69">
                  <c:v>1.4856787827318334E-3</c:v>
                </c:pt>
                <c:pt idx="70">
                  <c:v>1.809169611706972E-3</c:v>
                </c:pt>
                <c:pt idx="71">
                  <c:v>1.8676034391942368E-3</c:v>
                </c:pt>
                <c:pt idx="72">
                  <c:v>1.8400849886748582E-3</c:v>
                </c:pt>
                <c:pt idx="73">
                  <c:v>1.8107350045072068E-3</c:v>
                </c:pt>
                <c:pt idx="74">
                  <c:v>1.8230102162432561E-3</c:v>
                </c:pt>
                <c:pt idx="75">
                  <c:v>2.1230982170341245E-3</c:v>
                </c:pt>
                <c:pt idx="76">
                  <c:v>1.4623921316423926E-3</c:v>
                </c:pt>
                <c:pt idx="77">
                  <c:v>2.5107118058495773E-3</c:v>
                </c:pt>
                <c:pt idx="78">
                  <c:v>2.5139579271840199E-3</c:v>
                </c:pt>
                <c:pt idx="79">
                  <c:v>1.4908652095799973E-3</c:v>
                </c:pt>
                <c:pt idx="80">
                  <c:v>2.0308956466742207E-3</c:v>
                </c:pt>
                <c:pt idx="81">
                  <c:v>1.2571845634522397E-3</c:v>
                </c:pt>
                <c:pt idx="82">
                  <c:v>1.5805234513682495E-3</c:v>
                </c:pt>
                <c:pt idx="83">
                  <c:v>1.5519150946466224E-3</c:v>
                </c:pt>
                <c:pt idx="84">
                  <c:v>1.8183820106639165E-3</c:v>
                </c:pt>
                <c:pt idx="85">
                  <c:v>6.1894327329825756E-3</c:v>
                </c:pt>
                <c:pt idx="86">
                  <c:v>2.4184560368190637E-3</c:v>
                </c:pt>
                <c:pt idx="87">
                  <c:v>2.8896782318560531E-3</c:v>
                </c:pt>
                <c:pt idx="88">
                  <c:v>3.4223281737017276E-3</c:v>
                </c:pt>
                <c:pt idx="89">
                  <c:v>4.8262548262548264E-4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1.9861148937969308E-3</c:v>
                </c:pt>
                <c:pt idx="101">
                  <c:v>3.4173074118063803E-3</c:v>
                </c:pt>
                <c:pt idx="102">
                  <c:v>2.2401873101717579E-3</c:v>
                </c:pt>
                <c:pt idx="103">
                  <c:v>3.211034990867276E-3</c:v>
                </c:pt>
                <c:pt idx="104">
                  <c:v>3.2007934361193762E-3</c:v>
                </c:pt>
                <c:pt idx="105">
                  <c:v>2.8173302882864991E-3</c:v>
                </c:pt>
                <c:pt idx="106">
                  <c:v>8.2000820008200077E-4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4-453F-BE48-43624C471720}"/>
            </c:ext>
          </c:extLst>
        </c:ser>
        <c:ser>
          <c:idx val="1"/>
          <c:order val="1"/>
          <c:tx>
            <c:strRef>
              <c:f>新增发文及提及率!$CG$2:$CG$3</c:f>
              <c:strCache>
                <c:ptCount val="2"/>
                <c:pt idx="0">
                  <c:v>论文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新增发文及提及率!$CG$4:$CG$110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9.8875365000433667E-3</c:v>
                </c:pt>
                <c:pt idx="27">
                  <c:v>7.8578964342915867E-3</c:v>
                </c:pt>
                <c:pt idx="28">
                  <c:v>2.1038223664199534E-2</c:v>
                </c:pt>
                <c:pt idx="29">
                  <c:v>7.6855234975431522E-3</c:v>
                </c:pt>
                <c:pt idx="30">
                  <c:v>1.6877637130801686E-2</c:v>
                </c:pt>
                <c:pt idx="31">
                  <c:v>1.8795389754102919E-3</c:v>
                </c:pt>
                <c:pt idx="32">
                  <c:v>1.8002499790012625E-3</c:v>
                </c:pt>
                <c:pt idx="33">
                  <c:v>1.4562878752290131E-3</c:v>
                </c:pt>
                <c:pt idx="34">
                  <c:v>1.4656107259045053E-3</c:v>
                </c:pt>
                <c:pt idx="35">
                  <c:v>1.4684141789807945E-3</c:v>
                </c:pt>
                <c:pt idx="36">
                  <c:v>1.2753376291661715E-3</c:v>
                </c:pt>
                <c:pt idx="37">
                  <c:v>1.3717712032967155E-3</c:v>
                </c:pt>
                <c:pt idx="38">
                  <c:v>1.9459194336041627E-3</c:v>
                </c:pt>
                <c:pt idx="39">
                  <c:v>2.5456396828860283E-3</c:v>
                </c:pt>
                <c:pt idx="40">
                  <c:v>7.7280054076539102E-3</c:v>
                </c:pt>
                <c:pt idx="41">
                  <c:v>1.623783253811828E-2</c:v>
                </c:pt>
                <c:pt idx="42">
                  <c:v>6.7965458424247135E-3</c:v>
                </c:pt>
                <c:pt idx="43">
                  <c:v>4.5499424516882384E-3</c:v>
                </c:pt>
                <c:pt idx="44">
                  <c:v>3.0992405240035307E-3</c:v>
                </c:pt>
                <c:pt idx="45">
                  <c:v>3.8560028585040494E-3</c:v>
                </c:pt>
                <c:pt idx="46">
                  <c:v>2.9083826884464255E-3</c:v>
                </c:pt>
                <c:pt idx="47">
                  <c:v>2.2303539189485965E-3</c:v>
                </c:pt>
                <c:pt idx="48">
                  <c:v>2.4820351021420861E-3</c:v>
                </c:pt>
                <c:pt idx="49">
                  <c:v>3.0283564283747821E-3</c:v>
                </c:pt>
                <c:pt idx="50">
                  <c:v>5.9309735630008204E-3</c:v>
                </c:pt>
                <c:pt idx="51">
                  <c:v>2.5390094502022579E-3</c:v>
                </c:pt>
                <c:pt idx="52">
                  <c:v>2.1682697809445226E-3</c:v>
                </c:pt>
                <c:pt idx="53">
                  <c:v>2.3955794374784863E-3</c:v>
                </c:pt>
                <c:pt idx="54">
                  <c:v>2.2225295510197442E-3</c:v>
                </c:pt>
                <c:pt idx="55">
                  <c:v>1.7631536026296751E-3</c:v>
                </c:pt>
                <c:pt idx="56">
                  <c:v>2.240364424963569E-3</c:v>
                </c:pt>
                <c:pt idx="57">
                  <c:v>2.3499422946691721E-3</c:v>
                </c:pt>
                <c:pt idx="58">
                  <c:v>2.2367557316865625E-3</c:v>
                </c:pt>
                <c:pt idx="59">
                  <c:v>2.7957157270049834E-3</c:v>
                </c:pt>
                <c:pt idx="60">
                  <c:v>5.2479525552228175E-3</c:v>
                </c:pt>
                <c:pt idx="61">
                  <c:v>3.625085034994062E-3</c:v>
                </c:pt>
                <c:pt idx="62">
                  <c:v>2.4864989353334623E-3</c:v>
                </c:pt>
                <c:pt idx="63">
                  <c:v>3.042959545257593E-3</c:v>
                </c:pt>
                <c:pt idx="64">
                  <c:v>4.6451788545106157E-3</c:v>
                </c:pt>
                <c:pt idx="65">
                  <c:v>5.7584984679224255E-3</c:v>
                </c:pt>
                <c:pt idx="66">
                  <c:v>3.731500389465485E-3</c:v>
                </c:pt>
                <c:pt idx="67">
                  <c:v>3.2931006600902661E-3</c:v>
                </c:pt>
                <c:pt idx="68">
                  <c:v>2.5392991831372706E-3</c:v>
                </c:pt>
                <c:pt idx="69">
                  <c:v>2.3047784695016662E-3</c:v>
                </c:pt>
                <c:pt idx="70">
                  <c:v>3.3437072103883309E-3</c:v>
                </c:pt>
                <c:pt idx="71">
                  <c:v>2.2025535922600256E-3</c:v>
                </c:pt>
                <c:pt idx="72">
                  <c:v>2.2094156568048091E-3</c:v>
                </c:pt>
                <c:pt idx="73">
                  <c:v>2.5276742027102797E-3</c:v>
                </c:pt>
                <c:pt idx="74">
                  <c:v>2.2422158368269819E-3</c:v>
                </c:pt>
                <c:pt idx="75">
                  <c:v>2.1723967680504072E-3</c:v>
                </c:pt>
                <c:pt idx="76">
                  <c:v>2.5957969933373768E-3</c:v>
                </c:pt>
                <c:pt idx="77">
                  <c:v>3.5747589162192081E-3</c:v>
                </c:pt>
                <c:pt idx="78">
                  <c:v>2.4880246104739601E-3</c:v>
                </c:pt>
                <c:pt idx="79">
                  <c:v>2.2851130170764189E-3</c:v>
                </c:pt>
                <c:pt idx="80">
                  <c:v>4.0722379603399432E-3</c:v>
                </c:pt>
                <c:pt idx="81">
                  <c:v>0</c:v>
                </c:pt>
                <c:pt idx="82">
                  <c:v>2.3676847840407972E-3</c:v>
                </c:pt>
                <c:pt idx="83">
                  <c:v>2.4850657759464697E-3</c:v>
                </c:pt>
                <c:pt idx="84">
                  <c:v>2.4104915594594283E-3</c:v>
                </c:pt>
                <c:pt idx="85">
                  <c:v>5.599708598713506E-3</c:v>
                </c:pt>
                <c:pt idx="86">
                  <c:v>3.6617159514303016E-3</c:v>
                </c:pt>
                <c:pt idx="87">
                  <c:v>3.1840531055930157E-3</c:v>
                </c:pt>
                <c:pt idx="88">
                  <c:v>4.3916964555287437E-3</c:v>
                </c:pt>
                <c:pt idx="89">
                  <c:v>3.5811932837948907E-3</c:v>
                </c:pt>
                <c:pt idx="90">
                  <c:v>2.9471412626597099E-3</c:v>
                </c:pt>
                <c:pt idx="91">
                  <c:v>2.927763464267508E-3</c:v>
                </c:pt>
                <c:pt idx="92">
                  <c:v>2.7449903925336259E-3</c:v>
                </c:pt>
                <c:pt idx="93">
                  <c:v>3.34408140052548E-3</c:v>
                </c:pt>
                <c:pt idx="94">
                  <c:v>2.2310970304098526E-3</c:v>
                </c:pt>
                <c:pt idx="95">
                  <c:v>3.6015792863710338E-3</c:v>
                </c:pt>
                <c:pt idx="96">
                  <c:v>4.6052129158865958E-3</c:v>
                </c:pt>
                <c:pt idx="97">
                  <c:v>3.5711035249799848E-3</c:v>
                </c:pt>
                <c:pt idx="98">
                  <c:v>3.0368364520147102E-3</c:v>
                </c:pt>
                <c:pt idx="99">
                  <c:v>2.0853778213935229E-3</c:v>
                </c:pt>
                <c:pt idx="100">
                  <c:v>3.4155470642293997E-3</c:v>
                </c:pt>
                <c:pt idx="101">
                  <c:v>4.8258645471121768E-3</c:v>
                </c:pt>
                <c:pt idx="102">
                  <c:v>6.5625903440300667E-3</c:v>
                </c:pt>
                <c:pt idx="103">
                  <c:v>4.094236272507646E-3</c:v>
                </c:pt>
                <c:pt idx="104">
                  <c:v>3.059113713717644E-3</c:v>
                </c:pt>
                <c:pt idx="105">
                  <c:v>2.8360604399906052E-3</c:v>
                </c:pt>
                <c:pt idx="106">
                  <c:v>2.0855057351407717E-3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4-453F-BE48-43624C471720}"/>
            </c:ext>
          </c:extLst>
        </c:ser>
        <c:ser>
          <c:idx val="2"/>
          <c:order val="2"/>
          <c:tx>
            <c:strRef>
              <c:f>新增发文及提及率!$CH$2:$CH$3</c:f>
              <c:strCache>
                <c:ptCount val="2"/>
                <c:pt idx="0">
                  <c:v>论文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新增发文及提及率!$CH$4:$CH$110</c:f>
              <c:numCache>
                <c:formatCode>0%</c:formatCode>
                <c:ptCount val="107"/>
                <c:pt idx="0">
                  <c:v>1.4771048744460858E-3</c:v>
                </c:pt>
                <c:pt idx="1">
                  <c:v>1.9673421207948061E-4</c:v>
                </c:pt>
                <c:pt idx="2">
                  <c:v>8.0515297906602254E-4</c:v>
                </c:pt>
                <c:pt idx="3">
                  <c:v>0</c:v>
                </c:pt>
                <c:pt idx="4">
                  <c:v>1.9607843137254901E-4</c:v>
                </c:pt>
                <c:pt idx="5">
                  <c:v>6.3481986986192664E-4</c:v>
                </c:pt>
                <c:pt idx="6">
                  <c:v>6.1801758973140004E-3</c:v>
                </c:pt>
                <c:pt idx="7">
                  <c:v>4.5537340619307837E-3</c:v>
                </c:pt>
                <c:pt idx="8">
                  <c:v>6.4557779212395089E-4</c:v>
                </c:pt>
                <c:pt idx="9">
                  <c:v>1.337613697164259E-2</c:v>
                </c:pt>
                <c:pt idx="10">
                  <c:v>1.5616866215512754E-3</c:v>
                </c:pt>
                <c:pt idx="11">
                  <c:v>4.8053820278712159E-4</c:v>
                </c:pt>
                <c:pt idx="12">
                  <c:v>5.8275058275058279E-3</c:v>
                </c:pt>
                <c:pt idx="13">
                  <c:v>2.8182245185533112E-3</c:v>
                </c:pt>
                <c:pt idx="14">
                  <c:v>2.6567481402763017E-4</c:v>
                </c:pt>
                <c:pt idx="15">
                  <c:v>4.7938638542665386E-4</c:v>
                </c:pt>
                <c:pt idx="16">
                  <c:v>1.2439358129120537E-4</c:v>
                </c:pt>
                <c:pt idx="17">
                  <c:v>2.7235587834770767E-4</c:v>
                </c:pt>
                <c:pt idx="18">
                  <c:v>2.2222222222222223E-4</c:v>
                </c:pt>
                <c:pt idx="19">
                  <c:v>6.9788308796650165E-4</c:v>
                </c:pt>
                <c:pt idx="20">
                  <c:v>1.2244897959183673E-4</c:v>
                </c:pt>
                <c:pt idx="21">
                  <c:v>8.4033613445378154E-5</c:v>
                </c:pt>
                <c:pt idx="22">
                  <c:v>2.6474226804123709E-3</c:v>
                </c:pt>
                <c:pt idx="23">
                  <c:v>5.0955414012738855E-5</c:v>
                </c:pt>
                <c:pt idx="24">
                  <c:v>2.3404255319148937E-4</c:v>
                </c:pt>
                <c:pt idx="25">
                  <c:v>6.4516129032258067E-5</c:v>
                </c:pt>
                <c:pt idx="26">
                  <c:v>2.5427512179972437E-3</c:v>
                </c:pt>
                <c:pt idx="27">
                  <c:v>1.6027298107744803E-3</c:v>
                </c:pt>
                <c:pt idx="28">
                  <c:v>1.7427261265729065E-3</c:v>
                </c:pt>
                <c:pt idx="29">
                  <c:v>1.7927629901369136E-2</c:v>
                </c:pt>
                <c:pt idx="30">
                  <c:v>1.6096158871178469E-2</c:v>
                </c:pt>
                <c:pt idx="31">
                  <c:v>6.4822739309483776E-3</c:v>
                </c:pt>
                <c:pt idx="32">
                  <c:v>3.3480057618244974E-3</c:v>
                </c:pt>
                <c:pt idx="33">
                  <c:v>1.9501140648614662E-4</c:v>
                </c:pt>
                <c:pt idx="34">
                  <c:v>6.6421072700324107E-4</c:v>
                </c:pt>
                <c:pt idx="35">
                  <c:v>6.4366085145400561E-4</c:v>
                </c:pt>
                <c:pt idx="36">
                  <c:v>1.2049684314777369E-4</c:v>
                </c:pt>
                <c:pt idx="37">
                  <c:v>9.8480646380619011E-5</c:v>
                </c:pt>
                <c:pt idx="38">
                  <c:v>1.1250072179666639E-4</c:v>
                </c:pt>
                <c:pt idx="39">
                  <c:v>1.2138876820999651E-3</c:v>
                </c:pt>
                <c:pt idx="40">
                  <c:v>3.0849071298586338E-3</c:v>
                </c:pt>
                <c:pt idx="41">
                  <c:v>2.0915847548078255E-4</c:v>
                </c:pt>
                <c:pt idx="42">
                  <c:v>8.568556692537117E-4</c:v>
                </c:pt>
                <c:pt idx="43">
                  <c:v>4.6035236636518436E-4</c:v>
                </c:pt>
                <c:pt idx="44">
                  <c:v>2.5077624670584382E-4</c:v>
                </c:pt>
                <c:pt idx="45">
                  <c:v>3.251147569158497E-4</c:v>
                </c:pt>
                <c:pt idx="46">
                  <c:v>3.4553113070949059E-4</c:v>
                </c:pt>
                <c:pt idx="47">
                  <c:v>9.5044940540783265E-4</c:v>
                </c:pt>
                <c:pt idx="48">
                  <c:v>5.1781972664885338E-4</c:v>
                </c:pt>
                <c:pt idx="49">
                  <c:v>8.6280911442741109E-4</c:v>
                </c:pt>
                <c:pt idx="50">
                  <c:v>3.4071712995174233E-4</c:v>
                </c:pt>
                <c:pt idx="51">
                  <c:v>1.807801106315005E-4</c:v>
                </c:pt>
                <c:pt idx="52">
                  <c:v>1.5403867397641301E-4</c:v>
                </c:pt>
                <c:pt idx="53">
                  <c:v>2.1145823777545935E-4</c:v>
                </c:pt>
                <c:pt idx="54">
                  <c:v>3.4990031616891879E-4</c:v>
                </c:pt>
                <c:pt idx="55">
                  <c:v>1.9297419549057899E-4</c:v>
                </c:pt>
                <c:pt idx="56">
                  <c:v>2.6154135035811048E-4</c:v>
                </c:pt>
                <c:pt idx="57">
                  <c:v>6.2222946361853828E-4</c:v>
                </c:pt>
                <c:pt idx="58">
                  <c:v>1.6570232932283484E-4</c:v>
                </c:pt>
                <c:pt idx="59">
                  <c:v>4.0737419262897425E-3</c:v>
                </c:pt>
                <c:pt idx="60">
                  <c:v>1.6735569429464547E-3</c:v>
                </c:pt>
                <c:pt idx="61">
                  <c:v>1.7135645341913007E-3</c:v>
                </c:pt>
                <c:pt idx="62">
                  <c:v>2.455752337001316E-3</c:v>
                </c:pt>
                <c:pt idx="63">
                  <c:v>8.9438625735257312E-4</c:v>
                </c:pt>
                <c:pt idx="64">
                  <c:v>4.1611775199381984E-4</c:v>
                </c:pt>
                <c:pt idx="65">
                  <c:v>8.2867382287737761E-4</c:v>
                </c:pt>
                <c:pt idx="66">
                  <c:v>3.0622832991673626E-4</c:v>
                </c:pt>
                <c:pt idx="67">
                  <c:v>1.5728216420257942E-4</c:v>
                </c:pt>
                <c:pt idx="68">
                  <c:v>1.8129563969126244E-4</c:v>
                </c:pt>
                <c:pt idx="69">
                  <c:v>2.5948119977619747E-4</c:v>
                </c:pt>
                <c:pt idx="70">
                  <c:v>7.5317589167656952E-4</c:v>
                </c:pt>
                <c:pt idx="71">
                  <c:v>3.0786316521108458E-4</c:v>
                </c:pt>
                <c:pt idx="72">
                  <c:v>1.9414669292680455E-4</c:v>
                </c:pt>
                <c:pt idx="73">
                  <c:v>1.74692831770803E-4</c:v>
                </c:pt>
                <c:pt idx="74">
                  <c:v>9.5438060698606599E-5</c:v>
                </c:pt>
                <c:pt idx="75">
                  <c:v>1.6471716162765897E-4</c:v>
                </c:pt>
                <c:pt idx="76">
                  <c:v>4.0535318233752269E-4</c:v>
                </c:pt>
                <c:pt idx="77">
                  <c:v>7.2128583382465863E-4</c:v>
                </c:pt>
                <c:pt idx="78">
                  <c:v>2.778773393043401E-4</c:v>
                </c:pt>
                <c:pt idx="79">
                  <c:v>1.8281779350349354E-4</c:v>
                </c:pt>
                <c:pt idx="80">
                  <c:v>1.4626419340034642E-3</c:v>
                </c:pt>
                <c:pt idx="81">
                  <c:v>1.5743312397335206E-3</c:v>
                </c:pt>
                <c:pt idx="82">
                  <c:v>3.4874532318410526E-4</c:v>
                </c:pt>
                <c:pt idx="83">
                  <c:v>4.051989546254721E-4</c:v>
                </c:pt>
                <c:pt idx="84">
                  <c:v>1.4629293697700276E-4</c:v>
                </c:pt>
                <c:pt idx="85">
                  <c:v>1.0217567751991438E-3</c:v>
                </c:pt>
                <c:pt idx="86">
                  <c:v>2.4187767698560388E-4</c:v>
                </c:pt>
                <c:pt idx="87">
                  <c:v>0</c:v>
                </c:pt>
                <c:pt idx="88">
                  <c:v>4.149230488440585E-4</c:v>
                </c:pt>
                <c:pt idx="89">
                  <c:v>1.7981722375863521E-4</c:v>
                </c:pt>
                <c:pt idx="90">
                  <c:v>1.92437217357837E-4</c:v>
                </c:pt>
                <c:pt idx="91">
                  <c:v>3.3391021961689805E-4</c:v>
                </c:pt>
                <c:pt idx="92">
                  <c:v>2.4697171135238939E-4</c:v>
                </c:pt>
                <c:pt idx="93">
                  <c:v>2.9092813347782762E-4</c:v>
                </c:pt>
                <c:pt idx="94">
                  <c:v>1.3963656674409708E-4</c:v>
                </c:pt>
                <c:pt idx="95">
                  <c:v>3.7280248654766933E-4</c:v>
                </c:pt>
                <c:pt idx="96">
                  <c:v>3.8342448707931822E-4</c:v>
                </c:pt>
                <c:pt idx="97">
                  <c:v>6.3692496670045068E-4</c:v>
                </c:pt>
                <c:pt idx="98">
                  <c:v>2.608096821931457E-4</c:v>
                </c:pt>
                <c:pt idx="99">
                  <c:v>0</c:v>
                </c:pt>
                <c:pt idx="100">
                  <c:v>3.6987437025699891E-4</c:v>
                </c:pt>
                <c:pt idx="101">
                  <c:v>6.0176349435752308E-4</c:v>
                </c:pt>
                <c:pt idx="102">
                  <c:v>3.1864662089742474E-4</c:v>
                </c:pt>
                <c:pt idx="103">
                  <c:v>3.9817072291068568E-4</c:v>
                </c:pt>
                <c:pt idx="104">
                  <c:v>2.7342356310915936E-4</c:v>
                </c:pt>
                <c:pt idx="105">
                  <c:v>3.3175001993071828E-4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4-453F-BE48-43624C471720}"/>
            </c:ext>
          </c:extLst>
        </c:ser>
        <c:ser>
          <c:idx val="3"/>
          <c:order val="3"/>
          <c:tx>
            <c:strRef>
              <c:f>新增发文及提及率!$CI$2:$CI$3</c:f>
              <c:strCache>
                <c:ptCount val="2"/>
                <c:pt idx="0">
                  <c:v>论文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新增发文及提及率!$CI$4:$CI$110</c:f>
              <c:numCache>
                <c:formatCode>0%</c:formatCode>
                <c:ptCount val="107"/>
                <c:pt idx="0">
                  <c:v>0</c:v>
                </c:pt>
                <c:pt idx="1">
                  <c:v>3.6585365853658534E-2</c:v>
                </c:pt>
                <c:pt idx="2">
                  <c:v>7.3529411764705881E-3</c:v>
                </c:pt>
                <c:pt idx="3">
                  <c:v>9.7087378640776691E-3</c:v>
                </c:pt>
                <c:pt idx="4">
                  <c:v>0</c:v>
                </c:pt>
                <c:pt idx="5">
                  <c:v>1.6528925619834711E-2</c:v>
                </c:pt>
                <c:pt idx="6">
                  <c:v>1.9417475728155338E-2</c:v>
                </c:pt>
                <c:pt idx="7">
                  <c:v>3.896103896103896E-2</c:v>
                </c:pt>
                <c:pt idx="8">
                  <c:v>9.6153846153846159E-3</c:v>
                </c:pt>
                <c:pt idx="9">
                  <c:v>1.5873015873015872E-2</c:v>
                </c:pt>
                <c:pt idx="10">
                  <c:v>0</c:v>
                </c:pt>
                <c:pt idx="11">
                  <c:v>0</c:v>
                </c:pt>
                <c:pt idx="12">
                  <c:v>7.246376811594203E-3</c:v>
                </c:pt>
                <c:pt idx="13">
                  <c:v>8.0000000000000002E-3</c:v>
                </c:pt>
                <c:pt idx="14">
                  <c:v>0</c:v>
                </c:pt>
                <c:pt idx="15">
                  <c:v>1.2987012987012988E-2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5.1546391752577319E-3</c:v>
                </c:pt>
                <c:pt idx="20">
                  <c:v>2.2091310751104565E-3</c:v>
                </c:pt>
                <c:pt idx="21">
                  <c:v>1.6357688113413304E-3</c:v>
                </c:pt>
                <c:pt idx="22">
                  <c:v>7.4404761904761901E-4</c:v>
                </c:pt>
                <c:pt idx="23">
                  <c:v>1.001001001001001E-3</c:v>
                </c:pt>
                <c:pt idx="24">
                  <c:v>4.1493775933609959E-3</c:v>
                </c:pt>
                <c:pt idx="25">
                  <c:v>1.2953367875647669E-3</c:v>
                </c:pt>
                <c:pt idx="26">
                  <c:v>6.3552589768033053E-4</c:v>
                </c:pt>
                <c:pt idx="27">
                  <c:v>7.9797845458172629E-4</c:v>
                </c:pt>
                <c:pt idx="28">
                  <c:v>7.4962518740629683E-4</c:v>
                </c:pt>
                <c:pt idx="29">
                  <c:v>1.3728406360828281E-3</c:v>
                </c:pt>
                <c:pt idx="30">
                  <c:v>1.2664640324214793E-3</c:v>
                </c:pt>
                <c:pt idx="31">
                  <c:v>5.5836807623585467E-3</c:v>
                </c:pt>
                <c:pt idx="32">
                  <c:v>7.072493053801465E-3</c:v>
                </c:pt>
                <c:pt idx="33">
                  <c:v>3.1650577623041623E-4</c:v>
                </c:pt>
                <c:pt idx="34">
                  <c:v>2.6516758591429784E-4</c:v>
                </c:pt>
                <c:pt idx="35">
                  <c:v>0</c:v>
                </c:pt>
                <c:pt idx="36">
                  <c:v>3.4291592844487627E-4</c:v>
                </c:pt>
                <c:pt idx="37">
                  <c:v>2.6226068712300026E-4</c:v>
                </c:pt>
                <c:pt idx="38">
                  <c:v>6.0303239145416952E-4</c:v>
                </c:pt>
                <c:pt idx="39">
                  <c:v>3.3552876848514973E-3</c:v>
                </c:pt>
                <c:pt idx="40">
                  <c:v>1.6363264471262016E-4</c:v>
                </c:pt>
                <c:pt idx="41">
                  <c:v>0</c:v>
                </c:pt>
                <c:pt idx="42">
                  <c:v>7.3889709885665395E-4</c:v>
                </c:pt>
                <c:pt idx="43">
                  <c:v>5.1970896298073077E-4</c:v>
                </c:pt>
                <c:pt idx="44">
                  <c:v>8.5788884744498323E-4</c:v>
                </c:pt>
                <c:pt idx="45">
                  <c:v>0</c:v>
                </c:pt>
                <c:pt idx="46">
                  <c:v>3.2430170519928861E-3</c:v>
                </c:pt>
                <c:pt idx="47">
                  <c:v>1.1156882938551322E-3</c:v>
                </c:pt>
                <c:pt idx="48">
                  <c:v>1.1400267316612942E-3</c:v>
                </c:pt>
                <c:pt idx="49">
                  <c:v>8.7314456779343896E-4</c:v>
                </c:pt>
                <c:pt idx="50">
                  <c:v>2.9386200902280536E-3</c:v>
                </c:pt>
                <c:pt idx="51">
                  <c:v>3.9780899048318493E-4</c:v>
                </c:pt>
                <c:pt idx="52">
                  <c:v>9.1376356367789836E-4</c:v>
                </c:pt>
                <c:pt idx="53">
                  <c:v>4.2211903756859433E-4</c:v>
                </c:pt>
                <c:pt idx="54">
                  <c:v>2.2186301543532694E-4</c:v>
                </c:pt>
                <c:pt idx="55">
                  <c:v>5.1351759552937626E-4</c:v>
                </c:pt>
                <c:pt idx="56">
                  <c:v>7.626687757753799E-4</c:v>
                </c:pt>
                <c:pt idx="57">
                  <c:v>4.2143287176399759E-4</c:v>
                </c:pt>
                <c:pt idx="58">
                  <c:v>3.6450301415954015E-4</c:v>
                </c:pt>
                <c:pt idx="59">
                  <c:v>1.2703252032520327E-4</c:v>
                </c:pt>
                <c:pt idx="60">
                  <c:v>2.5037556334501754E-3</c:v>
                </c:pt>
                <c:pt idx="61">
                  <c:v>1.6463615409944023E-3</c:v>
                </c:pt>
                <c:pt idx="62">
                  <c:v>8.3336004359114079E-4</c:v>
                </c:pt>
                <c:pt idx="63">
                  <c:v>6.6525168688820599E-4</c:v>
                </c:pt>
                <c:pt idx="64">
                  <c:v>1.1046933686835211E-3</c:v>
                </c:pt>
                <c:pt idx="65">
                  <c:v>6.995675400661409E-4</c:v>
                </c:pt>
                <c:pt idx="66">
                  <c:v>5.77408877661494E-4</c:v>
                </c:pt>
                <c:pt idx="67">
                  <c:v>4.4033465433729633E-4</c:v>
                </c:pt>
                <c:pt idx="68">
                  <c:v>4.7908605122535473E-4</c:v>
                </c:pt>
                <c:pt idx="69">
                  <c:v>0</c:v>
                </c:pt>
                <c:pt idx="70">
                  <c:v>9.6952460976634455E-4</c:v>
                </c:pt>
                <c:pt idx="71">
                  <c:v>7.0651405962978667E-4</c:v>
                </c:pt>
                <c:pt idx="72">
                  <c:v>3.5395506309633734E-3</c:v>
                </c:pt>
                <c:pt idx="73">
                  <c:v>0</c:v>
                </c:pt>
                <c:pt idx="74">
                  <c:v>1.0167193854496159E-3</c:v>
                </c:pt>
                <c:pt idx="75">
                  <c:v>7.9735278874137861E-4</c:v>
                </c:pt>
                <c:pt idx="76">
                  <c:v>7.4677287436435407E-4</c:v>
                </c:pt>
                <c:pt idx="77">
                  <c:v>4.9626032398709724E-4</c:v>
                </c:pt>
                <c:pt idx="78">
                  <c:v>3.7085995446867887E-3</c:v>
                </c:pt>
                <c:pt idx="79">
                  <c:v>1.3400571287512783E-3</c:v>
                </c:pt>
                <c:pt idx="80">
                  <c:v>8.4955205437133149E-4</c:v>
                </c:pt>
                <c:pt idx="81">
                  <c:v>1.1983223487118035E-3</c:v>
                </c:pt>
                <c:pt idx="82">
                  <c:v>9.6037412835609003E-4</c:v>
                </c:pt>
                <c:pt idx="83">
                  <c:v>7.0036185362437262E-4</c:v>
                </c:pt>
                <c:pt idx="84">
                  <c:v>5.168721848925644E-4</c:v>
                </c:pt>
                <c:pt idx="85">
                  <c:v>6.8289547682172413E-4</c:v>
                </c:pt>
                <c:pt idx="86">
                  <c:v>6.6787145438830834E-4</c:v>
                </c:pt>
                <c:pt idx="87">
                  <c:v>6.5672201895112115E-4</c:v>
                </c:pt>
                <c:pt idx="88">
                  <c:v>3.3458803847762444E-4</c:v>
                </c:pt>
                <c:pt idx="89">
                  <c:v>5.5786808565420757E-4</c:v>
                </c:pt>
                <c:pt idx="90">
                  <c:v>3.505901601028398E-4</c:v>
                </c:pt>
                <c:pt idx="91">
                  <c:v>5.5076910972107478E-4</c:v>
                </c:pt>
                <c:pt idx="92">
                  <c:v>7.1409443898955637E-4</c:v>
                </c:pt>
                <c:pt idx="93">
                  <c:v>2.8246307804051328E-4</c:v>
                </c:pt>
                <c:pt idx="94">
                  <c:v>4.1810389881885649E-4</c:v>
                </c:pt>
                <c:pt idx="95">
                  <c:v>1.4054813773717499E-4</c:v>
                </c:pt>
                <c:pt idx="96">
                  <c:v>1.2853470437017994E-3</c:v>
                </c:pt>
                <c:pt idx="97">
                  <c:v>9.2793071450665012E-4</c:v>
                </c:pt>
                <c:pt idx="98">
                  <c:v>9.4054142471579295E-4</c:v>
                </c:pt>
                <c:pt idx="99">
                  <c:v>0</c:v>
                </c:pt>
                <c:pt idx="100">
                  <c:v>5.848930481283422E-4</c:v>
                </c:pt>
                <c:pt idx="101">
                  <c:v>8.1484834766862833E-4</c:v>
                </c:pt>
                <c:pt idx="102">
                  <c:v>1.75530981218185E-3</c:v>
                </c:pt>
                <c:pt idx="103">
                  <c:v>8.4866892978381278E-4</c:v>
                </c:pt>
                <c:pt idx="104">
                  <c:v>8.7919817126780374E-4</c:v>
                </c:pt>
                <c:pt idx="105">
                  <c:v>5.0943843298317665E-3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4-453F-BE48-43624C471720}"/>
            </c:ext>
          </c:extLst>
        </c:ser>
        <c:ser>
          <c:idx val="4"/>
          <c:order val="4"/>
          <c:tx>
            <c:strRef>
              <c:f>新增发文及提及率!$CJ$2:$CJ$3</c:f>
              <c:strCache>
                <c:ptCount val="2"/>
                <c:pt idx="0">
                  <c:v>论文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新增发文及提及率!$CJ$4:$CJ$110</c:f>
              <c:numCache>
                <c:formatCode>0%</c:formatCode>
                <c:ptCount val="107"/>
                <c:pt idx="0">
                  <c:v>1.8800000000000001E-2</c:v>
                </c:pt>
                <c:pt idx="1">
                  <c:v>2.2333333333333334E-2</c:v>
                </c:pt>
                <c:pt idx="2">
                  <c:v>3.3810143042912875E-2</c:v>
                </c:pt>
                <c:pt idx="3">
                  <c:v>2.1494370522006142E-2</c:v>
                </c:pt>
                <c:pt idx="4">
                  <c:v>1.1494252873563218E-2</c:v>
                </c:pt>
                <c:pt idx="5">
                  <c:v>1.5031847133757962E-2</c:v>
                </c:pt>
                <c:pt idx="6">
                  <c:v>2.92E-2</c:v>
                </c:pt>
                <c:pt idx="7">
                  <c:v>2.4E-2</c:v>
                </c:pt>
                <c:pt idx="8">
                  <c:v>9.2499999999999995E-3</c:v>
                </c:pt>
                <c:pt idx="9">
                  <c:v>1.4212620807276862E-2</c:v>
                </c:pt>
                <c:pt idx="10">
                  <c:v>8.1851538244425634E-3</c:v>
                </c:pt>
                <c:pt idx="11">
                  <c:v>9.3333333333333341E-3</c:v>
                </c:pt>
                <c:pt idx="12">
                  <c:v>2.1600000000000001E-2</c:v>
                </c:pt>
                <c:pt idx="13">
                  <c:v>1.32E-2</c:v>
                </c:pt>
                <c:pt idx="14">
                  <c:v>1.1333333333333334E-2</c:v>
                </c:pt>
                <c:pt idx="15">
                  <c:v>1.0999999999999999E-2</c:v>
                </c:pt>
                <c:pt idx="16">
                  <c:v>1.5599999999999999E-2</c:v>
                </c:pt>
                <c:pt idx="17">
                  <c:v>7.0035017508754379E-3</c:v>
                </c:pt>
                <c:pt idx="18">
                  <c:v>9.5785440613026813E-3</c:v>
                </c:pt>
                <c:pt idx="19">
                  <c:v>1.6666666666666668E-3</c:v>
                </c:pt>
                <c:pt idx="20">
                  <c:v>1.1999999999999999E-3</c:v>
                </c:pt>
                <c:pt idx="21">
                  <c:v>8.421249619874149E-3</c:v>
                </c:pt>
                <c:pt idx="22">
                  <c:v>5.4439136107226329E-3</c:v>
                </c:pt>
                <c:pt idx="23">
                  <c:v>4.6111995753715497E-3</c:v>
                </c:pt>
                <c:pt idx="24">
                  <c:v>2.8571428571428574E-4</c:v>
                </c:pt>
                <c:pt idx="25">
                  <c:v>3.1968190854870775E-3</c:v>
                </c:pt>
                <c:pt idx="26">
                  <c:v>6.6618837757507427E-3</c:v>
                </c:pt>
                <c:pt idx="27">
                  <c:v>4.986690798665672E-3</c:v>
                </c:pt>
                <c:pt idx="28">
                  <c:v>7.5187969924812026E-3</c:v>
                </c:pt>
                <c:pt idx="29">
                  <c:v>8.8437533058288373E-3</c:v>
                </c:pt>
                <c:pt idx="30">
                  <c:v>9.0326615898140127E-3</c:v>
                </c:pt>
                <c:pt idx="31">
                  <c:v>1.2108311815199944E-2</c:v>
                </c:pt>
                <c:pt idx="32">
                  <c:v>8.8503740648379053E-3</c:v>
                </c:pt>
                <c:pt idx="33">
                  <c:v>2.9932457243320833E-3</c:v>
                </c:pt>
                <c:pt idx="34">
                  <c:v>1.9442820432636746E-3</c:v>
                </c:pt>
                <c:pt idx="35">
                  <c:v>1.2473862924834759E-3</c:v>
                </c:pt>
                <c:pt idx="36">
                  <c:v>2.0591085271317831E-3</c:v>
                </c:pt>
                <c:pt idx="37">
                  <c:v>1.2004698427750897E-3</c:v>
                </c:pt>
                <c:pt idx="38">
                  <c:v>1.8154475620165017E-3</c:v>
                </c:pt>
                <c:pt idx="39">
                  <c:v>1.961464909752967E-3</c:v>
                </c:pt>
                <c:pt idx="40">
                  <c:v>5.3613243189290869E-3</c:v>
                </c:pt>
                <c:pt idx="41">
                  <c:v>4.1572164030308492E-3</c:v>
                </c:pt>
                <c:pt idx="42">
                  <c:v>5.0501414971171289E-3</c:v>
                </c:pt>
                <c:pt idx="43">
                  <c:v>2.2540486572165093E-3</c:v>
                </c:pt>
                <c:pt idx="44">
                  <c:v>3.4428000343222128E-3</c:v>
                </c:pt>
                <c:pt idx="45">
                  <c:v>2.3979826004445291E-3</c:v>
                </c:pt>
                <c:pt idx="46">
                  <c:v>2.8752433583345382E-3</c:v>
                </c:pt>
                <c:pt idx="47">
                  <c:v>2.6982180568937159E-3</c:v>
                </c:pt>
                <c:pt idx="48">
                  <c:v>2.3038683669909686E-3</c:v>
                </c:pt>
                <c:pt idx="49">
                  <c:v>3.0301437795459919E-3</c:v>
                </c:pt>
                <c:pt idx="50">
                  <c:v>2.9706051321332825E-3</c:v>
                </c:pt>
                <c:pt idx="51">
                  <c:v>1.7932087373416863E-3</c:v>
                </c:pt>
                <c:pt idx="52">
                  <c:v>1.5068280838313041E-3</c:v>
                </c:pt>
                <c:pt idx="53">
                  <c:v>2.3818824927836712E-3</c:v>
                </c:pt>
                <c:pt idx="54">
                  <c:v>1.1449266777108003E-3</c:v>
                </c:pt>
                <c:pt idx="55">
                  <c:v>1.7351164823767304E-3</c:v>
                </c:pt>
                <c:pt idx="56">
                  <c:v>1.666655361833786E-3</c:v>
                </c:pt>
                <c:pt idx="57">
                  <c:v>1.4294962872201293E-3</c:v>
                </c:pt>
                <c:pt idx="58">
                  <c:v>1.5522105676893713E-3</c:v>
                </c:pt>
                <c:pt idx="59">
                  <c:v>4.7747982825636836E-3</c:v>
                </c:pt>
                <c:pt idx="60">
                  <c:v>8.3931370503643604E-3</c:v>
                </c:pt>
                <c:pt idx="61">
                  <c:v>2.6448071579768017E-3</c:v>
                </c:pt>
                <c:pt idx="62">
                  <c:v>1.6764929816683912E-3</c:v>
                </c:pt>
                <c:pt idx="63">
                  <c:v>3.160117335298369E-3</c:v>
                </c:pt>
                <c:pt idx="64">
                  <c:v>3.8837643952313963E-3</c:v>
                </c:pt>
                <c:pt idx="65">
                  <c:v>3.9206473109967589E-3</c:v>
                </c:pt>
                <c:pt idx="66">
                  <c:v>2.8337067751709943E-3</c:v>
                </c:pt>
                <c:pt idx="67">
                  <c:v>1.953577899944799E-3</c:v>
                </c:pt>
                <c:pt idx="68">
                  <c:v>1.4758818326742495E-3</c:v>
                </c:pt>
                <c:pt idx="69">
                  <c:v>1.3714823194447975E-3</c:v>
                </c:pt>
                <c:pt idx="70">
                  <c:v>1.5037374057006406E-3</c:v>
                </c:pt>
                <c:pt idx="71">
                  <c:v>1.8394249213658763E-3</c:v>
                </c:pt>
                <c:pt idx="72">
                  <c:v>2.0635218214846754E-3</c:v>
                </c:pt>
                <c:pt idx="73">
                  <c:v>1.552340425531915E-3</c:v>
                </c:pt>
                <c:pt idx="74">
                  <c:v>1.8785814059625943E-3</c:v>
                </c:pt>
                <c:pt idx="75">
                  <c:v>2.0350150917500293E-3</c:v>
                </c:pt>
                <c:pt idx="76">
                  <c:v>1.4216794152778719E-3</c:v>
                </c:pt>
                <c:pt idx="77">
                  <c:v>2.6278696058504025E-3</c:v>
                </c:pt>
                <c:pt idx="78">
                  <c:v>2.3440269642469747E-3</c:v>
                </c:pt>
                <c:pt idx="79">
                  <c:v>1.3965311338549281E-3</c:v>
                </c:pt>
                <c:pt idx="80">
                  <c:v>2.6697848889712184E-3</c:v>
                </c:pt>
                <c:pt idx="81">
                  <c:v>1.4678880181709084E-3</c:v>
                </c:pt>
                <c:pt idx="82">
                  <c:v>1.5950627377050821E-3</c:v>
                </c:pt>
                <c:pt idx="83">
                  <c:v>1.5092271690512159E-3</c:v>
                </c:pt>
                <c:pt idx="84">
                  <c:v>1.7476882023338015E-3</c:v>
                </c:pt>
                <c:pt idx="85">
                  <c:v>4.9858529348942408E-3</c:v>
                </c:pt>
                <c:pt idx="86">
                  <c:v>1.6082994044945447E-3</c:v>
                </c:pt>
                <c:pt idx="87">
                  <c:v>2.8312286369127711E-3</c:v>
                </c:pt>
                <c:pt idx="88">
                  <c:v>3.4793137353597843E-3</c:v>
                </c:pt>
                <c:pt idx="89">
                  <c:v>1.664948628445109E-3</c:v>
                </c:pt>
                <c:pt idx="90">
                  <c:v>1.9615251319519801E-3</c:v>
                </c:pt>
                <c:pt idx="91">
                  <c:v>1.1888362903398999E-3</c:v>
                </c:pt>
                <c:pt idx="92">
                  <c:v>1.6126809097174362E-3</c:v>
                </c:pt>
                <c:pt idx="93">
                  <c:v>2.2473272117990262E-3</c:v>
                </c:pt>
                <c:pt idx="94">
                  <c:v>2.3890818630237826E-3</c:v>
                </c:pt>
                <c:pt idx="95">
                  <c:v>3.8206048083555652E-3</c:v>
                </c:pt>
                <c:pt idx="96">
                  <c:v>1.5213816937305117E-3</c:v>
                </c:pt>
                <c:pt idx="97">
                  <c:v>1.728256079021084E-3</c:v>
                </c:pt>
                <c:pt idx="98">
                  <c:v>1.5355182166028947E-3</c:v>
                </c:pt>
                <c:pt idx="99">
                  <c:v>0</c:v>
                </c:pt>
                <c:pt idx="100">
                  <c:v>1.6385996406552538E-3</c:v>
                </c:pt>
                <c:pt idx="101">
                  <c:v>3.0938799187856521E-3</c:v>
                </c:pt>
                <c:pt idx="102">
                  <c:v>1.895610165931527E-3</c:v>
                </c:pt>
                <c:pt idx="103">
                  <c:v>2.892389713378025E-3</c:v>
                </c:pt>
                <c:pt idx="104">
                  <c:v>2.6311702312323561E-3</c:v>
                </c:pt>
                <c:pt idx="105">
                  <c:v>1.951951474613504E-3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4-453F-BE48-43624C471720}"/>
            </c:ext>
          </c:extLst>
        </c:ser>
        <c:ser>
          <c:idx val="5"/>
          <c:order val="5"/>
          <c:tx>
            <c:strRef>
              <c:f>新增发文及提及率!$CK$2:$CK$3</c:f>
              <c:strCache>
                <c:ptCount val="2"/>
                <c:pt idx="0">
                  <c:v>论文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新增发文及提及率!$CK$4:$CK$110</c:f>
              <c:numCache>
                <c:formatCode>0%</c:formatCode>
                <c:ptCount val="107"/>
                <c:pt idx="0">
                  <c:v>8.5689802913453302E-3</c:v>
                </c:pt>
                <c:pt idx="1">
                  <c:v>3.95882818685669E-3</c:v>
                </c:pt>
                <c:pt idx="2">
                  <c:v>1.0183299389002037E-2</c:v>
                </c:pt>
                <c:pt idx="3">
                  <c:v>7.331378299120235E-3</c:v>
                </c:pt>
                <c:pt idx="4">
                  <c:v>5.0420168067226894E-3</c:v>
                </c:pt>
                <c:pt idx="5">
                  <c:v>1.3864818024263431E-2</c:v>
                </c:pt>
                <c:pt idx="6">
                  <c:v>3.6741214057507986E-2</c:v>
                </c:pt>
                <c:pt idx="7">
                  <c:v>1.2612612612612612E-2</c:v>
                </c:pt>
                <c:pt idx="8">
                  <c:v>6.7698259187620891E-3</c:v>
                </c:pt>
                <c:pt idx="9">
                  <c:v>1.8181818181818182E-3</c:v>
                </c:pt>
                <c:pt idx="10">
                  <c:v>9.943181818181818E-3</c:v>
                </c:pt>
                <c:pt idx="11">
                  <c:v>7.462686567164179E-3</c:v>
                </c:pt>
                <c:pt idx="12">
                  <c:v>2.0912547528517109E-2</c:v>
                </c:pt>
                <c:pt idx="13">
                  <c:v>2.7426160337552744E-2</c:v>
                </c:pt>
                <c:pt idx="14">
                  <c:v>4.4247787610619468E-3</c:v>
                </c:pt>
                <c:pt idx="15">
                  <c:v>1.7006802721088437E-2</c:v>
                </c:pt>
                <c:pt idx="16">
                  <c:v>3.4305317324185248E-3</c:v>
                </c:pt>
                <c:pt idx="17">
                  <c:v>5.763688760806916E-3</c:v>
                </c:pt>
                <c:pt idx="18">
                  <c:v>2.1097046413502108E-3</c:v>
                </c:pt>
                <c:pt idx="19">
                  <c:v>2.8319173746460102E-3</c:v>
                </c:pt>
                <c:pt idx="20">
                  <c:v>5.0301810865191147E-3</c:v>
                </c:pt>
                <c:pt idx="21">
                  <c:v>4.2290491930779698E-3</c:v>
                </c:pt>
                <c:pt idx="22">
                  <c:v>4.3751491528120278E-3</c:v>
                </c:pt>
                <c:pt idx="23">
                  <c:v>3.5016513469420239E-3</c:v>
                </c:pt>
                <c:pt idx="24">
                  <c:v>4.2485048530997742E-3</c:v>
                </c:pt>
                <c:pt idx="25">
                  <c:v>3.6874999999999998E-3</c:v>
                </c:pt>
                <c:pt idx="26">
                  <c:v>5.3212074303405571E-3</c:v>
                </c:pt>
                <c:pt idx="27">
                  <c:v>8.7938955379852912E-3</c:v>
                </c:pt>
                <c:pt idx="28">
                  <c:v>6.7232509332689483E-3</c:v>
                </c:pt>
                <c:pt idx="29">
                  <c:v>1.1019493103317247E-2</c:v>
                </c:pt>
                <c:pt idx="30">
                  <c:v>1.798036093418259E-2</c:v>
                </c:pt>
                <c:pt idx="31">
                  <c:v>1.2472655747348297E-2</c:v>
                </c:pt>
                <c:pt idx="32">
                  <c:v>9.0062111801242229E-3</c:v>
                </c:pt>
                <c:pt idx="33">
                  <c:v>2.5784415497438302E-3</c:v>
                </c:pt>
                <c:pt idx="34">
                  <c:v>3.4386932965473119E-3</c:v>
                </c:pt>
                <c:pt idx="35">
                  <c:v>3.0539191963019209E-3</c:v>
                </c:pt>
                <c:pt idx="36">
                  <c:v>2.1189670416781E-3</c:v>
                </c:pt>
                <c:pt idx="37">
                  <c:v>1.6511356717542284E-3</c:v>
                </c:pt>
                <c:pt idx="38">
                  <c:v>2.103754392454226E-3</c:v>
                </c:pt>
                <c:pt idx="39">
                  <c:v>2.9171744027177726E-3</c:v>
                </c:pt>
                <c:pt idx="40">
                  <c:v>1.0523571377781992E-2</c:v>
                </c:pt>
                <c:pt idx="41">
                  <c:v>4.155815370975785E-3</c:v>
                </c:pt>
                <c:pt idx="42">
                  <c:v>4.1831344882355117E-3</c:v>
                </c:pt>
                <c:pt idx="43">
                  <c:v>2.955655477168773E-3</c:v>
                </c:pt>
                <c:pt idx="44">
                  <c:v>3.2127453569228059E-3</c:v>
                </c:pt>
                <c:pt idx="45">
                  <c:v>2.7725267800882167E-3</c:v>
                </c:pt>
                <c:pt idx="46">
                  <c:v>5.1721978710081405E-3</c:v>
                </c:pt>
                <c:pt idx="47">
                  <c:v>3.01129234629862E-3</c:v>
                </c:pt>
                <c:pt idx="48">
                  <c:v>3.1092716609126075E-3</c:v>
                </c:pt>
                <c:pt idx="49">
                  <c:v>4.4522061597835347E-3</c:v>
                </c:pt>
                <c:pt idx="50">
                  <c:v>3.8265023998584414E-3</c:v>
                </c:pt>
                <c:pt idx="51">
                  <c:v>2.5733352537327765E-3</c:v>
                </c:pt>
                <c:pt idx="52">
                  <c:v>1.3336243059091681E-3</c:v>
                </c:pt>
                <c:pt idx="53">
                  <c:v>3.06418968577922E-3</c:v>
                </c:pt>
                <c:pt idx="54">
                  <c:v>2.333073105948439E-3</c:v>
                </c:pt>
                <c:pt idx="55">
                  <c:v>1.69025408630346E-3</c:v>
                </c:pt>
                <c:pt idx="56">
                  <c:v>2.2402379793787929E-3</c:v>
                </c:pt>
                <c:pt idx="57">
                  <c:v>2.5331857303852639E-3</c:v>
                </c:pt>
                <c:pt idx="58">
                  <c:v>2.4740748539243038E-3</c:v>
                </c:pt>
                <c:pt idx="59">
                  <c:v>3.6101972670929904E-3</c:v>
                </c:pt>
                <c:pt idx="60">
                  <c:v>6.49619331347236E-3</c:v>
                </c:pt>
                <c:pt idx="61">
                  <c:v>4.2480700392461294E-3</c:v>
                </c:pt>
                <c:pt idx="62">
                  <c:v>2.5135466269214737E-3</c:v>
                </c:pt>
                <c:pt idx="63">
                  <c:v>3.0208209270347233E-3</c:v>
                </c:pt>
                <c:pt idx="64">
                  <c:v>2.8695319474556819E-3</c:v>
                </c:pt>
                <c:pt idx="65">
                  <c:v>2.659265624637109E-3</c:v>
                </c:pt>
                <c:pt idx="66">
                  <c:v>1.9838664974545241E-3</c:v>
                </c:pt>
                <c:pt idx="67">
                  <c:v>1.8410239038543677E-3</c:v>
                </c:pt>
                <c:pt idx="68">
                  <c:v>2.1017142106530638E-3</c:v>
                </c:pt>
                <c:pt idx="69">
                  <c:v>1.6684904495173295E-3</c:v>
                </c:pt>
                <c:pt idx="70">
                  <c:v>0</c:v>
                </c:pt>
                <c:pt idx="71">
                  <c:v>1.668585187610227E-3</c:v>
                </c:pt>
                <c:pt idx="72">
                  <c:v>1.6986615365723876E-3</c:v>
                </c:pt>
                <c:pt idx="73">
                  <c:v>2.0190720454018362E-3</c:v>
                </c:pt>
                <c:pt idx="74">
                  <c:v>3.1241931319390655E-3</c:v>
                </c:pt>
                <c:pt idx="75">
                  <c:v>1.8237408142466342E-3</c:v>
                </c:pt>
                <c:pt idx="76">
                  <c:v>2.343079331414432E-3</c:v>
                </c:pt>
                <c:pt idx="77">
                  <c:v>3.7442976479649267E-3</c:v>
                </c:pt>
                <c:pt idx="78">
                  <c:v>2.9093225737948608E-3</c:v>
                </c:pt>
                <c:pt idx="79">
                  <c:v>2.8783720463217083E-3</c:v>
                </c:pt>
                <c:pt idx="80">
                  <c:v>2.666591018694505E-3</c:v>
                </c:pt>
                <c:pt idx="81">
                  <c:v>3.5729717153587929E-3</c:v>
                </c:pt>
                <c:pt idx="82">
                  <c:v>1.9696295825656013E-3</c:v>
                </c:pt>
                <c:pt idx="83">
                  <c:v>3.2376108664640578E-3</c:v>
                </c:pt>
                <c:pt idx="84">
                  <c:v>2.3734441683473922E-3</c:v>
                </c:pt>
                <c:pt idx="85">
                  <c:v>4.9352173025913075E-3</c:v>
                </c:pt>
                <c:pt idx="86">
                  <c:v>2.8059325430911069E-3</c:v>
                </c:pt>
                <c:pt idx="87">
                  <c:v>5.3528066786011803E-3</c:v>
                </c:pt>
                <c:pt idx="88">
                  <c:v>2.9952684632791608E-3</c:v>
                </c:pt>
                <c:pt idx="89">
                  <c:v>2.3758274783738779E-3</c:v>
                </c:pt>
                <c:pt idx="90">
                  <c:v>2.556353390292674E-3</c:v>
                </c:pt>
                <c:pt idx="91">
                  <c:v>2.2874871821838929E-3</c:v>
                </c:pt>
                <c:pt idx="92">
                  <c:v>1.4058546033927958E-3</c:v>
                </c:pt>
                <c:pt idx="93">
                  <c:v>2.9628679535689093E-3</c:v>
                </c:pt>
                <c:pt idx="94">
                  <c:v>3.096124229979466E-3</c:v>
                </c:pt>
                <c:pt idx="95">
                  <c:v>3.3499829491885819E-3</c:v>
                </c:pt>
                <c:pt idx="96">
                  <c:v>2.6078234704112338E-3</c:v>
                </c:pt>
                <c:pt idx="97">
                  <c:v>2.2391287753492279E-3</c:v>
                </c:pt>
                <c:pt idx="98">
                  <c:v>2.5975747134053409E-3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7.6685630441703694E-3</c:v>
                </c:pt>
                <c:pt idx="104">
                  <c:v>9.6422778764000457E-3</c:v>
                </c:pt>
                <c:pt idx="105">
                  <c:v>9.4660820221820988E-3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64-453F-BE48-43624C47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15327"/>
        <c:axId val="2125926879"/>
      </c:lineChart>
      <c:dateAx>
        <c:axId val="2323153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5926879"/>
        <c:crosses val="autoZero"/>
        <c:auto val="1"/>
        <c:lblOffset val="100"/>
        <c:baseTimeUnit val="days"/>
      </c:dateAx>
      <c:valAx>
        <c:axId val="21259268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315327"/>
        <c:crosses val="autoZero"/>
        <c:crossBetween val="between"/>
      </c:valAx>
      <c:valAx>
        <c:axId val="1759524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37558479"/>
        <c:crosses val="max"/>
        <c:crossBetween val="between"/>
      </c:valAx>
      <c:dateAx>
        <c:axId val="21375584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595241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zh-CN" sz="1400" b="1" i="0" baseline="0">
                <a:effectLst/>
              </a:rPr>
              <a:t>新增确诊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zh-CN" sz="1400" b="1" i="0" baseline="0">
                <a:effectLst/>
              </a:rPr>
              <a:t>“</a:t>
            </a:r>
            <a:r>
              <a:rPr lang="zh-CN" altLang="en-US" sz="1400" b="1" i="0" baseline="0">
                <a:effectLst/>
              </a:rPr>
              <a:t>非典</a:t>
            </a:r>
            <a:r>
              <a:rPr lang="zh-CN" altLang="zh-CN" sz="1400" b="1" i="0" baseline="0">
                <a:effectLst/>
              </a:rPr>
              <a:t>”</a:t>
            </a:r>
            <a:r>
              <a:rPr lang="zh-CN" altLang="en-US" sz="1400" b="1" i="0" baseline="0">
                <a:effectLst/>
              </a:rPr>
              <a:t>提及率</a:t>
            </a:r>
            <a:r>
              <a:rPr lang="zh-CN" altLang="zh-CN" sz="1400" b="1" i="0" u="none" strike="noStrike" baseline="0">
                <a:effectLst/>
              </a:rPr>
              <a:t>（原始）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新增发文及提及率!$B$3</c:f>
              <c:strCache>
                <c:ptCount val="1"/>
                <c:pt idx="0">
                  <c:v>确诊人数（调整前）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新增发文及提及率!$B$4:$B$110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>
                  <c:v>1996</c:v>
                </c:pt>
                <c:pt idx="31">
                  <c:v>2105</c:v>
                </c:pt>
                <c:pt idx="32">
                  <c:v>2563</c:v>
                </c:pt>
                <c:pt idx="33">
                  <c:v>2897</c:v>
                </c:pt>
                <c:pt idx="34">
                  <c:v>3168</c:v>
                </c:pt>
                <c:pt idx="35">
                  <c:v>3909</c:v>
                </c:pt>
                <c:pt idx="36">
                  <c:v>3689</c:v>
                </c:pt>
                <c:pt idx="37">
                  <c:v>3157</c:v>
                </c:pt>
                <c:pt idx="38">
                  <c:v>3402</c:v>
                </c:pt>
                <c:pt idx="39">
                  <c:v>2623</c:v>
                </c:pt>
                <c:pt idx="40">
                  <c:v>2959</c:v>
                </c:pt>
                <c:pt idx="41">
                  <c:v>2502</c:v>
                </c:pt>
                <c:pt idx="42">
                  <c:v>2013</c:v>
                </c:pt>
                <c:pt idx="43">
                  <c:v>15140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8E-4D75-B6A2-603B1CE6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57823"/>
        <c:axId val="234649631"/>
      </c:areaChart>
      <c:lineChart>
        <c:grouping val="standard"/>
        <c:varyColors val="0"/>
        <c:ser>
          <c:idx val="0"/>
          <c:order val="0"/>
          <c:tx>
            <c:strRef>
              <c:f>新增发文及提及率!$CR$2:$CR$3</c:f>
              <c:strCache>
                <c:ptCount val="2"/>
                <c:pt idx="0">
                  <c:v>非典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新增发文及提及率!$CR$4:$CR$110</c:f>
              <c:numCache>
                <c:formatCode>0%</c:formatCode>
                <c:ptCount val="107"/>
                <c:pt idx="0">
                  <c:v>8.1750000000000003E-2</c:v>
                </c:pt>
                <c:pt idx="1">
                  <c:v>6.4000000000000001E-2</c:v>
                </c:pt>
                <c:pt idx="2">
                  <c:v>2.8265107212475632E-2</c:v>
                </c:pt>
                <c:pt idx="3">
                  <c:v>3.0800000000000001E-2</c:v>
                </c:pt>
                <c:pt idx="4">
                  <c:v>0.49376399104573071</c:v>
                </c:pt>
                <c:pt idx="5">
                  <c:v>0.46579999999999999</c:v>
                </c:pt>
                <c:pt idx="6">
                  <c:v>0.15827338129496402</c:v>
                </c:pt>
                <c:pt idx="7">
                  <c:v>8.9898348157560357E-2</c:v>
                </c:pt>
                <c:pt idx="8">
                  <c:v>6.554392353208921E-2</c:v>
                </c:pt>
                <c:pt idx="9">
                  <c:v>8.4079493339157027E-2</c:v>
                </c:pt>
                <c:pt idx="10">
                  <c:v>2.6499999999999999E-2</c:v>
                </c:pt>
                <c:pt idx="11">
                  <c:v>0.05</c:v>
                </c:pt>
                <c:pt idx="12">
                  <c:v>5.2249999999999998E-2</c:v>
                </c:pt>
                <c:pt idx="13">
                  <c:v>0.12875</c:v>
                </c:pt>
                <c:pt idx="14">
                  <c:v>0.12687205819426614</c:v>
                </c:pt>
                <c:pt idx="15">
                  <c:v>4.5373980857851826E-2</c:v>
                </c:pt>
                <c:pt idx="16">
                  <c:v>2.7325759901750075E-2</c:v>
                </c:pt>
                <c:pt idx="17">
                  <c:v>5.6628914057295136E-2</c:v>
                </c:pt>
                <c:pt idx="18">
                  <c:v>6.6500000000000004E-2</c:v>
                </c:pt>
                <c:pt idx="19">
                  <c:v>5.786046511627907E-2</c:v>
                </c:pt>
                <c:pt idx="20">
                  <c:v>9.7651287872645209E-2</c:v>
                </c:pt>
                <c:pt idx="21">
                  <c:v>9.1107853611269843E-2</c:v>
                </c:pt>
                <c:pt idx="22">
                  <c:v>4.7456521739130432E-2</c:v>
                </c:pt>
                <c:pt idx="23">
                  <c:v>6.6714285714285712E-2</c:v>
                </c:pt>
                <c:pt idx="24">
                  <c:v>7.2495912806539511E-2</c:v>
                </c:pt>
                <c:pt idx="25">
                  <c:v>4.2324074074074076E-2</c:v>
                </c:pt>
                <c:pt idx="26">
                  <c:v>3.4016702598231544E-2</c:v>
                </c:pt>
                <c:pt idx="27">
                  <c:v>7.6797385620915037E-2</c:v>
                </c:pt>
                <c:pt idx="28">
                  <c:v>5.1840746526926391E-2</c:v>
                </c:pt>
                <c:pt idx="29">
                  <c:v>3.8329911019849415E-2</c:v>
                </c:pt>
                <c:pt idx="30">
                  <c:v>3.6463776518243333E-2</c:v>
                </c:pt>
                <c:pt idx="31">
                  <c:v>8.3834022476020065E-3</c:v>
                </c:pt>
                <c:pt idx="32">
                  <c:v>9.081119141797999E-3</c:v>
                </c:pt>
                <c:pt idx="33">
                  <c:v>9.6419363508764948E-3</c:v>
                </c:pt>
                <c:pt idx="34">
                  <c:v>7.2189183203671837E-3</c:v>
                </c:pt>
                <c:pt idx="35">
                  <c:v>6.5509568313306633E-3</c:v>
                </c:pt>
                <c:pt idx="36">
                  <c:v>4.6795001192813752E-3</c:v>
                </c:pt>
                <c:pt idx="37">
                  <c:v>6.3582703876249487E-3</c:v>
                </c:pt>
                <c:pt idx="38">
                  <c:v>7.6398829378182586E-3</c:v>
                </c:pt>
                <c:pt idx="39">
                  <c:v>8.7442584367763733E-3</c:v>
                </c:pt>
                <c:pt idx="40">
                  <c:v>6.7140273723161224E-3</c:v>
                </c:pt>
                <c:pt idx="41">
                  <c:v>6.2674444143735802E-3</c:v>
                </c:pt>
                <c:pt idx="42">
                  <c:v>1.2610927884124988E-2</c:v>
                </c:pt>
                <c:pt idx="43">
                  <c:v>7.9567786331826464E-3</c:v>
                </c:pt>
                <c:pt idx="44">
                  <c:v>1.0332206087129502E-2</c:v>
                </c:pt>
                <c:pt idx="45">
                  <c:v>5.9010265994214181E-3</c:v>
                </c:pt>
                <c:pt idx="46">
                  <c:v>9.5145745983620366E-3</c:v>
                </c:pt>
                <c:pt idx="47">
                  <c:v>1.2806887306868615E-2</c:v>
                </c:pt>
                <c:pt idx="48">
                  <c:v>7.0128770392814009E-3</c:v>
                </c:pt>
                <c:pt idx="49">
                  <c:v>6.290516982779216E-3</c:v>
                </c:pt>
                <c:pt idx="50">
                  <c:v>7.074458275487288E-3</c:v>
                </c:pt>
                <c:pt idx="51">
                  <c:v>4.9424950338835746E-3</c:v>
                </c:pt>
                <c:pt idx="52">
                  <c:v>4.6712566960874615E-3</c:v>
                </c:pt>
                <c:pt idx="53">
                  <c:v>5.0064357523815564E-3</c:v>
                </c:pt>
                <c:pt idx="54">
                  <c:v>4.4334152374199808E-3</c:v>
                </c:pt>
                <c:pt idx="55">
                  <c:v>4.2573839998090862E-3</c:v>
                </c:pt>
                <c:pt idx="56">
                  <c:v>4.6150012127193002E-3</c:v>
                </c:pt>
                <c:pt idx="57">
                  <c:v>7.1253113628020311E-3</c:v>
                </c:pt>
                <c:pt idx="58">
                  <c:v>5.6724244371582121E-3</c:v>
                </c:pt>
                <c:pt idx="59">
                  <c:v>4.4778291077079771E-3</c:v>
                </c:pt>
                <c:pt idx="60">
                  <c:v>4.7629336279797398E-3</c:v>
                </c:pt>
                <c:pt idx="61">
                  <c:v>4.7082027560844822E-3</c:v>
                </c:pt>
                <c:pt idx="62">
                  <c:v>4.9882637343309864E-3</c:v>
                </c:pt>
                <c:pt idx="63">
                  <c:v>4.1294680634038931E-3</c:v>
                </c:pt>
                <c:pt idx="64">
                  <c:v>3.4044455445727448E-3</c:v>
                </c:pt>
                <c:pt idx="65">
                  <c:v>4.7979471047104134E-3</c:v>
                </c:pt>
                <c:pt idx="66">
                  <c:v>4.6158326594547524E-3</c:v>
                </c:pt>
                <c:pt idx="67">
                  <c:v>5.0292234609152133E-3</c:v>
                </c:pt>
                <c:pt idx="68">
                  <c:v>3.941471447842901E-3</c:v>
                </c:pt>
                <c:pt idx="69">
                  <c:v>4.4993978613487506E-3</c:v>
                </c:pt>
                <c:pt idx="70">
                  <c:v>3.9986760167841596E-3</c:v>
                </c:pt>
                <c:pt idx="71">
                  <c:v>3.4137587797389559E-3</c:v>
                </c:pt>
                <c:pt idx="72">
                  <c:v>3.3514401972378682E-3</c:v>
                </c:pt>
                <c:pt idx="73">
                  <c:v>3.7282609719862178E-3</c:v>
                </c:pt>
                <c:pt idx="74">
                  <c:v>3.9397835888793017E-3</c:v>
                </c:pt>
                <c:pt idx="75">
                  <c:v>4.2538374045151582E-3</c:v>
                </c:pt>
                <c:pt idx="76">
                  <c:v>5.0011100838347816E-3</c:v>
                </c:pt>
                <c:pt idx="77">
                  <c:v>3.0007875082561351E-3</c:v>
                </c:pt>
                <c:pt idx="78">
                  <c:v>2.9007991997795309E-3</c:v>
                </c:pt>
                <c:pt idx="79">
                  <c:v>3.1027281752998206E-3</c:v>
                </c:pt>
                <c:pt idx="80">
                  <c:v>3.3425505179034217E-3</c:v>
                </c:pt>
                <c:pt idx="81">
                  <c:v>3.6255816075175624E-3</c:v>
                </c:pt>
                <c:pt idx="82">
                  <c:v>2.5502111489336811E-3</c:v>
                </c:pt>
                <c:pt idx="83">
                  <c:v>3.1307614707621664E-3</c:v>
                </c:pt>
                <c:pt idx="84">
                  <c:v>2.7951627550013682E-3</c:v>
                </c:pt>
                <c:pt idx="85">
                  <c:v>2.4431971314404903E-3</c:v>
                </c:pt>
                <c:pt idx="86">
                  <c:v>2.3994130758992287E-3</c:v>
                </c:pt>
                <c:pt idx="87">
                  <c:v>3.0274501768956449E-3</c:v>
                </c:pt>
                <c:pt idx="88">
                  <c:v>2.8263511014844948E-3</c:v>
                </c:pt>
                <c:pt idx="89">
                  <c:v>2.4131274131274131E-3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1.8720607711828494E-3</c:v>
                </c:pt>
                <c:pt idx="101">
                  <c:v>1.6364179394747626E-3</c:v>
                </c:pt>
                <c:pt idx="102">
                  <c:v>2.6667413914692297E-3</c:v>
                </c:pt>
                <c:pt idx="103">
                  <c:v>2.71986329054341E-3</c:v>
                </c:pt>
                <c:pt idx="104">
                  <c:v>3.0257707627275956E-3</c:v>
                </c:pt>
                <c:pt idx="105">
                  <c:v>3.0238638996458477E-3</c:v>
                </c:pt>
                <c:pt idx="106">
                  <c:v>6.1500615006150063E-4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E-4D75-B6A2-603B1CE62A14}"/>
            </c:ext>
          </c:extLst>
        </c:ser>
        <c:ser>
          <c:idx val="1"/>
          <c:order val="1"/>
          <c:tx>
            <c:strRef>
              <c:f>新增发文及提及率!$CS$2:$CS$3</c:f>
              <c:strCache>
                <c:ptCount val="2"/>
                <c:pt idx="0">
                  <c:v>非典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新增发文及提及率!$CS$4:$CS$110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4.3510942785278554E-2</c:v>
                </c:pt>
                <c:pt idx="27">
                  <c:v>4.4567255393933428E-2</c:v>
                </c:pt>
                <c:pt idx="28">
                  <c:v>0.16561898002636113</c:v>
                </c:pt>
                <c:pt idx="29">
                  <c:v>4.8139095376086682E-2</c:v>
                </c:pt>
                <c:pt idx="30">
                  <c:v>0.10252024176074809</c:v>
                </c:pt>
                <c:pt idx="31">
                  <c:v>1.2980064035312102E-2</c:v>
                </c:pt>
                <c:pt idx="32">
                  <c:v>1.3867942386986049E-2</c:v>
                </c:pt>
                <c:pt idx="33">
                  <c:v>1.3593760058738684E-2</c:v>
                </c:pt>
                <c:pt idx="34">
                  <c:v>9.7926456573888473E-3</c:v>
                </c:pt>
                <c:pt idx="35">
                  <c:v>9.3960829029741746E-3</c:v>
                </c:pt>
                <c:pt idx="36">
                  <c:v>8.8814794857706904E-3</c:v>
                </c:pt>
                <c:pt idx="37">
                  <c:v>8.6837916693640743E-3</c:v>
                </c:pt>
                <c:pt idx="38">
                  <c:v>9.1151664427526497E-3</c:v>
                </c:pt>
                <c:pt idx="39">
                  <c:v>1.2460236342547401E-2</c:v>
                </c:pt>
                <c:pt idx="40">
                  <c:v>1.2678831411932493E-2</c:v>
                </c:pt>
                <c:pt idx="41">
                  <c:v>1.8846764689093857E-2</c:v>
                </c:pt>
                <c:pt idx="42">
                  <c:v>1.138977845379311E-2</c:v>
                </c:pt>
                <c:pt idx="43">
                  <c:v>1.8125393959565569E-2</c:v>
                </c:pt>
                <c:pt idx="44">
                  <c:v>1.2448075877785701E-2</c:v>
                </c:pt>
                <c:pt idx="45">
                  <c:v>1.5462294970394065E-2</c:v>
                </c:pt>
                <c:pt idx="46">
                  <c:v>1.2229537508528922E-2</c:v>
                </c:pt>
                <c:pt idx="47">
                  <c:v>9.2009229444094277E-3</c:v>
                </c:pt>
                <c:pt idx="48">
                  <c:v>1.1796378691344447E-2</c:v>
                </c:pt>
                <c:pt idx="49">
                  <c:v>8.8345416169587961E-3</c:v>
                </c:pt>
                <c:pt idx="50">
                  <c:v>1.2240519906618714E-2</c:v>
                </c:pt>
                <c:pt idx="51">
                  <c:v>7.4644152602189456E-3</c:v>
                </c:pt>
                <c:pt idx="52">
                  <c:v>6.826034495566089E-3</c:v>
                </c:pt>
                <c:pt idx="53">
                  <c:v>7.5792101450751753E-3</c:v>
                </c:pt>
                <c:pt idx="54">
                  <c:v>7.2769131895576902E-3</c:v>
                </c:pt>
                <c:pt idx="55">
                  <c:v>7.5862443908212293E-3</c:v>
                </c:pt>
                <c:pt idx="56">
                  <c:v>7.3024597155129222E-3</c:v>
                </c:pt>
                <c:pt idx="57">
                  <c:v>8.9419417605371837E-3</c:v>
                </c:pt>
                <c:pt idx="58">
                  <c:v>8.5490646701361118E-3</c:v>
                </c:pt>
                <c:pt idx="59">
                  <c:v>8.1782328223140924E-3</c:v>
                </c:pt>
                <c:pt idx="60">
                  <c:v>8.4499273345369271E-3</c:v>
                </c:pt>
                <c:pt idx="61">
                  <c:v>8.41471710731128E-3</c:v>
                </c:pt>
                <c:pt idx="62">
                  <c:v>7.7668936524015013E-3</c:v>
                </c:pt>
                <c:pt idx="63">
                  <c:v>6.9198641154346111E-3</c:v>
                </c:pt>
                <c:pt idx="64">
                  <c:v>5.5866925173296174E-3</c:v>
                </c:pt>
                <c:pt idx="65">
                  <c:v>6.242615770313235E-3</c:v>
                </c:pt>
                <c:pt idx="66">
                  <c:v>6.6630176206816695E-3</c:v>
                </c:pt>
                <c:pt idx="67">
                  <c:v>6.4525527544301159E-3</c:v>
                </c:pt>
                <c:pt idx="68">
                  <c:v>5.9964812720053138E-3</c:v>
                </c:pt>
                <c:pt idx="69">
                  <c:v>6.0509580770726282E-3</c:v>
                </c:pt>
                <c:pt idx="70">
                  <c:v>6.6442630214609798E-3</c:v>
                </c:pt>
                <c:pt idx="71">
                  <c:v>5.7996296970151007E-3</c:v>
                </c:pt>
                <c:pt idx="72">
                  <c:v>5.9349512357226731E-3</c:v>
                </c:pt>
                <c:pt idx="73">
                  <c:v>6.0633542389862344E-3</c:v>
                </c:pt>
                <c:pt idx="74">
                  <c:v>3.8084695463752416E-3</c:v>
                </c:pt>
                <c:pt idx="75">
                  <c:v>3.9984012664477549E-3</c:v>
                </c:pt>
                <c:pt idx="76">
                  <c:v>1.0305337302555593E-2</c:v>
                </c:pt>
                <c:pt idx="77">
                  <c:v>6.5773297967202859E-3</c:v>
                </c:pt>
                <c:pt idx="78">
                  <c:v>5.141539696177623E-3</c:v>
                </c:pt>
                <c:pt idx="79">
                  <c:v>4.5054565453545503E-3</c:v>
                </c:pt>
                <c:pt idx="80">
                  <c:v>8.4985835694051E-3</c:v>
                </c:pt>
                <c:pt idx="81">
                  <c:v>0</c:v>
                </c:pt>
                <c:pt idx="82">
                  <c:v>4.4085696497169887E-3</c:v>
                </c:pt>
                <c:pt idx="83">
                  <c:v>4.1626553846949906E-3</c:v>
                </c:pt>
                <c:pt idx="84">
                  <c:v>4.8451771704929349E-3</c:v>
                </c:pt>
                <c:pt idx="85">
                  <c:v>4.7181141268915344E-3</c:v>
                </c:pt>
                <c:pt idx="86">
                  <c:v>3.9568086875301509E-3</c:v>
                </c:pt>
                <c:pt idx="87">
                  <c:v>4.5059867426223742E-3</c:v>
                </c:pt>
                <c:pt idx="88">
                  <c:v>4.6025808563059049E-3</c:v>
                </c:pt>
                <c:pt idx="89">
                  <c:v>3.635707935655937E-3</c:v>
                </c:pt>
                <c:pt idx="90">
                  <c:v>3.8559377108232395E-3</c:v>
                </c:pt>
                <c:pt idx="91">
                  <c:v>4.6210440748956335E-3</c:v>
                </c:pt>
                <c:pt idx="92">
                  <c:v>3.6202255491058662E-3</c:v>
                </c:pt>
                <c:pt idx="93">
                  <c:v>3.2360002779228867E-3</c:v>
                </c:pt>
                <c:pt idx="94">
                  <c:v>2.7300514572106012E-3</c:v>
                </c:pt>
                <c:pt idx="95">
                  <c:v>4.0096763249632466E-3</c:v>
                </c:pt>
                <c:pt idx="96">
                  <c:v>4.3599101173519336E-3</c:v>
                </c:pt>
                <c:pt idx="97">
                  <c:v>5.352798804181662E-3</c:v>
                </c:pt>
                <c:pt idx="98">
                  <c:v>3.9877965319577149E-3</c:v>
                </c:pt>
                <c:pt idx="99">
                  <c:v>5.3974484789008834E-3</c:v>
                </c:pt>
                <c:pt idx="100">
                  <c:v>3.3504358729178371E-3</c:v>
                </c:pt>
                <c:pt idx="101">
                  <c:v>3.9937289846641855E-3</c:v>
                </c:pt>
                <c:pt idx="102">
                  <c:v>8.8537149465163344E-3</c:v>
                </c:pt>
                <c:pt idx="103">
                  <c:v>5.7938851974837988E-3</c:v>
                </c:pt>
                <c:pt idx="104">
                  <c:v>3.517802292728983E-3</c:v>
                </c:pt>
                <c:pt idx="105">
                  <c:v>3.9399514601111719E-3</c:v>
                </c:pt>
                <c:pt idx="106">
                  <c:v>4.0551500405515001E-3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E-4D75-B6A2-603B1CE62A14}"/>
            </c:ext>
          </c:extLst>
        </c:ser>
        <c:ser>
          <c:idx val="2"/>
          <c:order val="2"/>
          <c:tx>
            <c:strRef>
              <c:f>新增发文及提及率!$CT$2:$CT$3</c:f>
              <c:strCache>
                <c:ptCount val="2"/>
                <c:pt idx="0">
                  <c:v>非典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新增发文及提及率!$CT$4:$CT$110</c:f>
              <c:numCache>
                <c:formatCode>0%</c:formatCode>
                <c:ptCount val="107"/>
                <c:pt idx="0">
                  <c:v>3.3973412112259974E-2</c:v>
                </c:pt>
                <c:pt idx="1">
                  <c:v>2.5378713358253001E-2</c:v>
                </c:pt>
                <c:pt idx="2">
                  <c:v>1.7310789049919485E-2</c:v>
                </c:pt>
                <c:pt idx="3">
                  <c:v>0.02</c:v>
                </c:pt>
                <c:pt idx="4">
                  <c:v>0.1988235294117647</c:v>
                </c:pt>
                <c:pt idx="5">
                  <c:v>0.25614981748928739</c:v>
                </c:pt>
                <c:pt idx="6">
                  <c:v>0.13073449013548846</c:v>
                </c:pt>
                <c:pt idx="7">
                  <c:v>0.12871888281724347</c:v>
                </c:pt>
                <c:pt idx="8">
                  <c:v>5.7327307940606843E-2</c:v>
                </c:pt>
                <c:pt idx="9">
                  <c:v>7.0090957731407166E-2</c:v>
                </c:pt>
                <c:pt idx="10">
                  <c:v>3.3836543466944299E-2</c:v>
                </c:pt>
                <c:pt idx="11">
                  <c:v>3.1234983181162902E-2</c:v>
                </c:pt>
                <c:pt idx="12">
                  <c:v>2.292152292152292E-2</c:v>
                </c:pt>
                <c:pt idx="13">
                  <c:v>1.4091122592766557E-2</c:v>
                </c:pt>
                <c:pt idx="14">
                  <c:v>1.8065887353878853E-2</c:v>
                </c:pt>
                <c:pt idx="15">
                  <c:v>1.9415148609779484E-2</c:v>
                </c:pt>
                <c:pt idx="16">
                  <c:v>2.3261599701455405E-2</c:v>
                </c:pt>
                <c:pt idx="17">
                  <c:v>2.0063549704947798E-2</c:v>
                </c:pt>
                <c:pt idx="18">
                  <c:v>2.2888888888888889E-2</c:v>
                </c:pt>
                <c:pt idx="19">
                  <c:v>5.1787356130847541E-2</c:v>
                </c:pt>
                <c:pt idx="20">
                  <c:v>2.263265306122449E-2</c:v>
                </c:pt>
                <c:pt idx="21">
                  <c:v>2.3109243697478993E-2</c:v>
                </c:pt>
                <c:pt idx="22">
                  <c:v>4.7410309278350514E-2</c:v>
                </c:pt>
                <c:pt idx="23">
                  <c:v>1.4318471337579618E-2</c:v>
                </c:pt>
                <c:pt idx="24">
                  <c:v>1.3212765957446809E-2</c:v>
                </c:pt>
                <c:pt idx="25">
                  <c:v>8.9677419354838705E-3</c:v>
                </c:pt>
                <c:pt idx="26">
                  <c:v>2.0879028449051158E-2</c:v>
                </c:pt>
                <c:pt idx="27">
                  <c:v>1.0650398097404612E-2</c:v>
                </c:pt>
                <c:pt idx="28">
                  <c:v>2.535858598205586E-2</c:v>
                </c:pt>
                <c:pt idx="29">
                  <c:v>3.3249242674082961E-2</c:v>
                </c:pt>
                <c:pt idx="30">
                  <c:v>2.5465261446447753E-2</c:v>
                </c:pt>
                <c:pt idx="31">
                  <c:v>4.505371688633366E-2</c:v>
                </c:pt>
                <c:pt idx="32">
                  <c:v>2.5723291793819901E-2</c:v>
                </c:pt>
                <c:pt idx="33">
                  <c:v>1.2591684780872744E-3</c:v>
                </c:pt>
                <c:pt idx="34">
                  <c:v>1.4493734073805292E-3</c:v>
                </c:pt>
                <c:pt idx="35">
                  <c:v>1.1172980817692171E-3</c:v>
                </c:pt>
                <c:pt idx="36">
                  <c:v>8.6163496059092973E-4</c:v>
                </c:pt>
                <c:pt idx="37">
                  <c:v>8.3708549423526155E-4</c:v>
                </c:pt>
                <c:pt idx="38">
                  <c:v>5.017731308453085E-4</c:v>
                </c:pt>
                <c:pt idx="39">
                  <c:v>1.9065770519409424E-3</c:v>
                </c:pt>
                <c:pt idx="40">
                  <c:v>1.2385218279974317E-3</c:v>
                </c:pt>
                <c:pt idx="41">
                  <c:v>8.222798888999392E-4</c:v>
                </c:pt>
                <c:pt idx="42">
                  <c:v>6.0219576755243375E-4</c:v>
                </c:pt>
                <c:pt idx="43">
                  <c:v>8.7535403492859404E-4</c:v>
                </c:pt>
                <c:pt idx="44">
                  <c:v>1.3741958490008088E-3</c:v>
                </c:pt>
                <c:pt idx="45">
                  <c:v>8.2496079287898427E-4</c:v>
                </c:pt>
                <c:pt idx="46">
                  <c:v>6.4020486555697821E-4</c:v>
                </c:pt>
                <c:pt idx="47">
                  <c:v>1.9907050538463264E-3</c:v>
                </c:pt>
                <c:pt idx="48">
                  <c:v>1.1125314776724783E-3</c:v>
                </c:pt>
                <c:pt idx="49">
                  <c:v>5.9591726070109239E-4</c:v>
                </c:pt>
                <c:pt idx="50">
                  <c:v>8.677141860920541E-4</c:v>
                </c:pt>
                <c:pt idx="51">
                  <c:v>6.3124858302474756E-4</c:v>
                </c:pt>
                <c:pt idx="52">
                  <c:v>1.2059027619867762E-3</c:v>
                </c:pt>
                <c:pt idx="53">
                  <c:v>1.2423171469308236E-3</c:v>
                </c:pt>
                <c:pt idx="54">
                  <c:v>5.2107457156090782E-4</c:v>
                </c:pt>
                <c:pt idx="55">
                  <c:v>6.5456847110404392E-4</c:v>
                </c:pt>
                <c:pt idx="56">
                  <c:v>4.6809195525631054E-4</c:v>
                </c:pt>
                <c:pt idx="57">
                  <c:v>8.3572580327997796E-4</c:v>
                </c:pt>
                <c:pt idx="58">
                  <c:v>5.633879196976384E-4</c:v>
                </c:pt>
                <c:pt idx="59">
                  <c:v>7.5429002451442577E-4</c:v>
                </c:pt>
                <c:pt idx="60">
                  <c:v>3.8238032610354449E-4</c:v>
                </c:pt>
                <c:pt idx="61">
                  <c:v>6.5947348774374746E-4</c:v>
                </c:pt>
                <c:pt idx="62">
                  <c:v>6.1018311125797227E-4</c:v>
                </c:pt>
                <c:pt idx="63">
                  <c:v>8.1386973296803495E-4</c:v>
                </c:pt>
                <c:pt idx="64">
                  <c:v>5.7659365635018083E-4</c:v>
                </c:pt>
                <c:pt idx="65">
                  <c:v>7.0479990090086247E-4</c:v>
                </c:pt>
                <c:pt idx="66">
                  <c:v>6.4282641156075215E-4</c:v>
                </c:pt>
                <c:pt idx="67">
                  <c:v>6.2912865681031765E-5</c:v>
                </c:pt>
                <c:pt idx="68">
                  <c:v>6.5088106708830287E-4</c:v>
                </c:pt>
                <c:pt idx="69">
                  <c:v>8.9602101797718191E-4</c:v>
                </c:pt>
                <c:pt idx="70">
                  <c:v>6.2764657639714132E-4</c:v>
                </c:pt>
                <c:pt idx="71">
                  <c:v>5.4773201172524251E-4</c:v>
                </c:pt>
                <c:pt idx="72">
                  <c:v>5.3929636924112377E-4</c:v>
                </c:pt>
                <c:pt idx="73">
                  <c:v>5.848412194066014E-4</c:v>
                </c:pt>
                <c:pt idx="74">
                  <c:v>4.2302275552895901E-4</c:v>
                </c:pt>
                <c:pt idx="75">
                  <c:v>6.9265678222913004E-4</c:v>
                </c:pt>
                <c:pt idx="76">
                  <c:v>5.6917467571745409E-4</c:v>
                </c:pt>
                <c:pt idx="77">
                  <c:v>5.3286004015698095E-4</c:v>
                </c:pt>
                <c:pt idx="78">
                  <c:v>3.3627185263641158E-4</c:v>
                </c:pt>
                <c:pt idx="79">
                  <c:v>5.0465328415026862E-4</c:v>
                </c:pt>
                <c:pt idx="80">
                  <c:v>3.5233682215872922E-3</c:v>
                </c:pt>
                <c:pt idx="81">
                  <c:v>3.3117142803631649E-3</c:v>
                </c:pt>
                <c:pt idx="82">
                  <c:v>4.3542768675009674E-4</c:v>
                </c:pt>
                <c:pt idx="83">
                  <c:v>5.4091152316031925E-4</c:v>
                </c:pt>
                <c:pt idx="84">
                  <c:v>4.7157958507880888E-4</c:v>
                </c:pt>
                <c:pt idx="85">
                  <c:v>5.6744312998757371E-4</c:v>
                </c:pt>
                <c:pt idx="86">
                  <c:v>4.9611406739382986E-4</c:v>
                </c:pt>
                <c:pt idx="87">
                  <c:v>0</c:v>
                </c:pt>
                <c:pt idx="88">
                  <c:v>2.8755742942040762E-4</c:v>
                </c:pt>
                <c:pt idx="89">
                  <c:v>3.2776810406637301E-4</c:v>
                </c:pt>
                <c:pt idx="90">
                  <c:v>6.1230023704766316E-4</c:v>
                </c:pt>
                <c:pt idx="91">
                  <c:v>4.0593007090681724E-4</c:v>
                </c:pt>
                <c:pt idx="92">
                  <c:v>2.9775094172390871E-4</c:v>
                </c:pt>
                <c:pt idx="93">
                  <c:v>2.5941091901772966E-4</c:v>
                </c:pt>
                <c:pt idx="94">
                  <c:v>8.1454663934056628E-5</c:v>
                </c:pt>
                <c:pt idx="95">
                  <c:v>1.7292645460343696E-4</c:v>
                </c:pt>
                <c:pt idx="96">
                  <c:v>3.7619006279480277E-4</c:v>
                </c:pt>
                <c:pt idx="97">
                  <c:v>3.1340752329704716E-4</c:v>
                </c:pt>
                <c:pt idx="98">
                  <c:v>5.3041070198830747E-4</c:v>
                </c:pt>
                <c:pt idx="99">
                  <c:v>0</c:v>
                </c:pt>
                <c:pt idx="100">
                  <c:v>2.7421720553536124E-4</c:v>
                </c:pt>
                <c:pt idx="101">
                  <c:v>2.870336332918729E-4</c:v>
                </c:pt>
                <c:pt idx="102">
                  <c:v>2.14625616554877E-3</c:v>
                </c:pt>
                <c:pt idx="103">
                  <c:v>7.732590850729258E-4</c:v>
                </c:pt>
                <c:pt idx="104">
                  <c:v>8.3360842411329072E-4</c:v>
                </c:pt>
                <c:pt idx="105">
                  <c:v>5.9920740033997952E-4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E-4D75-B6A2-603B1CE62A14}"/>
            </c:ext>
          </c:extLst>
        </c:ser>
        <c:ser>
          <c:idx val="3"/>
          <c:order val="3"/>
          <c:tx>
            <c:strRef>
              <c:f>新增发文及提及率!$CU$2:$CU$3</c:f>
              <c:strCache>
                <c:ptCount val="2"/>
                <c:pt idx="0">
                  <c:v>非典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新增发文及提及率!$CU$4:$CU$110</c:f>
              <c:numCache>
                <c:formatCode>0%</c:formatCode>
                <c:ptCount val="107"/>
                <c:pt idx="0">
                  <c:v>5.6451612903225805E-2</c:v>
                </c:pt>
                <c:pt idx="1">
                  <c:v>9.7560975609756101E-2</c:v>
                </c:pt>
                <c:pt idx="2">
                  <c:v>2.9411764705882353E-2</c:v>
                </c:pt>
                <c:pt idx="3">
                  <c:v>9.7087378640776691E-3</c:v>
                </c:pt>
                <c:pt idx="4">
                  <c:v>6.8965517241379309E-2</c:v>
                </c:pt>
                <c:pt idx="5">
                  <c:v>0.42148760330578511</c:v>
                </c:pt>
                <c:pt idx="6">
                  <c:v>0.25242718446601942</c:v>
                </c:pt>
                <c:pt idx="7">
                  <c:v>0.1038961038961039</c:v>
                </c:pt>
                <c:pt idx="8">
                  <c:v>6.7307692307692304E-2</c:v>
                </c:pt>
                <c:pt idx="9">
                  <c:v>2.1164021164021163E-2</c:v>
                </c:pt>
                <c:pt idx="10">
                  <c:v>3.9215686274509803E-2</c:v>
                </c:pt>
                <c:pt idx="11">
                  <c:v>1.834862385321101E-2</c:v>
                </c:pt>
                <c:pt idx="12">
                  <c:v>4.3478260869565216E-2</c:v>
                </c:pt>
                <c:pt idx="13">
                  <c:v>2.4E-2</c:v>
                </c:pt>
                <c:pt idx="14">
                  <c:v>3.1746031746031744E-2</c:v>
                </c:pt>
                <c:pt idx="15">
                  <c:v>2.5974025974025976E-2</c:v>
                </c:pt>
                <c:pt idx="16">
                  <c:v>2.3809523809523808E-2</c:v>
                </c:pt>
                <c:pt idx="17">
                  <c:v>0</c:v>
                </c:pt>
                <c:pt idx="18">
                  <c:v>0.11764705882352941</c:v>
                </c:pt>
                <c:pt idx="19">
                  <c:v>5.1546391752577319E-3</c:v>
                </c:pt>
                <c:pt idx="20">
                  <c:v>9.3519882179675995E-2</c:v>
                </c:pt>
                <c:pt idx="21">
                  <c:v>5.6706652126499453E-2</c:v>
                </c:pt>
                <c:pt idx="22">
                  <c:v>9.3377976190476192E-2</c:v>
                </c:pt>
                <c:pt idx="23">
                  <c:v>3.4534534534534533E-2</c:v>
                </c:pt>
                <c:pt idx="24">
                  <c:v>0.11756569847856155</c:v>
                </c:pt>
                <c:pt idx="25">
                  <c:v>8.3549222797927467E-2</c:v>
                </c:pt>
                <c:pt idx="26">
                  <c:v>6.9907848744836354E-2</c:v>
                </c:pt>
                <c:pt idx="27">
                  <c:v>5.1203617502327436E-2</c:v>
                </c:pt>
                <c:pt idx="28">
                  <c:v>5.5365174555579356E-2</c:v>
                </c:pt>
                <c:pt idx="29">
                  <c:v>3.5236242992792585E-2</c:v>
                </c:pt>
                <c:pt idx="30">
                  <c:v>3.5123269165822354E-2</c:v>
                </c:pt>
                <c:pt idx="31">
                  <c:v>3.5661107802263253E-2</c:v>
                </c:pt>
                <c:pt idx="32">
                  <c:v>3.4773090847857201E-2</c:v>
                </c:pt>
                <c:pt idx="33">
                  <c:v>9.073165585271931E-3</c:v>
                </c:pt>
                <c:pt idx="34">
                  <c:v>5.5154857870173954E-3</c:v>
                </c:pt>
                <c:pt idx="35">
                  <c:v>4.283721856943614E-3</c:v>
                </c:pt>
                <c:pt idx="36">
                  <c:v>5.6009601645996459E-3</c:v>
                </c:pt>
                <c:pt idx="37">
                  <c:v>5.5074744295830055E-3</c:v>
                </c:pt>
                <c:pt idx="38">
                  <c:v>3.7904893177119229E-3</c:v>
                </c:pt>
                <c:pt idx="39">
                  <c:v>6.7105753697029947E-3</c:v>
                </c:pt>
                <c:pt idx="40">
                  <c:v>3.8044589895684191E-3</c:v>
                </c:pt>
                <c:pt idx="41">
                  <c:v>0</c:v>
                </c:pt>
                <c:pt idx="42">
                  <c:v>4.4333825931399239E-3</c:v>
                </c:pt>
                <c:pt idx="43">
                  <c:v>4.8772687295114735E-3</c:v>
                </c:pt>
                <c:pt idx="44">
                  <c:v>3.8418500559492725E-3</c:v>
                </c:pt>
                <c:pt idx="45">
                  <c:v>0</c:v>
                </c:pt>
                <c:pt idx="46">
                  <c:v>4.7076053980541896E-3</c:v>
                </c:pt>
                <c:pt idx="47">
                  <c:v>1.0813594232749742E-2</c:v>
                </c:pt>
                <c:pt idx="48">
                  <c:v>3.8131928610739838E-3</c:v>
                </c:pt>
                <c:pt idx="49">
                  <c:v>4.5736144027275372E-3</c:v>
                </c:pt>
                <c:pt idx="50">
                  <c:v>4.5527916890857169E-3</c:v>
                </c:pt>
                <c:pt idx="51">
                  <c:v>4.8349092689494782E-3</c:v>
                </c:pt>
                <c:pt idx="52">
                  <c:v>3.4837235865219874E-3</c:v>
                </c:pt>
                <c:pt idx="53">
                  <c:v>3.967918953144787E-3</c:v>
                </c:pt>
                <c:pt idx="54">
                  <c:v>5.0077652055402367E-3</c:v>
                </c:pt>
                <c:pt idx="55">
                  <c:v>4.0779338468509285E-3</c:v>
                </c:pt>
                <c:pt idx="56">
                  <c:v>3.3048980283599799E-3</c:v>
                </c:pt>
                <c:pt idx="57">
                  <c:v>3.732691149909693E-3</c:v>
                </c:pt>
                <c:pt idx="58">
                  <c:v>5.6357773727744283E-3</c:v>
                </c:pt>
                <c:pt idx="59">
                  <c:v>5.8434959349593493E-3</c:v>
                </c:pt>
                <c:pt idx="60">
                  <c:v>4.7070605908863293E-3</c:v>
                </c:pt>
                <c:pt idx="61">
                  <c:v>8.2976621666117877E-3</c:v>
                </c:pt>
                <c:pt idx="62">
                  <c:v>2.9488124619378828E-3</c:v>
                </c:pt>
                <c:pt idx="63">
                  <c:v>3.1361865239015428E-3</c:v>
                </c:pt>
                <c:pt idx="64">
                  <c:v>3.3140801060505634E-3</c:v>
                </c:pt>
                <c:pt idx="65">
                  <c:v>3.7522258967183923E-3</c:v>
                </c:pt>
                <c:pt idx="66">
                  <c:v>3.6809815950920245E-3</c:v>
                </c:pt>
                <c:pt idx="67">
                  <c:v>4.8436811977102595E-3</c:v>
                </c:pt>
                <c:pt idx="68">
                  <c:v>3.4641606780910265E-3</c:v>
                </c:pt>
                <c:pt idx="69">
                  <c:v>0</c:v>
                </c:pt>
                <c:pt idx="70">
                  <c:v>3.6841935171121093E-3</c:v>
                </c:pt>
                <c:pt idx="71">
                  <c:v>5.0162498233714851E-3</c:v>
                </c:pt>
                <c:pt idx="72">
                  <c:v>4.5860264696829791E-3</c:v>
                </c:pt>
                <c:pt idx="73">
                  <c:v>4.5955882352941178E-3</c:v>
                </c:pt>
                <c:pt idx="74">
                  <c:v>2.1464075915047448E-3</c:v>
                </c:pt>
                <c:pt idx="75">
                  <c:v>2.790734760594825E-3</c:v>
                </c:pt>
                <c:pt idx="76">
                  <c:v>2.6314853668077238E-3</c:v>
                </c:pt>
                <c:pt idx="77">
                  <c:v>2.7648789479281133E-3</c:v>
                </c:pt>
                <c:pt idx="78">
                  <c:v>2.2031284423881911E-3</c:v>
                </c:pt>
                <c:pt idx="79">
                  <c:v>2.7859082413513418E-3</c:v>
                </c:pt>
                <c:pt idx="80">
                  <c:v>4.7883843064565959E-3</c:v>
                </c:pt>
                <c:pt idx="81">
                  <c:v>1.9472738166566807E-3</c:v>
                </c:pt>
                <c:pt idx="82">
                  <c:v>2.5053238131028436E-3</c:v>
                </c:pt>
                <c:pt idx="83">
                  <c:v>2.0232675771370764E-3</c:v>
                </c:pt>
                <c:pt idx="84">
                  <c:v>2.7689581333530237E-3</c:v>
                </c:pt>
                <c:pt idx="85">
                  <c:v>2.651241262954929E-3</c:v>
                </c:pt>
                <c:pt idx="86">
                  <c:v>2.5929127052722557E-3</c:v>
                </c:pt>
                <c:pt idx="87">
                  <c:v>4.3156018388216533E-3</c:v>
                </c:pt>
                <c:pt idx="88">
                  <c:v>1.50564617314931E-3</c:v>
                </c:pt>
                <c:pt idx="89">
                  <c:v>5.1066386302192849E-3</c:v>
                </c:pt>
                <c:pt idx="90">
                  <c:v>2.4541311207198786E-3</c:v>
                </c:pt>
                <c:pt idx="91">
                  <c:v>2.9898894527715489E-3</c:v>
                </c:pt>
                <c:pt idx="92">
                  <c:v>2.2315451218423636E-3</c:v>
                </c:pt>
                <c:pt idx="93">
                  <c:v>1.3719635219110644E-3</c:v>
                </c:pt>
                <c:pt idx="94">
                  <c:v>1.672415595275426E-3</c:v>
                </c:pt>
                <c:pt idx="95">
                  <c:v>1.6865776528460997E-3</c:v>
                </c:pt>
                <c:pt idx="96">
                  <c:v>2.2850614110254213E-3</c:v>
                </c:pt>
                <c:pt idx="97">
                  <c:v>1.7012063099288586E-3</c:v>
                </c:pt>
                <c:pt idx="98">
                  <c:v>3.107876012104359E-3</c:v>
                </c:pt>
                <c:pt idx="99">
                  <c:v>2.0833333333333332E-2</c:v>
                </c:pt>
                <c:pt idx="100">
                  <c:v>2.840909090909091E-3</c:v>
                </c:pt>
                <c:pt idx="101">
                  <c:v>6.699864191942055E-3</c:v>
                </c:pt>
                <c:pt idx="102">
                  <c:v>2.9840266807091452E-3</c:v>
                </c:pt>
                <c:pt idx="103">
                  <c:v>3.2606753618009648E-3</c:v>
                </c:pt>
                <c:pt idx="104">
                  <c:v>2.5936346052400209E-3</c:v>
                </c:pt>
                <c:pt idx="105">
                  <c:v>3.1987994629176209E-3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E-4D75-B6A2-603B1CE62A14}"/>
            </c:ext>
          </c:extLst>
        </c:ser>
        <c:ser>
          <c:idx val="4"/>
          <c:order val="4"/>
          <c:tx>
            <c:strRef>
              <c:f>新增发文及提及率!$CV$2:$CV$3</c:f>
              <c:strCache>
                <c:ptCount val="2"/>
                <c:pt idx="0">
                  <c:v>非典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新增发文及提及率!$CV$4:$CV$110</c:f>
              <c:numCache>
                <c:formatCode>0%</c:formatCode>
                <c:ptCount val="107"/>
                <c:pt idx="0">
                  <c:v>7.6799999999999993E-2</c:v>
                </c:pt>
                <c:pt idx="1">
                  <c:v>7.1333333333333332E-2</c:v>
                </c:pt>
                <c:pt idx="2">
                  <c:v>3.3159947984395317E-2</c:v>
                </c:pt>
                <c:pt idx="3">
                  <c:v>3.2241555783009211E-2</c:v>
                </c:pt>
                <c:pt idx="4">
                  <c:v>0.30668756530825497</c:v>
                </c:pt>
                <c:pt idx="5">
                  <c:v>0.3638216560509554</c:v>
                </c:pt>
                <c:pt idx="6">
                  <c:v>0.1096</c:v>
                </c:pt>
                <c:pt idx="7">
                  <c:v>6.6500000000000004E-2</c:v>
                </c:pt>
                <c:pt idx="8">
                  <c:v>5.9499999999999997E-2</c:v>
                </c:pt>
                <c:pt idx="9">
                  <c:v>7.7316657191586133E-2</c:v>
                </c:pt>
                <c:pt idx="10">
                  <c:v>2.8224668360146768E-2</c:v>
                </c:pt>
                <c:pt idx="11">
                  <c:v>4.0666666666666663E-2</c:v>
                </c:pt>
                <c:pt idx="12">
                  <c:v>4.4400000000000002E-2</c:v>
                </c:pt>
                <c:pt idx="13">
                  <c:v>0.1236</c:v>
                </c:pt>
                <c:pt idx="14">
                  <c:v>6.6666666666666666E-2</c:v>
                </c:pt>
                <c:pt idx="15">
                  <c:v>3.3000000000000002E-2</c:v>
                </c:pt>
                <c:pt idx="16">
                  <c:v>2.52E-2</c:v>
                </c:pt>
                <c:pt idx="17">
                  <c:v>5.7528764382191094E-2</c:v>
                </c:pt>
                <c:pt idx="18">
                  <c:v>6.7223963775687914E-2</c:v>
                </c:pt>
                <c:pt idx="19">
                  <c:v>5.2166666666666667E-2</c:v>
                </c:pt>
                <c:pt idx="20">
                  <c:v>5.7200000000000001E-2</c:v>
                </c:pt>
                <c:pt idx="21">
                  <c:v>9.2551872558422413E-2</c:v>
                </c:pt>
                <c:pt idx="22">
                  <c:v>5.8766108821955869E-2</c:v>
                </c:pt>
                <c:pt idx="23">
                  <c:v>7.9327561040339709E-2</c:v>
                </c:pt>
                <c:pt idx="24">
                  <c:v>2.1285714285714286E-2</c:v>
                </c:pt>
                <c:pt idx="25">
                  <c:v>5.5968190854870772E-2</c:v>
                </c:pt>
                <c:pt idx="26">
                  <c:v>3.4231833555396128E-2</c:v>
                </c:pt>
                <c:pt idx="27">
                  <c:v>3.9908671995395738E-2</c:v>
                </c:pt>
                <c:pt idx="28">
                  <c:v>3.9097744360902256E-2</c:v>
                </c:pt>
                <c:pt idx="29">
                  <c:v>3.1312810747910716E-2</c:v>
                </c:pt>
                <c:pt idx="30">
                  <c:v>3.9433248719122432E-2</c:v>
                </c:pt>
                <c:pt idx="31">
                  <c:v>5.2620559704096584E-2</c:v>
                </c:pt>
                <c:pt idx="32">
                  <c:v>5.9446384039900248E-2</c:v>
                </c:pt>
                <c:pt idx="33">
                  <c:v>6.4983475948324782E-3</c:v>
                </c:pt>
                <c:pt idx="34">
                  <c:v>6.7900311357054479E-3</c:v>
                </c:pt>
                <c:pt idx="35">
                  <c:v>6.1731725300361792E-3</c:v>
                </c:pt>
                <c:pt idx="36">
                  <c:v>3.1088501291989664E-3</c:v>
                </c:pt>
                <c:pt idx="37">
                  <c:v>6.7609944286992039E-3</c:v>
                </c:pt>
                <c:pt idx="38">
                  <c:v>8.647085122813673E-3</c:v>
                </c:pt>
                <c:pt idx="39">
                  <c:v>8.409084955334923E-3</c:v>
                </c:pt>
                <c:pt idx="40">
                  <c:v>6.7227796079557993E-3</c:v>
                </c:pt>
                <c:pt idx="41">
                  <c:v>6.2622727483723599E-3</c:v>
                </c:pt>
                <c:pt idx="42">
                  <c:v>7.696596306254808E-3</c:v>
                </c:pt>
                <c:pt idx="43">
                  <c:v>6.986648315386308E-3</c:v>
                </c:pt>
                <c:pt idx="44">
                  <c:v>6.4883087024440473E-3</c:v>
                </c:pt>
                <c:pt idx="45">
                  <c:v>6.50291625625925E-3</c:v>
                </c:pt>
                <c:pt idx="46">
                  <c:v>5.0484411444809791E-3</c:v>
                </c:pt>
                <c:pt idx="47">
                  <c:v>6.3440970093330612E-3</c:v>
                </c:pt>
                <c:pt idx="48">
                  <c:v>6.4137660374433119E-3</c:v>
                </c:pt>
                <c:pt idx="49">
                  <c:v>6.3863534841278749E-3</c:v>
                </c:pt>
                <c:pt idx="50">
                  <c:v>6.0513213328226732E-3</c:v>
                </c:pt>
                <c:pt idx="51">
                  <c:v>4.632372094333038E-3</c:v>
                </c:pt>
                <c:pt idx="52">
                  <c:v>4.5018282847417157E-3</c:v>
                </c:pt>
                <c:pt idx="53">
                  <c:v>5.2152130394006232E-3</c:v>
                </c:pt>
                <c:pt idx="54">
                  <c:v>4.0690346868865555E-3</c:v>
                </c:pt>
                <c:pt idx="55">
                  <c:v>3.9570494615809547E-3</c:v>
                </c:pt>
                <c:pt idx="56">
                  <c:v>4.2790407429406973E-3</c:v>
                </c:pt>
                <c:pt idx="57">
                  <c:v>6.7553475761565236E-3</c:v>
                </c:pt>
                <c:pt idx="58">
                  <c:v>4.9963859474979767E-3</c:v>
                </c:pt>
                <c:pt idx="59">
                  <c:v>4.0258767634390744E-3</c:v>
                </c:pt>
                <c:pt idx="60">
                  <c:v>4.4772013522071221E-3</c:v>
                </c:pt>
                <c:pt idx="61">
                  <c:v>3.9638112419035356E-3</c:v>
                </c:pt>
                <c:pt idx="62">
                  <c:v>4.9001425141049918E-3</c:v>
                </c:pt>
                <c:pt idx="63">
                  <c:v>3.860397447343187E-3</c:v>
                </c:pt>
                <c:pt idx="64">
                  <c:v>3.3634798149730556E-3</c:v>
                </c:pt>
                <c:pt idx="65">
                  <c:v>4.3147329943185979E-3</c:v>
                </c:pt>
                <c:pt idx="66">
                  <c:v>4.5166497455947936E-3</c:v>
                </c:pt>
                <c:pt idx="67">
                  <c:v>4.4468522155256089E-3</c:v>
                </c:pt>
                <c:pt idx="68">
                  <c:v>3.9114901029891312E-3</c:v>
                </c:pt>
                <c:pt idx="69">
                  <c:v>4.3724737524468062E-3</c:v>
                </c:pt>
                <c:pt idx="70">
                  <c:v>4.408835753583841E-3</c:v>
                </c:pt>
                <c:pt idx="71">
                  <c:v>3.1053212857890217E-3</c:v>
                </c:pt>
                <c:pt idx="72">
                  <c:v>3.0745957966732823E-3</c:v>
                </c:pt>
                <c:pt idx="73">
                  <c:v>3.1024113475177305E-3</c:v>
                </c:pt>
                <c:pt idx="74">
                  <c:v>4.3587698634052338E-3</c:v>
                </c:pt>
                <c:pt idx="75">
                  <c:v>4.0240017407120179E-3</c:v>
                </c:pt>
                <c:pt idx="76">
                  <c:v>4.5002132519122917E-3</c:v>
                </c:pt>
                <c:pt idx="77">
                  <c:v>2.808304314702807E-3</c:v>
                </c:pt>
                <c:pt idx="78">
                  <c:v>2.9234196337391727E-3</c:v>
                </c:pt>
                <c:pt idx="79">
                  <c:v>2.8181747156712836E-3</c:v>
                </c:pt>
                <c:pt idx="80">
                  <c:v>3.4964225345590107E-3</c:v>
                </c:pt>
                <c:pt idx="81">
                  <c:v>3.4070453474387931E-3</c:v>
                </c:pt>
                <c:pt idx="82">
                  <c:v>2.1753454182680421E-3</c:v>
                </c:pt>
                <c:pt idx="83">
                  <c:v>2.7089072543617998E-3</c:v>
                </c:pt>
                <c:pt idx="84">
                  <c:v>2.4904907261805655E-3</c:v>
                </c:pt>
                <c:pt idx="85">
                  <c:v>2.0935315580497826E-3</c:v>
                </c:pt>
                <c:pt idx="86">
                  <c:v>2.2124983699668196E-3</c:v>
                </c:pt>
                <c:pt idx="87">
                  <c:v>3.0215633351926212E-3</c:v>
                </c:pt>
                <c:pt idx="88">
                  <c:v>2.8187543698277445E-3</c:v>
                </c:pt>
                <c:pt idx="89">
                  <c:v>2.5851682423952845E-3</c:v>
                </c:pt>
                <c:pt idx="90">
                  <c:v>2.5793842430302653E-3</c:v>
                </c:pt>
                <c:pt idx="91">
                  <c:v>2.4513037315653675E-3</c:v>
                </c:pt>
                <c:pt idx="92">
                  <c:v>1.7612374607550347E-3</c:v>
                </c:pt>
                <c:pt idx="93">
                  <c:v>2.1197287895535172E-3</c:v>
                </c:pt>
                <c:pt idx="94">
                  <c:v>1.5740993292825197E-3</c:v>
                </c:pt>
                <c:pt idx="95">
                  <c:v>1.8016372220769853E-3</c:v>
                </c:pt>
                <c:pt idx="96">
                  <c:v>1.7474953032574317E-3</c:v>
                </c:pt>
                <c:pt idx="97">
                  <c:v>4.014440099502652E-3</c:v>
                </c:pt>
                <c:pt idx="98">
                  <c:v>2.4255531525536516E-3</c:v>
                </c:pt>
                <c:pt idx="99">
                  <c:v>4.3126684636118602E-3</c:v>
                </c:pt>
                <c:pt idx="100">
                  <c:v>1.9920534893491022E-3</c:v>
                </c:pt>
                <c:pt idx="101">
                  <c:v>2.5672079260318447E-3</c:v>
                </c:pt>
                <c:pt idx="102">
                  <c:v>3.1190926275992438E-3</c:v>
                </c:pt>
                <c:pt idx="103">
                  <c:v>2.6945934678550671E-3</c:v>
                </c:pt>
                <c:pt idx="104">
                  <c:v>2.5108794625591175E-3</c:v>
                </c:pt>
                <c:pt idx="105">
                  <c:v>2.6879071201721789E-3</c:v>
                </c:pt>
                <c:pt idx="106">
                  <c:v>1.6620498614958448E-3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E-4D75-B6A2-603B1CE62A14}"/>
            </c:ext>
          </c:extLst>
        </c:ser>
        <c:ser>
          <c:idx val="5"/>
          <c:order val="5"/>
          <c:tx>
            <c:strRef>
              <c:f>新增发文及提及率!$CW$2:$CW$3</c:f>
              <c:strCache>
                <c:ptCount val="2"/>
                <c:pt idx="0">
                  <c:v>非典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新增发文及提及率!$CW$4:$CW$110</c:f>
              <c:numCache>
                <c:formatCode>0%</c:formatCode>
                <c:ptCount val="107"/>
                <c:pt idx="0">
                  <c:v>8.1405312767780638E-2</c:v>
                </c:pt>
                <c:pt idx="1">
                  <c:v>6.0965954077593032E-2</c:v>
                </c:pt>
                <c:pt idx="2">
                  <c:v>6.2118126272912425E-2</c:v>
                </c:pt>
                <c:pt idx="3">
                  <c:v>6.1583577712609971E-2</c:v>
                </c:pt>
                <c:pt idx="4">
                  <c:v>0.14117647058823529</c:v>
                </c:pt>
                <c:pt idx="5">
                  <c:v>0.17157712305025996</c:v>
                </c:pt>
                <c:pt idx="6">
                  <c:v>4.6325878594249199E-2</c:v>
                </c:pt>
                <c:pt idx="7">
                  <c:v>3.4234234234234232E-2</c:v>
                </c:pt>
                <c:pt idx="8">
                  <c:v>5.8994197292069631E-2</c:v>
                </c:pt>
                <c:pt idx="9">
                  <c:v>1.4545454545454545E-2</c:v>
                </c:pt>
                <c:pt idx="10">
                  <c:v>3.2670454545454544E-2</c:v>
                </c:pt>
                <c:pt idx="11">
                  <c:v>2.736318407960199E-2</c:v>
                </c:pt>
                <c:pt idx="12">
                  <c:v>1.9011406844106463E-2</c:v>
                </c:pt>
                <c:pt idx="13">
                  <c:v>4.0084388185654012E-2</c:v>
                </c:pt>
                <c:pt idx="14">
                  <c:v>4.2035398230088498E-2</c:v>
                </c:pt>
                <c:pt idx="15">
                  <c:v>3.7414965986394558E-2</c:v>
                </c:pt>
                <c:pt idx="16">
                  <c:v>3.430531732418525E-2</c:v>
                </c:pt>
                <c:pt idx="17">
                  <c:v>3.8904899135446688E-2</c:v>
                </c:pt>
                <c:pt idx="18">
                  <c:v>4.9929676511954992E-2</c:v>
                </c:pt>
                <c:pt idx="19">
                  <c:v>6.5967016491754127E-2</c:v>
                </c:pt>
                <c:pt idx="20">
                  <c:v>8.6787391012743131E-2</c:v>
                </c:pt>
                <c:pt idx="21">
                  <c:v>7.8650593039082242E-2</c:v>
                </c:pt>
                <c:pt idx="22">
                  <c:v>7.1593349773287726E-2</c:v>
                </c:pt>
                <c:pt idx="23">
                  <c:v>6.4939715888742991E-2</c:v>
                </c:pt>
                <c:pt idx="24">
                  <c:v>5.9707833589332987E-2</c:v>
                </c:pt>
                <c:pt idx="25">
                  <c:v>4.8187500000000001E-2</c:v>
                </c:pt>
                <c:pt idx="26">
                  <c:v>4.940660474716202E-2</c:v>
                </c:pt>
                <c:pt idx="27">
                  <c:v>4.8859356823155946E-2</c:v>
                </c:pt>
                <c:pt idx="28">
                  <c:v>5.6813327637761639E-2</c:v>
                </c:pt>
                <c:pt idx="29">
                  <c:v>5.3615533685450467E-2</c:v>
                </c:pt>
                <c:pt idx="30">
                  <c:v>5.6031050955414011E-2</c:v>
                </c:pt>
                <c:pt idx="31">
                  <c:v>4.8842809610470779E-2</c:v>
                </c:pt>
                <c:pt idx="32">
                  <c:v>3.7999999999999999E-2</c:v>
                </c:pt>
                <c:pt idx="33">
                  <c:v>2.233533134648227E-2</c:v>
                </c:pt>
                <c:pt idx="34">
                  <c:v>1.5734021071992642E-2</c:v>
                </c:pt>
                <c:pt idx="35">
                  <c:v>1.4084742085676618E-2</c:v>
                </c:pt>
                <c:pt idx="36">
                  <c:v>1.2439403640354889E-2</c:v>
                </c:pt>
                <c:pt idx="37">
                  <c:v>1.1702424073558095E-2</c:v>
                </c:pt>
                <c:pt idx="38">
                  <c:v>1.5812835213611983E-2</c:v>
                </c:pt>
                <c:pt idx="39">
                  <c:v>1.1717932621887424E-2</c:v>
                </c:pt>
                <c:pt idx="40">
                  <c:v>1.8108127325732977E-2</c:v>
                </c:pt>
                <c:pt idx="41">
                  <c:v>8.3828732911682986E-3</c:v>
                </c:pt>
                <c:pt idx="42">
                  <c:v>1.1265836811583496E-2</c:v>
                </c:pt>
                <c:pt idx="43">
                  <c:v>1.0107372664547639E-2</c:v>
                </c:pt>
                <c:pt idx="44">
                  <c:v>1.1574685326995864E-2</c:v>
                </c:pt>
                <c:pt idx="45">
                  <c:v>7.9605124973745004E-3</c:v>
                </c:pt>
                <c:pt idx="46">
                  <c:v>1.0594865372573575E-2</c:v>
                </c:pt>
                <c:pt idx="47">
                  <c:v>9.1648027930827554E-3</c:v>
                </c:pt>
                <c:pt idx="48">
                  <c:v>9.0678424358387761E-3</c:v>
                </c:pt>
                <c:pt idx="49">
                  <c:v>7.675474057544495E-3</c:v>
                </c:pt>
                <c:pt idx="50">
                  <c:v>7.1111012806617862E-3</c:v>
                </c:pt>
                <c:pt idx="51">
                  <c:v>5.8284123097604298E-3</c:v>
                </c:pt>
                <c:pt idx="52">
                  <c:v>5.2617540796779903E-3</c:v>
                </c:pt>
                <c:pt idx="53">
                  <c:v>5.2916633687995389E-3</c:v>
                </c:pt>
                <c:pt idx="54">
                  <c:v>6.9812726016457135E-3</c:v>
                </c:pt>
                <c:pt idx="55">
                  <c:v>4.5408447615828086E-3</c:v>
                </c:pt>
                <c:pt idx="56">
                  <c:v>5.0405354536022847E-3</c:v>
                </c:pt>
                <c:pt idx="57">
                  <c:v>5.3855129701104029E-3</c:v>
                </c:pt>
                <c:pt idx="58">
                  <c:v>5.9272516713165238E-3</c:v>
                </c:pt>
                <c:pt idx="59">
                  <c:v>4.3371653174632515E-3</c:v>
                </c:pt>
                <c:pt idx="60">
                  <c:v>4.6893964470925741E-3</c:v>
                </c:pt>
                <c:pt idx="61">
                  <c:v>4.3882347867339458E-3</c:v>
                </c:pt>
                <c:pt idx="62">
                  <c:v>4.6102739639514471E-3</c:v>
                </c:pt>
                <c:pt idx="63">
                  <c:v>4.5582996784287403E-3</c:v>
                </c:pt>
                <c:pt idx="64">
                  <c:v>4.6337627003358419E-3</c:v>
                </c:pt>
                <c:pt idx="65">
                  <c:v>4.5753303760131918E-3</c:v>
                </c:pt>
                <c:pt idx="66">
                  <c:v>3.8802094729625254E-3</c:v>
                </c:pt>
                <c:pt idx="67">
                  <c:v>4.4773701341738218E-3</c:v>
                </c:pt>
                <c:pt idx="68">
                  <c:v>5.0463033912034501E-3</c:v>
                </c:pt>
                <c:pt idx="69">
                  <c:v>3.98704211313232E-3</c:v>
                </c:pt>
                <c:pt idx="70">
                  <c:v>0</c:v>
                </c:pt>
                <c:pt idx="71">
                  <c:v>3.1365177260774518E-3</c:v>
                </c:pt>
                <c:pt idx="72">
                  <c:v>3.264295362449347E-3</c:v>
                </c:pt>
                <c:pt idx="73">
                  <c:v>3.6152303515640987E-3</c:v>
                </c:pt>
                <c:pt idx="74">
                  <c:v>3.718048024786987E-3</c:v>
                </c:pt>
                <c:pt idx="75">
                  <c:v>3.8405835970605588E-3</c:v>
                </c:pt>
                <c:pt idx="76">
                  <c:v>3.0197444831591173E-3</c:v>
                </c:pt>
                <c:pt idx="77">
                  <c:v>3.6969014752058771E-3</c:v>
                </c:pt>
                <c:pt idx="78">
                  <c:v>3.6950520280314291E-3</c:v>
                </c:pt>
                <c:pt idx="79">
                  <c:v>3.101501662315639E-3</c:v>
                </c:pt>
                <c:pt idx="80">
                  <c:v>3.2765027942469717E-3</c:v>
                </c:pt>
                <c:pt idx="81">
                  <c:v>2.9248512646658023E-3</c:v>
                </c:pt>
                <c:pt idx="82">
                  <c:v>2.5732257449647372E-3</c:v>
                </c:pt>
                <c:pt idx="83">
                  <c:v>3.6717732431929542E-3</c:v>
                </c:pt>
                <c:pt idx="84">
                  <c:v>5.3151777854540186E-3</c:v>
                </c:pt>
                <c:pt idx="85">
                  <c:v>4.7056723117731075E-3</c:v>
                </c:pt>
                <c:pt idx="86">
                  <c:v>3.5389108400618449E-3</c:v>
                </c:pt>
                <c:pt idx="87">
                  <c:v>5.9908895939311223E-3</c:v>
                </c:pt>
                <c:pt idx="88">
                  <c:v>3.4560789960913392E-3</c:v>
                </c:pt>
                <c:pt idx="89">
                  <c:v>3.9191000284287047E-3</c:v>
                </c:pt>
                <c:pt idx="90">
                  <c:v>7.5895291765133615E-3</c:v>
                </c:pt>
                <c:pt idx="91">
                  <c:v>4.6407067546604267E-3</c:v>
                </c:pt>
                <c:pt idx="92">
                  <c:v>3.2594999323107042E-3</c:v>
                </c:pt>
                <c:pt idx="93">
                  <c:v>4.3865837234656575E-3</c:v>
                </c:pt>
                <c:pt idx="94">
                  <c:v>3.785934291581109E-3</c:v>
                </c:pt>
                <c:pt idx="95">
                  <c:v>5.6769172132956208E-3</c:v>
                </c:pt>
                <c:pt idx="96">
                  <c:v>3.0637366645390718E-3</c:v>
                </c:pt>
                <c:pt idx="97">
                  <c:v>3.2060252919773034E-3</c:v>
                </c:pt>
                <c:pt idx="98">
                  <c:v>3.7108210191504872E-3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4.1111249532826714E-3</c:v>
                </c:pt>
                <c:pt idx="104">
                  <c:v>5.9641639314951282E-3</c:v>
                </c:pt>
                <c:pt idx="105">
                  <c:v>6.2032499355171525E-3</c:v>
                </c:pt>
                <c:pt idx="106">
                  <c:v>2.9411764705882353E-2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8E-4D75-B6A2-603B1CE6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58271"/>
        <c:axId val="182672623"/>
      </c:lineChart>
      <c:dateAx>
        <c:axId val="21259582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82672623"/>
        <c:crosses val="autoZero"/>
        <c:auto val="1"/>
        <c:lblOffset val="100"/>
        <c:baseTimeUnit val="days"/>
      </c:dateAx>
      <c:valAx>
        <c:axId val="1826726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5958271"/>
        <c:crosses val="autoZero"/>
        <c:crossBetween val="between"/>
      </c:valAx>
      <c:valAx>
        <c:axId val="234649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9857823"/>
        <c:crosses val="max"/>
        <c:crossBetween val="between"/>
      </c:valAx>
      <c:dateAx>
        <c:axId val="21298578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3464963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/>
              <a:t>新增确诊病例</a:t>
            </a:r>
            <a:r>
              <a:rPr lang="en-US" altLang="zh-CN" b="1"/>
              <a:t>-</a:t>
            </a:r>
            <a:r>
              <a:rPr lang="zh-CN" altLang="en-US" b="1"/>
              <a:t>各平台新增发文数（新增确诊异常修正）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新增发文及提及率!$C$3</c:f>
              <c:strCache>
                <c:ptCount val="1"/>
                <c:pt idx="0">
                  <c:v>确诊人数（调整后）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41DC-49C6-B43D-F4606BCEA44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41DC-49C6-B43D-F4606BCEA44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41DC-49C6-B43D-F4606BCEA44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41DC-49C6-B43D-F4606BCEA44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41DC-49C6-B43D-F4606BCEA44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41DC-49C6-B43D-F4606BCEA44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41DC-49C6-B43D-F4606BCEA44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41DC-49C6-B43D-F4606BCEA44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41DC-49C6-B43D-F4606BCEA44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41DC-49C6-B43D-F4606BCEA44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41DC-49C6-B43D-F4606BCEA44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41DC-49C6-B43D-F4606BCEA44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41DC-49C6-B43D-F4606BCEA44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41DC-49C6-B43D-F4606BCEA44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41DC-49C6-B43D-F4606BCEA44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41DC-49C6-B43D-F4606BCEA44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41DC-49C6-B43D-F4606BCEA44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41DC-49C6-B43D-F4606BCEA44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41DC-49C6-B43D-F4606BCEA44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41DC-49C6-B43D-F4606BCEA44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41DC-49C6-B43D-F4606BCEA44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41DC-49C6-B43D-F4606BCEA44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41DC-49C6-B43D-F4606BCEA442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41DC-49C6-B43D-F4606BCEA442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41DC-49C6-B43D-F4606BCEA442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41DC-49C6-B43D-F4606BCEA442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1DC-49C6-B43D-F4606BCEA442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41DC-49C6-B43D-F4606BCEA442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41DC-49C6-B43D-F4606BCEA442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41DC-49C6-B43D-F4606BCEA442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41DC-49C6-B43D-F4606BCEA442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41DC-49C6-B43D-F4606BCEA442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41DC-49C6-B43D-F4606BCEA442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1DC-49C6-B43D-F4606BCEA442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41DC-49C6-B43D-F4606BCEA442}"/>
                </c:ext>
              </c:extLst>
            </c:dLbl>
            <c:dLbl>
              <c:idx val="35"/>
              <c:layout>
                <c:manualLayout>
                  <c:x val="-3.7980868259096807E-2"/>
                  <c:y val="-0.3156019453876661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41DC-49C6-B43D-F4606BCEA442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41DC-49C6-B43D-F4606BCEA442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41DC-49C6-B43D-F4606BCEA442}"/>
                </c:ext>
              </c:extLst>
            </c:dLbl>
            <c:dLbl>
              <c:idx val="38"/>
              <c:layout>
                <c:manualLayout>
                  <c:x val="4.4311012968946281E-2"/>
                  <c:y val="-0.2604482073587535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41DC-49C6-B43D-F4606BCEA442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41DC-49C6-B43D-F4606BCEA442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41DC-49C6-B43D-F4606BCEA442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41DC-49C6-B43D-F4606BCEA442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1DC-49C6-B43D-F4606BCEA442}"/>
                </c:ext>
              </c:extLst>
            </c:dLbl>
            <c:dLbl>
              <c:idx val="43"/>
              <c:layout>
                <c:manualLayout>
                  <c:x val="3.0068187371784974E-2"/>
                  <c:y val="-0.3247942350591515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41DC-49C6-B43D-F4606BCEA442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41DC-49C6-B43D-F4606BCEA442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41DC-49C6-B43D-F4606BCEA442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41DC-49C6-B43D-F4606BCEA442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41DC-49C6-B43D-F4606BCEA442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1DC-49C6-B43D-F4606BCEA442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41DC-49C6-B43D-F4606BCEA442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41DC-49C6-B43D-F4606BCEA442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1DC-49C6-B43D-F4606BCEA442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1DC-49C6-B43D-F4606BCEA442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1DC-49C6-B43D-F4606BCEA442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1DC-49C6-B43D-F4606BCEA442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1DC-49C6-B43D-F4606BCEA442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41DC-49C6-B43D-F4606BCEA442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1DC-49C6-B43D-F4606BCEA442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1DC-49C6-B43D-F4606BCEA442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1DC-49C6-B43D-F4606BCEA442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1DC-49C6-B43D-F4606BCEA442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1DC-49C6-B43D-F4606BCEA442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1DC-49C6-B43D-F4606BCEA442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41DC-49C6-B43D-F4606BCEA442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1DC-49C6-B43D-F4606BCEA442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1DC-49C6-B43D-F4606BCEA442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1DC-49C6-B43D-F4606BCEA442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41DC-49C6-B43D-F4606BCEA442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1DC-49C6-B43D-F4606BCEA442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1DC-49C6-B43D-F4606BCEA442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1DC-49C6-B43D-F4606BCEA442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1DC-49C6-B43D-F4606BCEA442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1DC-49C6-B43D-F4606BCEA442}"/>
                </c:ext>
              </c:extLst>
            </c:dLbl>
            <c:dLbl>
              <c:idx val="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1DC-49C6-B43D-F4606BCEA442}"/>
                </c:ext>
              </c:extLst>
            </c:dLbl>
            <c:dLbl>
              <c:idx val="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1DC-49C6-B43D-F4606BCEA442}"/>
                </c:ext>
              </c:extLst>
            </c:dLbl>
            <c:dLbl>
              <c:idx val="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1DC-49C6-B43D-F4606BCEA442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1DC-49C6-B43D-F4606BCEA442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1DC-49C6-B43D-F4606BCEA442}"/>
                </c:ext>
              </c:extLst>
            </c:dLbl>
            <c:dLbl>
              <c:idx val="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1DC-49C6-B43D-F4606BCEA442}"/>
                </c:ext>
              </c:extLst>
            </c:dLbl>
            <c:dLbl>
              <c:idx val="7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1DC-49C6-B43D-F4606BCEA442}"/>
                </c:ext>
              </c:extLst>
            </c:dLbl>
            <c:dLbl>
              <c:idx val="8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1DC-49C6-B43D-F4606BCEA442}"/>
                </c:ext>
              </c:extLst>
            </c:dLbl>
            <c:dLbl>
              <c:idx val="8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1DC-49C6-B43D-F4606BCEA442}"/>
                </c:ext>
              </c:extLst>
            </c:dLbl>
            <c:dLbl>
              <c:idx val="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1DC-49C6-B43D-F4606BCEA442}"/>
                </c:ext>
              </c:extLst>
            </c:dLbl>
            <c:dLbl>
              <c:idx val="8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1DC-49C6-B43D-F4606BCEA442}"/>
                </c:ext>
              </c:extLst>
            </c:dLbl>
            <c:dLbl>
              <c:idx val="8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1DC-49C6-B43D-F4606BCEA442}"/>
                </c:ext>
              </c:extLst>
            </c:dLbl>
            <c:dLbl>
              <c:idx val="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1DC-49C6-B43D-F4606BCEA442}"/>
                </c:ext>
              </c:extLst>
            </c:dLbl>
            <c:dLbl>
              <c:idx val="8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1DC-49C6-B43D-F4606BCEA442}"/>
                </c:ext>
              </c:extLst>
            </c:dLbl>
            <c:dLbl>
              <c:idx val="8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1DC-49C6-B43D-F4606BCEA442}"/>
                </c:ext>
              </c:extLst>
            </c:dLbl>
            <c:dLbl>
              <c:idx val="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1DC-49C6-B43D-F4606BCEA442}"/>
                </c:ext>
              </c:extLst>
            </c:dLbl>
            <c:dLbl>
              <c:idx val="8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1DC-49C6-B43D-F4606BCEA442}"/>
                </c:ext>
              </c:extLst>
            </c:dLbl>
            <c:dLbl>
              <c:idx val="9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1DC-49C6-B43D-F4606BCEA442}"/>
                </c:ext>
              </c:extLst>
            </c:dLbl>
            <c:dLbl>
              <c:idx val="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1DC-49C6-B43D-F4606BCEA442}"/>
                </c:ext>
              </c:extLst>
            </c:dLbl>
            <c:dLbl>
              <c:idx val="9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1DC-49C6-B43D-F4606BCEA442}"/>
                </c:ext>
              </c:extLst>
            </c:dLbl>
            <c:dLbl>
              <c:idx val="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DC-49C6-B43D-F4606BCEA442}"/>
                </c:ext>
              </c:extLst>
            </c:dLbl>
            <c:dLbl>
              <c:idx val="9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DC-49C6-B43D-F4606BCEA442}"/>
                </c:ext>
              </c:extLst>
            </c:dLbl>
            <c:dLbl>
              <c:idx val="9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DC-49C6-B43D-F4606BCEA442}"/>
                </c:ext>
              </c:extLst>
            </c:dLbl>
            <c:dLbl>
              <c:idx val="9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DC-49C6-B43D-F4606BCEA442}"/>
                </c:ext>
              </c:extLst>
            </c:dLbl>
            <c:dLbl>
              <c:idx val="9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DC-49C6-B43D-F4606BCEA442}"/>
                </c:ext>
              </c:extLst>
            </c:dLbl>
            <c:dLbl>
              <c:idx val="9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DC-49C6-B43D-F4606BCEA442}"/>
                </c:ext>
              </c:extLst>
            </c:dLbl>
            <c:dLbl>
              <c:idx val="9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DC-49C6-B43D-F4606BCEA442}"/>
                </c:ext>
              </c:extLst>
            </c:dLbl>
            <c:dLbl>
              <c:idx val="10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1DC-49C6-B43D-F4606BCEA442}"/>
                </c:ext>
              </c:extLst>
            </c:dLbl>
            <c:dLbl>
              <c:idx val="10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DC-49C6-B43D-F4606BCEA442}"/>
                </c:ext>
              </c:extLst>
            </c:dLbl>
            <c:dLbl>
              <c:idx val="10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DC-49C6-B43D-F4606BCEA442}"/>
                </c:ext>
              </c:extLst>
            </c:dLbl>
            <c:dLbl>
              <c:idx val="10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DC-49C6-B43D-F4606BCEA442}"/>
                </c:ext>
              </c:extLst>
            </c:dLbl>
            <c:dLbl>
              <c:idx val="10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DC-49C6-B43D-F4606BCEA442}"/>
                </c:ext>
              </c:extLst>
            </c:dLbl>
            <c:dLbl>
              <c:idx val="10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DC-49C6-B43D-F4606BCEA442}"/>
                </c:ext>
              </c:extLst>
            </c:dLbl>
            <c:dLbl>
              <c:idx val="10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DC-49C6-B43D-F4606BCEA4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新增发文及提及率!$C$4:$C$110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 formatCode="0_);[Red]\(0\)">
                  <c:v>2050.0714285714284</c:v>
                </c:pt>
                <c:pt idx="31" formatCode="0_);[Red]\(0\)">
                  <c:v>2213.1428571428573</c:v>
                </c:pt>
                <c:pt idx="32" formatCode="0_);[Red]\(0\)">
                  <c:v>2725.2142857142858</c:v>
                </c:pt>
                <c:pt idx="33" formatCode="0_);[Red]\(0\)">
                  <c:v>3113.2857142857142</c:v>
                </c:pt>
                <c:pt idx="34" formatCode="0_);[Red]\(0\)">
                  <c:v>3438.3571428571427</c:v>
                </c:pt>
                <c:pt idx="35" formatCode="0_);[Red]\(0\)">
                  <c:v>4233.4285714285716</c:v>
                </c:pt>
                <c:pt idx="36" formatCode="0_);[Red]\(0\)">
                  <c:v>4067.5</c:v>
                </c:pt>
                <c:pt idx="37" formatCode="0_);[Red]\(0\)">
                  <c:v>3589.5714285714284</c:v>
                </c:pt>
                <c:pt idx="38" formatCode="0_);[Red]\(0\)">
                  <c:v>3888.6428571428569</c:v>
                </c:pt>
                <c:pt idx="39" formatCode="0_);[Red]\(0\)">
                  <c:v>3163.7142857142858</c:v>
                </c:pt>
                <c:pt idx="40" formatCode="0_);[Red]\(0\)">
                  <c:v>4040.4285714285716</c:v>
                </c:pt>
                <c:pt idx="41" formatCode="0_);[Red]\(0\)">
                  <c:v>4935.2142857142853</c:v>
                </c:pt>
                <c:pt idx="42" formatCode="0_);[Red]\(0\)">
                  <c:v>5257.2857142857138</c:v>
                </c:pt>
                <c:pt idx="43" formatCode="0_);[Red]\(0\)">
                  <c:v>5407.1428571428569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DC-49C6-B43D-F4606BCE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52320"/>
        <c:axId val="195358064"/>
      </c:areaChart>
      <c:lineChart>
        <c:grouping val="standard"/>
        <c:varyColors val="0"/>
        <c:ser>
          <c:idx val="0"/>
          <c:order val="0"/>
          <c:tx>
            <c:strRef>
              <c:f>新增发文及提及率!$F$3</c:f>
              <c:strCache>
                <c:ptCount val="1"/>
                <c:pt idx="0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新增发文及提及率!$F$4:$F$110</c:f>
              <c:numCache>
                <c:formatCode>General</c:formatCode>
                <c:ptCount val="107"/>
                <c:pt idx="0">
                  <c:v>4000</c:v>
                </c:pt>
                <c:pt idx="1">
                  <c:v>5000</c:v>
                </c:pt>
                <c:pt idx="2">
                  <c:v>4104</c:v>
                </c:pt>
                <c:pt idx="3">
                  <c:v>2500</c:v>
                </c:pt>
                <c:pt idx="4">
                  <c:v>3127</c:v>
                </c:pt>
                <c:pt idx="5">
                  <c:v>5000</c:v>
                </c:pt>
                <c:pt idx="6">
                  <c:v>3197</c:v>
                </c:pt>
                <c:pt idx="7">
                  <c:v>3148</c:v>
                </c:pt>
                <c:pt idx="8">
                  <c:v>6591</c:v>
                </c:pt>
                <c:pt idx="9">
                  <c:v>4579</c:v>
                </c:pt>
                <c:pt idx="10">
                  <c:v>6000</c:v>
                </c:pt>
                <c:pt idx="11">
                  <c:v>3060</c:v>
                </c:pt>
                <c:pt idx="12">
                  <c:v>4000</c:v>
                </c:pt>
                <c:pt idx="13">
                  <c:v>4000</c:v>
                </c:pt>
                <c:pt idx="14">
                  <c:v>4674</c:v>
                </c:pt>
                <c:pt idx="15">
                  <c:v>2821</c:v>
                </c:pt>
                <c:pt idx="16">
                  <c:v>3257</c:v>
                </c:pt>
                <c:pt idx="17">
                  <c:v>3002</c:v>
                </c:pt>
                <c:pt idx="18">
                  <c:v>8000</c:v>
                </c:pt>
                <c:pt idx="19">
                  <c:v>21500</c:v>
                </c:pt>
                <c:pt idx="20">
                  <c:v>73998</c:v>
                </c:pt>
                <c:pt idx="21">
                  <c:v>80498</c:v>
                </c:pt>
                <c:pt idx="22">
                  <c:v>46000</c:v>
                </c:pt>
                <c:pt idx="23">
                  <c:v>7000</c:v>
                </c:pt>
                <c:pt idx="24">
                  <c:v>183500</c:v>
                </c:pt>
                <c:pt idx="25">
                  <c:v>108000</c:v>
                </c:pt>
                <c:pt idx="26">
                  <c:v>224037</c:v>
                </c:pt>
                <c:pt idx="27">
                  <c:v>612</c:v>
                </c:pt>
                <c:pt idx="28">
                  <c:v>713705</c:v>
                </c:pt>
                <c:pt idx="29">
                  <c:v>1461</c:v>
                </c:pt>
                <c:pt idx="30">
                  <c:v>393267</c:v>
                </c:pt>
                <c:pt idx="31">
                  <c:v>809218</c:v>
                </c:pt>
                <c:pt idx="32">
                  <c:v>96574</c:v>
                </c:pt>
                <c:pt idx="33">
                  <c:v>502285</c:v>
                </c:pt>
                <c:pt idx="34">
                  <c:v>492179</c:v>
                </c:pt>
                <c:pt idx="35">
                  <c:v>674100</c:v>
                </c:pt>
                <c:pt idx="36">
                  <c:v>54493</c:v>
                </c:pt>
                <c:pt idx="37">
                  <c:v>884360</c:v>
                </c:pt>
                <c:pt idx="38">
                  <c:v>596606</c:v>
                </c:pt>
                <c:pt idx="39">
                  <c:v>526860</c:v>
                </c:pt>
                <c:pt idx="40">
                  <c:v>1197195</c:v>
                </c:pt>
                <c:pt idx="41">
                  <c:v>1215647</c:v>
                </c:pt>
                <c:pt idx="42">
                  <c:v>294110</c:v>
                </c:pt>
                <c:pt idx="43">
                  <c:v>770915</c:v>
                </c:pt>
                <c:pt idx="44">
                  <c:v>251350</c:v>
                </c:pt>
                <c:pt idx="45">
                  <c:v>624976</c:v>
                </c:pt>
                <c:pt idx="46">
                  <c:v>219663</c:v>
                </c:pt>
                <c:pt idx="47">
                  <c:v>187243</c:v>
                </c:pt>
                <c:pt idx="48">
                  <c:v>1119512</c:v>
                </c:pt>
                <c:pt idx="49">
                  <c:v>1113422</c:v>
                </c:pt>
                <c:pt idx="50">
                  <c:v>2136418</c:v>
                </c:pt>
                <c:pt idx="51">
                  <c:v>1333537</c:v>
                </c:pt>
                <c:pt idx="52">
                  <c:v>968476</c:v>
                </c:pt>
                <c:pt idx="53">
                  <c:v>914423</c:v>
                </c:pt>
                <c:pt idx="54">
                  <c:v>1227045</c:v>
                </c:pt>
                <c:pt idx="55">
                  <c:v>1257110</c:v>
                </c:pt>
                <c:pt idx="56">
                  <c:v>1199783</c:v>
                </c:pt>
                <c:pt idx="57">
                  <c:v>1217631</c:v>
                </c:pt>
                <c:pt idx="58">
                  <c:v>1187323</c:v>
                </c:pt>
                <c:pt idx="59">
                  <c:v>824730</c:v>
                </c:pt>
                <c:pt idx="60">
                  <c:v>731272</c:v>
                </c:pt>
                <c:pt idx="61">
                  <c:v>1077906</c:v>
                </c:pt>
                <c:pt idx="62">
                  <c:v>1068909</c:v>
                </c:pt>
                <c:pt idx="63">
                  <c:v>1093119</c:v>
                </c:pt>
                <c:pt idx="64">
                  <c:v>1082702</c:v>
                </c:pt>
                <c:pt idx="65">
                  <c:v>1035026</c:v>
                </c:pt>
                <c:pt idx="66">
                  <c:v>707348</c:v>
                </c:pt>
                <c:pt idx="67">
                  <c:v>667101</c:v>
                </c:pt>
                <c:pt idx="68">
                  <c:v>957003</c:v>
                </c:pt>
                <c:pt idx="69">
                  <c:v>991466</c:v>
                </c:pt>
                <c:pt idx="70">
                  <c:v>972822</c:v>
                </c:pt>
                <c:pt idx="71">
                  <c:v>998606</c:v>
                </c:pt>
                <c:pt idx="72">
                  <c:v>997780</c:v>
                </c:pt>
                <c:pt idx="73">
                  <c:v>636758</c:v>
                </c:pt>
                <c:pt idx="74">
                  <c:v>595718</c:v>
                </c:pt>
                <c:pt idx="75">
                  <c:v>916114</c:v>
                </c:pt>
                <c:pt idx="76">
                  <c:v>959387</c:v>
                </c:pt>
                <c:pt idx="77">
                  <c:v>944752</c:v>
                </c:pt>
                <c:pt idx="78">
                  <c:v>979730</c:v>
                </c:pt>
                <c:pt idx="79">
                  <c:v>925637</c:v>
                </c:pt>
                <c:pt idx="80">
                  <c:v>599243</c:v>
                </c:pt>
                <c:pt idx="81">
                  <c:v>548050</c:v>
                </c:pt>
                <c:pt idx="82">
                  <c:v>888946</c:v>
                </c:pt>
                <c:pt idx="83">
                  <c:v>891157</c:v>
                </c:pt>
                <c:pt idx="84">
                  <c:v>917299</c:v>
                </c:pt>
                <c:pt idx="85">
                  <c:v>853390</c:v>
                </c:pt>
                <c:pt idx="86">
                  <c:v>997744</c:v>
                </c:pt>
                <c:pt idx="87">
                  <c:v>566153</c:v>
                </c:pt>
                <c:pt idx="88">
                  <c:v>605728</c:v>
                </c:pt>
                <c:pt idx="89">
                  <c:v>2072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1017061</c:v>
                </c:pt>
                <c:pt idx="101">
                  <c:v>719865</c:v>
                </c:pt>
                <c:pt idx="102">
                  <c:v>642357</c:v>
                </c:pt>
                <c:pt idx="103">
                  <c:v>977255</c:v>
                </c:pt>
                <c:pt idx="104">
                  <c:v>377094</c:v>
                </c:pt>
                <c:pt idx="105">
                  <c:v>755325</c:v>
                </c:pt>
                <c:pt idx="106">
                  <c:v>4878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DC-49C6-B43D-F4606BCEA442}"/>
            </c:ext>
          </c:extLst>
        </c:ser>
        <c:ser>
          <c:idx val="1"/>
          <c:order val="1"/>
          <c:tx>
            <c:strRef>
              <c:f>新增发文及提及率!$G$3</c:f>
              <c:strCache>
                <c:ptCount val="1"/>
                <c:pt idx="0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新增发文及提及率!$G$4:$G$110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34589</c:v>
                </c:pt>
                <c:pt idx="27">
                  <c:v>365874</c:v>
                </c:pt>
                <c:pt idx="28">
                  <c:v>19726</c:v>
                </c:pt>
                <c:pt idx="29">
                  <c:v>198425</c:v>
                </c:pt>
                <c:pt idx="30">
                  <c:v>8769</c:v>
                </c:pt>
                <c:pt idx="31">
                  <c:v>809241</c:v>
                </c:pt>
                <c:pt idx="32">
                  <c:v>797667</c:v>
                </c:pt>
                <c:pt idx="33">
                  <c:v>574749</c:v>
                </c:pt>
                <c:pt idx="34">
                  <c:v>456465</c:v>
                </c:pt>
                <c:pt idx="35">
                  <c:v>905058</c:v>
                </c:pt>
                <c:pt idx="36">
                  <c:v>849971</c:v>
                </c:pt>
                <c:pt idx="37">
                  <c:v>895922</c:v>
                </c:pt>
                <c:pt idx="38">
                  <c:v>750288</c:v>
                </c:pt>
                <c:pt idx="39">
                  <c:v>522462</c:v>
                </c:pt>
                <c:pt idx="40">
                  <c:v>1076992</c:v>
                </c:pt>
                <c:pt idx="41">
                  <c:v>297823</c:v>
                </c:pt>
                <c:pt idx="42">
                  <c:v>1028905</c:v>
                </c:pt>
                <c:pt idx="43">
                  <c:v>537809</c:v>
                </c:pt>
                <c:pt idx="44">
                  <c:v>802132</c:v>
                </c:pt>
                <c:pt idx="45">
                  <c:v>470176</c:v>
                </c:pt>
                <c:pt idx="46">
                  <c:v>614087</c:v>
                </c:pt>
                <c:pt idx="47">
                  <c:v>1051851</c:v>
                </c:pt>
                <c:pt idx="48">
                  <c:v>1080162</c:v>
                </c:pt>
                <c:pt idx="49">
                  <c:v>1089700</c:v>
                </c:pt>
                <c:pt idx="50">
                  <c:v>15849</c:v>
                </c:pt>
                <c:pt idx="51">
                  <c:v>1100823</c:v>
                </c:pt>
                <c:pt idx="52">
                  <c:v>996186</c:v>
                </c:pt>
                <c:pt idx="53">
                  <c:v>932551</c:v>
                </c:pt>
                <c:pt idx="54">
                  <c:v>1229230</c:v>
                </c:pt>
                <c:pt idx="55">
                  <c:v>1195585</c:v>
                </c:pt>
                <c:pt idx="56">
                  <c:v>1045812</c:v>
                </c:pt>
                <c:pt idx="57">
                  <c:v>838744</c:v>
                </c:pt>
                <c:pt idx="58">
                  <c:v>781489</c:v>
                </c:pt>
                <c:pt idx="59">
                  <c:v>588758</c:v>
                </c:pt>
                <c:pt idx="60">
                  <c:v>511247</c:v>
                </c:pt>
                <c:pt idx="61">
                  <c:v>867290</c:v>
                </c:pt>
                <c:pt idx="62">
                  <c:v>1024734</c:v>
                </c:pt>
                <c:pt idx="63">
                  <c:v>1010858</c:v>
                </c:pt>
                <c:pt idx="64">
                  <c:v>1057871</c:v>
                </c:pt>
                <c:pt idx="65">
                  <c:v>1041070</c:v>
                </c:pt>
                <c:pt idx="66">
                  <c:v>760016</c:v>
                </c:pt>
                <c:pt idx="67">
                  <c:v>748231</c:v>
                </c:pt>
                <c:pt idx="68">
                  <c:v>942386</c:v>
                </c:pt>
                <c:pt idx="69">
                  <c:v>956708</c:v>
                </c:pt>
                <c:pt idx="70">
                  <c:v>950143</c:v>
                </c:pt>
                <c:pt idx="71">
                  <c:v>934370</c:v>
                </c:pt>
                <c:pt idx="72">
                  <c:v>941878</c:v>
                </c:pt>
                <c:pt idx="73">
                  <c:v>652774</c:v>
                </c:pt>
                <c:pt idx="74">
                  <c:v>424580</c:v>
                </c:pt>
                <c:pt idx="75">
                  <c:v>638005</c:v>
                </c:pt>
                <c:pt idx="76">
                  <c:v>860622</c:v>
                </c:pt>
                <c:pt idx="77">
                  <c:v>882577</c:v>
                </c:pt>
                <c:pt idx="78">
                  <c:v>882226</c:v>
                </c:pt>
                <c:pt idx="79">
                  <c:v>880044</c:v>
                </c:pt>
                <c:pt idx="80">
                  <c:v>11296</c:v>
                </c:pt>
                <c:pt idx="81">
                  <c:v>0</c:v>
                </c:pt>
                <c:pt idx="82">
                  <c:v>774174</c:v>
                </c:pt>
                <c:pt idx="83">
                  <c:v>734387</c:v>
                </c:pt>
                <c:pt idx="84">
                  <c:v>785317</c:v>
                </c:pt>
                <c:pt idx="85">
                  <c:v>757718</c:v>
                </c:pt>
                <c:pt idx="86">
                  <c:v>779416</c:v>
                </c:pt>
                <c:pt idx="87">
                  <c:v>525745</c:v>
                </c:pt>
                <c:pt idx="88">
                  <c:v>867774</c:v>
                </c:pt>
                <c:pt idx="89">
                  <c:v>715404</c:v>
                </c:pt>
                <c:pt idx="90">
                  <c:v>969414</c:v>
                </c:pt>
                <c:pt idx="91">
                  <c:v>725810</c:v>
                </c:pt>
                <c:pt idx="92">
                  <c:v>695813</c:v>
                </c:pt>
                <c:pt idx="93">
                  <c:v>777194</c:v>
                </c:pt>
                <c:pt idx="94">
                  <c:v>493031</c:v>
                </c:pt>
                <c:pt idx="95">
                  <c:v>406766</c:v>
                </c:pt>
                <c:pt idx="96">
                  <c:v>432119</c:v>
                </c:pt>
                <c:pt idx="97">
                  <c:v>648259</c:v>
                </c:pt>
                <c:pt idx="98">
                  <c:v>641457</c:v>
                </c:pt>
                <c:pt idx="99">
                  <c:v>8152</c:v>
                </c:pt>
                <c:pt idx="100">
                  <c:v>537542</c:v>
                </c:pt>
                <c:pt idx="101">
                  <c:v>383351</c:v>
                </c:pt>
                <c:pt idx="102">
                  <c:v>276720</c:v>
                </c:pt>
                <c:pt idx="103">
                  <c:v>610126</c:v>
                </c:pt>
                <c:pt idx="104">
                  <c:v>560293</c:v>
                </c:pt>
                <c:pt idx="105">
                  <c:v>510920</c:v>
                </c:pt>
                <c:pt idx="106">
                  <c:v>8631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DC-49C6-B43D-F4606BCEA442}"/>
            </c:ext>
          </c:extLst>
        </c:ser>
        <c:ser>
          <c:idx val="2"/>
          <c:order val="2"/>
          <c:tx>
            <c:strRef>
              <c:f>新增发文及提及率!$H$3</c:f>
              <c:strCache>
                <c:ptCount val="1"/>
                <c:pt idx="0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-0.10761246006744099"/>
                  <c:y val="-1.838457934297084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DC-49C6-B43D-F4606BCEA442}"/>
                </c:ext>
              </c:extLst>
            </c:dLbl>
            <c:dLbl>
              <c:idx val="3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DC-49C6-B43D-F4606BCEA442}"/>
                </c:ext>
              </c:extLst>
            </c:dLbl>
            <c:dLbl>
              <c:idx val="39"/>
              <c:layout>
                <c:manualLayout>
                  <c:x val="6.3301447098494104E-3"/>
                  <c:y val="9.192289671485420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DC-49C6-B43D-F4606BCEA4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新增发文及提及率!$H$4:$H$110</c:f>
              <c:numCache>
                <c:formatCode>General</c:formatCode>
                <c:ptCount val="107"/>
                <c:pt idx="0">
                  <c:v>4062</c:v>
                </c:pt>
                <c:pt idx="1">
                  <c:v>5083</c:v>
                </c:pt>
                <c:pt idx="2">
                  <c:v>4968</c:v>
                </c:pt>
                <c:pt idx="3">
                  <c:v>500</c:v>
                </c:pt>
                <c:pt idx="4">
                  <c:v>5100</c:v>
                </c:pt>
                <c:pt idx="5">
                  <c:v>6301</c:v>
                </c:pt>
                <c:pt idx="6">
                  <c:v>4207</c:v>
                </c:pt>
                <c:pt idx="7">
                  <c:v>3294</c:v>
                </c:pt>
                <c:pt idx="8">
                  <c:v>7745</c:v>
                </c:pt>
                <c:pt idx="9">
                  <c:v>1869</c:v>
                </c:pt>
                <c:pt idx="10">
                  <c:v>5763</c:v>
                </c:pt>
                <c:pt idx="11">
                  <c:v>2081</c:v>
                </c:pt>
                <c:pt idx="12">
                  <c:v>2574</c:v>
                </c:pt>
                <c:pt idx="13">
                  <c:v>2129</c:v>
                </c:pt>
                <c:pt idx="14">
                  <c:v>3764</c:v>
                </c:pt>
                <c:pt idx="15">
                  <c:v>4172</c:v>
                </c:pt>
                <c:pt idx="16">
                  <c:v>8039</c:v>
                </c:pt>
                <c:pt idx="17">
                  <c:v>11015</c:v>
                </c:pt>
                <c:pt idx="18">
                  <c:v>4500</c:v>
                </c:pt>
                <c:pt idx="19">
                  <c:v>90273</c:v>
                </c:pt>
                <c:pt idx="20">
                  <c:v>49000</c:v>
                </c:pt>
                <c:pt idx="21">
                  <c:v>59500</c:v>
                </c:pt>
                <c:pt idx="22">
                  <c:v>242500</c:v>
                </c:pt>
                <c:pt idx="23">
                  <c:v>78500</c:v>
                </c:pt>
                <c:pt idx="24">
                  <c:v>47000</c:v>
                </c:pt>
                <c:pt idx="25">
                  <c:v>15500</c:v>
                </c:pt>
                <c:pt idx="26">
                  <c:v>154557</c:v>
                </c:pt>
                <c:pt idx="27">
                  <c:v>522234</c:v>
                </c:pt>
                <c:pt idx="28">
                  <c:v>286333</c:v>
                </c:pt>
                <c:pt idx="29">
                  <c:v>588254</c:v>
                </c:pt>
                <c:pt idx="30">
                  <c:v>344430</c:v>
                </c:pt>
                <c:pt idx="31">
                  <c:v>496585</c:v>
                </c:pt>
                <c:pt idx="32">
                  <c:v>995518</c:v>
                </c:pt>
                <c:pt idx="33">
                  <c:v>594837</c:v>
                </c:pt>
                <c:pt idx="34">
                  <c:v>487797</c:v>
                </c:pt>
                <c:pt idx="35">
                  <c:v>658732</c:v>
                </c:pt>
                <c:pt idx="36">
                  <c:v>605825</c:v>
                </c:pt>
                <c:pt idx="37">
                  <c:v>690491</c:v>
                </c:pt>
                <c:pt idx="38">
                  <c:v>1004438</c:v>
                </c:pt>
                <c:pt idx="39">
                  <c:v>1486958</c:v>
                </c:pt>
                <c:pt idx="40">
                  <c:v>263217</c:v>
                </c:pt>
                <c:pt idx="41">
                  <c:v>975337</c:v>
                </c:pt>
                <c:pt idx="42">
                  <c:v>667557</c:v>
                </c:pt>
                <c:pt idx="43">
                  <c:v>1168670</c:v>
                </c:pt>
                <c:pt idx="44">
                  <c:v>689858</c:v>
                </c:pt>
                <c:pt idx="45">
                  <c:v>698215</c:v>
                </c:pt>
                <c:pt idx="46">
                  <c:v>668536</c:v>
                </c:pt>
                <c:pt idx="47">
                  <c:v>267242</c:v>
                </c:pt>
                <c:pt idx="48">
                  <c:v>832336</c:v>
                </c:pt>
                <c:pt idx="49">
                  <c:v>708152</c:v>
                </c:pt>
                <c:pt idx="50">
                  <c:v>628087</c:v>
                </c:pt>
                <c:pt idx="51">
                  <c:v>674853</c:v>
                </c:pt>
                <c:pt idx="52">
                  <c:v>681647</c:v>
                </c:pt>
                <c:pt idx="53">
                  <c:v>643153</c:v>
                </c:pt>
                <c:pt idx="54">
                  <c:v>794512</c:v>
                </c:pt>
                <c:pt idx="55">
                  <c:v>647755</c:v>
                </c:pt>
                <c:pt idx="56">
                  <c:v>745580</c:v>
                </c:pt>
                <c:pt idx="57">
                  <c:v>711956</c:v>
                </c:pt>
                <c:pt idx="58">
                  <c:v>663841</c:v>
                </c:pt>
                <c:pt idx="59">
                  <c:v>694693</c:v>
                </c:pt>
                <c:pt idx="60">
                  <c:v>583189</c:v>
                </c:pt>
                <c:pt idx="61">
                  <c:v>562570</c:v>
                </c:pt>
                <c:pt idx="62">
                  <c:v>532627</c:v>
                </c:pt>
                <c:pt idx="63">
                  <c:v>459533</c:v>
                </c:pt>
                <c:pt idx="64">
                  <c:v>535906</c:v>
                </c:pt>
                <c:pt idx="65">
                  <c:v>468218</c:v>
                </c:pt>
                <c:pt idx="66">
                  <c:v>395130</c:v>
                </c:pt>
                <c:pt idx="67">
                  <c:v>63580</c:v>
                </c:pt>
                <c:pt idx="68">
                  <c:v>336467</c:v>
                </c:pt>
                <c:pt idx="69">
                  <c:v>493292</c:v>
                </c:pt>
                <c:pt idx="70">
                  <c:v>477976</c:v>
                </c:pt>
                <c:pt idx="71">
                  <c:v>529456</c:v>
                </c:pt>
                <c:pt idx="72">
                  <c:v>463567</c:v>
                </c:pt>
                <c:pt idx="73">
                  <c:v>394979</c:v>
                </c:pt>
                <c:pt idx="74">
                  <c:v>387686</c:v>
                </c:pt>
                <c:pt idx="75">
                  <c:v>473539</c:v>
                </c:pt>
                <c:pt idx="76">
                  <c:v>476128</c:v>
                </c:pt>
                <c:pt idx="77">
                  <c:v>493563</c:v>
                </c:pt>
                <c:pt idx="78">
                  <c:v>496622</c:v>
                </c:pt>
                <c:pt idx="79">
                  <c:v>525113</c:v>
                </c:pt>
                <c:pt idx="80">
                  <c:v>1013235</c:v>
                </c:pt>
                <c:pt idx="81">
                  <c:v>907687</c:v>
                </c:pt>
                <c:pt idx="82">
                  <c:v>496064</c:v>
                </c:pt>
                <c:pt idx="83">
                  <c:v>515796</c:v>
                </c:pt>
                <c:pt idx="84">
                  <c:v>581026</c:v>
                </c:pt>
                <c:pt idx="85">
                  <c:v>556884</c:v>
                </c:pt>
                <c:pt idx="86">
                  <c:v>566402</c:v>
                </c:pt>
                <c:pt idx="87">
                  <c:v>110</c:v>
                </c:pt>
                <c:pt idx="88">
                  <c:v>761587</c:v>
                </c:pt>
                <c:pt idx="89">
                  <c:v>439335</c:v>
                </c:pt>
                <c:pt idx="90">
                  <c:v>457292</c:v>
                </c:pt>
                <c:pt idx="91">
                  <c:v>458207</c:v>
                </c:pt>
                <c:pt idx="92">
                  <c:v>433248</c:v>
                </c:pt>
                <c:pt idx="93">
                  <c:v>412473</c:v>
                </c:pt>
                <c:pt idx="94">
                  <c:v>687499</c:v>
                </c:pt>
                <c:pt idx="95">
                  <c:v>445276</c:v>
                </c:pt>
                <c:pt idx="96">
                  <c:v>414684</c:v>
                </c:pt>
                <c:pt idx="97">
                  <c:v>395651</c:v>
                </c:pt>
                <c:pt idx="98">
                  <c:v>341245</c:v>
                </c:pt>
                <c:pt idx="99">
                  <c:v>156</c:v>
                </c:pt>
                <c:pt idx="100">
                  <c:v>313620</c:v>
                </c:pt>
                <c:pt idx="101">
                  <c:v>397166</c:v>
                </c:pt>
                <c:pt idx="102">
                  <c:v>379731</c:v>
                </c:pt>
                <c:pt idx="103">
                  <c:v>346585</c:v>
                </c:pt>
                <c:pt idx="104">
                  <c:v>299901</c:v>
                </c:pt>
                <c:pt idx="105">
                  <c:v>388847</c:v>
                </c:pt>
                <c:pt idx="106">
                  <c:v>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DC-49C6-B43D-F4606BCEA442}"/>
            </c:ext>
          </c:extLst>
        </c:ser>
        <c:ser>
          <c:idx val="3"/>
          <c:order val="3"/>
          <c:tx>
            <c:strRef>
              <c:f>新增发文及提及率!$I$3</c:f>
              <c:strCache>
                <c:ptCount val="1"/>
                <c:pt idx="0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新增发文及提及率!$I$4:$I$110</c:f>
              <c:numCache>
                <c:formatCode>General</c:formatCode>
                <c:ptCount val="107"/>
                <c:pt idx="0">
                  <c:v>124</c:v>
                </c:pt>
                <c:pt idx="1">
                  <c:v>82</c:v>
                </c:pt>
                <c:pt idx="2">
                  <c:v>136</c:v>
                </c:pt>
                <c:pt idx="3">
                  <c:v>103</c:v>
                </c:pt>
                <c:pt idx="4">
                  <c:v>29</c:v>
                </c:pt>
                <c:pt idx="5">
                  <c:v>121</c:v>
                </c:pt>
                <c:pt idx="6">
                  <c:v>103</c:v>
                </c:pt>
                <c:pt idx="7">
                  <c:v>77</c:v>
                </c:pt>
                <c:pt idx="8">
                  <c:v>104</c:v>
                </c:pt>
                <c:pt idx="9">
                  <c:v>189</c:v>
                </c:pt>
                <c:pt idx="10">
                  <c:v>51</c:v>
                </c:pt>
                <c:pt idx="11">
                  <c:v>109</c:v>
                </c:pt>
                <c:pt idx="12">
                  <c:v>138</c:v>
                </c:pt>
                <c:pt idx="13">
                  <c:v>125</c:v>
                </c:pt>
                <c:pt idx="14">
                  <c:v>63</c:v>
                </c:pt>
                <c:pt idx="15">
                  <c:v>77</c:v>
                </c:pt>
                <c:pt idx="16">
                  <c:v>84</c:v>
                </c:pt>
                <c:pt idx="17">
                  <c:v>34</c:v>
                </c:pt>
                <c:pt idx="18">
                  <c:v>34</c:v>
                </c:pt>
                <c:pt idx="19">
                  <c:v>194</c:v>
                </c:pt>
                <c:pt idx="20">
                  <c:v>1358</c:v>
                </c:pt>
                <c:pt idx="21">
                  <c:v>1834</c:v>
                </c:pt>
                <c:pt idx="22">
                  <c:v>2688</c:v>
                </c:pt>
                <c:pt idx="23">
                  <c:v>1998</c:v>
                </c:pt>
                <c:pt idx="24">
                  <c:v>1446</c:v>
                </c:pt>
                <c:pt idx="25">
                  <c:v>1544</c:v>
                </c:pt>
                <c:pt idx="26">
                  <c:v>3147</c:v>
                </c:pt>
                <c:pt idx="27">
                  <c:v>7519</c:v>
                </c:pt>
                <c:pt idx="28">
                  <c:v>9338</c:v>
                </c:pt>
                <c:pt idx="29">
                  <c:v>8741</c:v>
                </c:pt>
                <c:pt idx="30">
                  <c:v>11844</c:v>
                </c:pt>
                <c:pt idx="31">
                  <c:v>13432</c:v>
                </c:pt>
                <c:pt idx="32">
                  <c:v>11877</c:v>
                </c:pt>
                <c:pt idx="33">
                  <c:v>18957</c:v>
                </c:pt>
                <c:pt idx="34">
                  <c:v>18856</c:v>
                </c:pt>
                <c:pt idx="35">
                  <c:v>20076</c:v>
                </c:pt>
                <c:pt idx="36">
                  <c:v>17497</c:v>
                </c:pt>
                <c:pt idx="37">
                  <c:v>11439</c:v>
                </c:pt>
                <c:pt idx="38">
                  <c:v>11608</c:v>
                </c:pt>
                <c:pt idx="39">
                  <c:v>8047</c:v>
                </c:pt>
                <c:pt idx="40">
                  <c:v>24445</c:v>
                </c:pt>
                <c:pt idx="41">
                  <c:v>168</c:v>
                </c:pt>
                <c:pt idx="42">
                  <c:v>25714</c:v>
                </c:pt>
                <c:pt idx="43">
                  <c:v>25014</c:v>
                </c:pt>
                <c:pt idx="44">
                  <c:v>26810</c:v>
                </c:pt>
                <c:pt idx="45">
                  <c:v>53</c:v>
                </c:pt>
                <c:pt idx="46">
                  <c:v>9559</c:v>
                </c:pt>
                <c:pt idx="47">
                  <c:v>23304</c:v>
                </c:pt>
                <c:pt idx="48">
                  <c:v>25438</c:v>
                </c:pt>
                <c:pt idx="49">
                  <c:v>24051</c:v>
                </c:pt>
                <c:pt idx="50">
                  <c:v>24161</c:v>
                </c:pt>
                <c:pt idx="51">
                  <c:v>32679</c:v>
                </c:pt>
                <c:pt idx="52">
                  <c:v>17510</c:v>
                </c:pt>
                <c:pt idx="53">
                  <c:v>11845</c:v>
                </c:pt>
                <c:pt idx="54">
                  <c:v>31551</c:v>
                </c:pt>
                <c:pt idx="55">
                  <c:v>33105</c:v>
                </c:pt>
                <c:pt idx="56">
                  <c:v>35402</c:v>
                </c:pt>
                <c:pt idx="57">
                  <c:v>33220</c:v>
                </c:pt>
                <c:pt idx="58">
                  <c:v>35665</c:v>
                </c:pt>
                <c:pt idx="59">
                  <c:v>15744</c:v>
                </c:pt>
                <c:pt idx="60">
                  <c:v>9985</c:v>
                </c:pt>
                <c:pt idx="61">
                  <c:v>30370</c:v>
                </c:pt>
                <c:pt idx="62">
                  <c:v>31199</c:v>
                </c:pt>
                <c:pt idx="63">
                  <c:v>31567</c:v>
                </c:pt>
                <c:pt idx="64">
                  <c:v>31683</c:v>
                </c:pt>
                <c:pt idx="65">
                  <c:v>31448</c:v>
                </c:pt>
                <c:pt idx="66">
                  <c:v>13855</c:v>
                </c:pt>
                <c:pt idx="67">
                  <c:v>9084</c:v>
                </c:pt>
                <c:pt idx="68">
                  <c:v>27135</c:v>
                </c:pt>
                <c:pt idx="69">
                  <c:v>69</c:v>
                </c:pt>
                <c:pt idx="70">
                  <c:v>30943</c:v>
                </c:pt>
                <c:pt idx="71">
                  <c:v>28308</c:v>
                </c:pt>
                <c:pt idx="72">
                  <c:v>32490</c:v>
                </c:pt>
                <c:pt idx="73">
                  <c:v>11968</c:v>
                </c:pt>
                <c:pt idx="74">
                  <c:v>8852</c:v>
                </c:pt>
                <c:pt idx="75">
                  <c:v>25083</c:v>
                </c:pt>
                <c:pt idx="76">
                  <c:v>28121</c:v>
                </c:pt>
                <c:pt idx="77">
                  <c:v>28211</c:v>
                </c:pt>
                <c:pt idx="78">
                  <c:v>27234</c:v>
                </c:pt>
                <c:pt idx="79">
                  <c:v>28357</c:v>
                </c:pt>
                <c:pt idx="80">
                  <c:v>12948</c:v>
                </c:pt>
                <c:pt idx="81">
                  <c:v>6676</c:v>
                </c:pt>
                <c:pt idx="82">
                  <c:v>23949</c:v>
                </c:pt>
                <c:pt idx="83">
                  <c:v>25701</c:v>
                </c:pt>
                <c:pt idx="84">
                  <c:v>27086</c:v>
                </c:pt>
                <c:pt idx="85">
                  <c:v>24894</c:v>
                </c:pt>
                <c:pt idx="86">
                  <c:v>25454</c:v>
                </c:pt>
                <c:pt idx="87">
                  <c:v>10659</c:v>
                </c:pt>
                <c:pt idx="88">
                  <c:v>11955</c:v>
                </c:pt>
                <c:pt idx="89">
                  <c:v>23303</c:v>
                </c:pt>
                <c:pt idx="90">
                  <c:v>25671</c:v>
                </c:pt>
                <c:pt idx="91">
                  <c:v>25419</c:v>
                </c:pt>
                <c:pt idx="92">
                  <c:v>22406</c:v>
                </c:pt>
                <c:pt idx="93">
                  <c:v>24782</c:v>
                </c:pt>
                <c:pt idx="94">
                  <c:v>9567</c:v>
                </c:pt>
                <c:pt idx="95">
                  <c:v>7115</c:v>
                </c:pt>
                <c:pt idx="96">
                  <c:v>7002</c:v>
                </c:pt>
                <c:pt idx="97">
                  <c:v>19398</c:v>
                </c:pt>
                <c:pt idx="98">
                  <c:v>24454</c:v>
                </c:pt>
                <c:pt idx="99">
                  <c:v>96</c:v>
                </c:pt>
                <c:pt idx="100">
                  <c:v>23936</c:v>
                </c:pt>
                <c:pt idx="101">
                  <c:v>11045</c:v>
                </c:pt>
                <c:pt idx="102">
                  <c:v>5697</c:v>
                </c:pt>
                <c:pt idx="103">
                  <c:v>22388</c:v>
                </c:pt>
                <c:pt idx="104">
                  <c:v>22748</c:v>
                </c:pt>
                <c:pt idx="105">
                  <c:v>25322</c:v>
                </c:pt>
                <c:pt idx="106">
                  <c:v>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DC-49C6-B43D-F4606BCEA442}"/>
            </c:ext>
          </c:extLst>
        </c:ser>
        <c:ser>
          <c:idx val="4"/>
          <c:order val="4"/>
          <c:tx>
            <c:strRef>
              <c:f>新增发文及提及率!$J$3</c:f>
              <c:strCache>
                <c:ptCount val="1"/>
                <c:pt idx="0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新增发文及提及率!$J$4:$J$110</c:f>
              <c:numCache>
                <c:formatCode>General</c:formatCode>
                <c:ptCount val="107"/>
                <c:pt idx="0">
                  <c:v>2500</c:v>
                </c:pt>
                <c:pt idx="1">
                  <c:v>3000</c:v>
                </c:pt>
                <c:pt idx="2">
                  <c:v>3076</c:v>
                </c:pt>
                <c:pt idx="3">
                  <c:v>1954</c:v>
                </c:pt>
                <c:pt idx="4">
                  <c:v>1914</c:v>
                </c:pt>
                <c:pt idx="5">
                  <c:v>3925</c:v>
                </c:pt>
                <c:pt idx="6">
                  <c:v>2500</c:v>
                </c:pt>
                <c:pt idx="7">
                  <c:v>2000</c:v>
                </c:pt>
                <c:pt idx="8">
                  <c:v>4000</c:v>
                </c:pt>
                <c:pt idx="9">
                  <c:v>3518</c:v>
                </c:pt>
                <c:pt idx="10">
                  <c:v>3543</c:v>
                </c:pt>
                <c:pt idx="11">
                  <c:v>1500</c:v>
                </c:pt>
                <c:pt idx="12">
                  <c:v>2500</c:v>
                </c:pt>
                <c:pt idx="13">
                  <c:v>2500</c:v>
                </c:pt>
                <c:pt idx="14">
                  <c:v>3000</c:v>
                </c:pt>
                <c:pt idx="15">
                  <c:v>2000</c:v>
                </c:pt>
                <c:pt idx="16">
                  <c:v>2500</c:v>
                </c:pt>
                <c:pt idx="17">
                  <c:v>1999</c:v>
                </c:pt>
                <c:pt idx="18">
                  <c:v>5742</c:v>
                </c:pt>
                <c:pt idx="19">
                  <c:v>12000</c:v>
                </c:pt>
                <c:pt idx="20">
                  <c:v>5000</c:v>
                </c:pt>
                <c:pt idx="21">
                  <c:v>85498</c:v>
                </c:pt>
                <c:pt idx="22">
                  <c:v>106541</c:v>
                </c:pt>
                <c:pt idx="23">
                  <c:v>120576</c:v>
                </c:pt>
                <c:pt idx="24">
                  <c:v>7000</c:v>
                </c:pt>
                <c:pt idx="25">
                  <c:v>188625</c:v>
                </c:pt>
                <c:pt idx="26">
                  <c:v>9757</c:v>
                </c:pt>
                <c:pt idx="27">
                  <c:v>264103</c:v>
                </c:pt>
                <c:pt idx="28">
                  <c:v>665</c:v>
                </c:pt>
                <c:pt idx="29">
                  <c:v>47265</c:v>
                </c:pt>
                <c:pt idx="30">
                  <c:v>793011</c:v>
                </c:pt>
                <c:pt idx="31">
                  <c:v>57316</c:v>
                </c:pt>
                <c:pt idx="32">
                  <c:v>401000</c:v>
                </c:pt>
                <c:pt idx="33">
                  <c:v>89869</c:v>
                </c:pt>
                <c:pt idx="34">
                  <c:v>367745</c:v>
                </c:pt>
                <c:pt idx="35">
                  <c:v>611679</c:v>
                </c:pt>
                <c:pt idx="36">
                  <c:v>24768</c:v>
                </c:pt>
                <c:pt idx="37">
                  <c:v>463985</c:v>
                </c:pt>
                <c:pt idx="38">
                  <c:v>295244</c:v>
                </c:pt>
                <c:pt idx="39">
                  <c:v>610768</c:v>
                </c:pt>
                <c:pt idx="40">
                  <c:v>946781</c:v>
                </c:pt>
                <c:pt idx="41">
                  <c:v>926341</c:v>
                </c:pt>
                <c:pt idx="42">
                  <c:v>708495</c:v>
                </c:pt>
                <c:pt idx="43">
                  <c:v>886405</c:v>
                </c:pt>
                <c:pt idx="44">
                  <c:v>850761</c:v>
                </c:pt>
                <c:pt idx="45">
                  <c:v>387826</c:v>
                </c:pt>
                <c:pt idx="46">
                  <c:v>477177</c:v>
                </c:pt>
                <c:pt idx="47">
                  <c:v>822024</c:v>
                </c:pt>
                <c:pt idx="48">
                  <c:v>825568</c:v>
                </c:pt>
                <c:pt idx="49">
                  <c:v>837254</c:v>
                </c:pt>
                <c:pt idx="50">
                  <c:v>835520</c:v>
                </c:pt>
                <c:pt idx="51">
                  <c:v>994307</c:v>
                </c:pt>
                <c:pt idx="52">
                  <c:v>696828</c:v>
                </c:pt>
                <c:pt idx="53">
                  <c:v>657883</c:v>
                </c:pt>
                <c:pt idx="54">
                  <c:v>979102</c:v>
                </c:pt>
                <c:pt idx="55">
                  <c:v>975727</c:v>
                </c:pt>
                <c:pt idx="56">
                  <c:v>1032007</c:v>
                </c:pt>
                <c:pt idx="57">
                  <c:v>920604</c:v>
                </c:pt>
                <c:pt idx="58">
                  <c:v>900651</c:v>
                </c:pt>
                <c:pt idx="59">
                  <c:v>590182</c:v>
                </c:pt>
                <c:pt idx="60">
                  <c:v>541633</c:v>
                </c:pt>
                <c:pt idx="61">
                  <c:v>882484</c:v>
                </c:pt>
                <c:pt idx="62">
                  <c:v>819568</c:v>
                </c:pt>
                <c:pt idx="63">
                  <c:v>846804</c:v>
                </c:pt>
                <c:pt idx="64">
                  <c:v>843769</c:v>
                </c:pt>
                <c:pt idx="65">
                  <c:v>791706</c:v>
                </c:pt>
                <c:pt idx="66">
                  <c:v>509227</c:v>
                </c:pt>
                <c:pt idx="67">
                  <c:v>487311</c:v>
                </c:pt>
                <c:pt idx="68">
                  <c:v>743962</c:v>
                </c:pt>
                <c:pt idx="69">
                  <c:v>786740</c:v>
                </c:pt>
                <c:pt idx="70">
                  <c:v>752126</c:v>
                </c:pt>
                <c:pt idx="71">
                  <c:v>774155</c:v>
                </c:pt>
                <c:pt idx="72">
                  <c:v>773435</c:v>
                </c:pt>
                <c:pt idx="73">
                  <c:v>440625</c:v>
                </c:pt>
                <c:pt idx="74">
                  <c:v>433838</c:v>
                </c:pt>
                <c:pt idx="75">
                  <c:v>716948</c:v>
                </c:pt>
                <c:pt idx="76">
                  <c:v>752631</c:v>
                </c:pt>
                <c:pt idx="77">
                  <c:v>648434</c:v>
                </c:pt>
                <c:pt idx="78">
                  <c:v>755964</c:v>
                </c:pt>
                <c:pt idx="79">
                  <c:v>716776</c:v>
                </c:pt>
                <c:pt idx="80">
                  <c:v>431870</c:v>
                </c:pt>
                <c:pt idx="81">
                  <c:v>388313</c:v>
                </c:pt>
                <c:pt idx="82">
                  <c:v>699659</c:v>
                </c:pt>
                <c:pt idx="83">
                  <c:v>675180</c:v>
                </c:pt>
                <c:pt idx="84">
                  <c:v>713514</c:v>
                </c:pt>
                <c:pt idx="85">
                  <c:v>683534</c:v>
                </c:pt>
                <c:pt idx="86">
                  <c:v>690170</c:v>
                </c:pt>
                <c:pt idx="87">
                  <c:v>378281</c:v>
                </c:pt>
                <c:pt idx="88">
                  <c:v>725143</c:v>
                </c:pt>
                <c:pt idx="89">
                  <c:v>678099</c:v>
                </c:pt>
                <c:pt idx="90">
                  <c:v>704044</c:v>
                </c:pt>
                <c:pt idx="91">
                  <c:v>651898</c:v>
                </c:pt>
                <c:pt idx="92">
                  <c:v>652950</c:v>
                </c:pt>
                <c:pt idx="93">
                  <c:v>626967</c:v>
                </c:pt>
                <c:pt idx="94">
                  <c:v>304301</c:v>
                </c:pt>
                <c:pt idx="95">
                  <c:v>317489</c:v>
                </c:pt>
                <c:pt idx="96">
                  <c:v>358227</c:v>
                </c:pt>
                <c:pt idx="97">
                  <c:v>605813</c:v>
                </c:pt>
                <c:pt idx="98">
                  <c:v>601100</c:v>
                </c:pt>
                <c:pt idx="99">
                  <c:v>1855</c:v>
                </c:pt>
                <c:pt idx="100">
                  <c:v>645063</c:v>
                </c:pt>
                <c:pt idx="101">
                  <c:v>393034</c:v>
                </c:pt>
                <c:pt idx="102">
                  <c:v>380880</c:v>
                </c:pt>
                <c:pt idx="103">
                  <c:v>657242</c:v>
                </c:pt>
                <c:pt idx="104">
                  <c:v>656742</c:v>
                </c:pt>
                <c:pt idx="105">
                  <c:v>629114</c:v>
                </c:pt>
                <c:pt idx="106">
                  <c:v>1805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DC-49C6-B43D-F4606BCEA442}"/>
            </c:ext>
          </c:extLst>
        </c:ser>
        <c:ser>
          <c:idx val="5"/>
          <c:order val="5"/>
          <c:tx>
            <c:strRef>
              <c:f>新增发文及提及率!$K$3</c:f>
              <c:strCache>
                <c:ptCount val="1"/>
                <c:pt idx="0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新增发文及提及率!$A$4:$A$110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新增发文及提及率!$K$4:$K$110</c:f>
              <c:numCache>
                <c:formatCode>General</c:formatCode>
                <c:ptCount val="107"/>
                <c:pt idx="0">
                  <c:v>1167</c:v>
                </c:pt>
                <c:pt idx="1">
                  <c:v>1263</c:v>
                </c:pt>
                <c:pt idx="2">
                  <c:v>982</c:v>
                </c:pt>
                <c:pt idx="3">
                  <c:v>682</c:v>
                </c:pt>
                <c:pt idx="4">
                  <c:v>595</c:v>
                </c:pt>
                <c:pt idx="5">
                  <c:v>577</c:v>
                </c:pt>
                <c:pt idx="6">
                  <c:v>626</c:v>
                </c:pt>
                <c:pt idx="7">
                  <c:v>555</c:v>
                </c:pt>
                <c:pt idx="8">
                  <c:v>1034</c:v>
                </c:pt>
                <c:pt idx="9">
                  <c:v>550</c:v>
                </c:pt>
                <c:pt idx="10">
                  <c:v>704</c:v>
                </c:pt>
                <c:pt idx="11">
                  <c:v>402</c:v>
                </c:pt>
                <c:pt idx="12">
                  <c:v>526</c:v>
                </c:pt>
                <c:pt idx="13">
                  <c:v>474</c:v>
                </c:pt>
                <c:pt idx="14">
                  <c:v>452</c:v>
                </c:pt>
                <c:pt idx="15">
                  <c:v>588</c:v>
                </c:pt>
                <c:pt idx="16">
                  <c:v>583</c:v>
                </c:pt>
                <c:pt idx="17">
                  <c:v>694</c:v>
                </c:pt>
                <c:pt idx="18">
                  <c:v>1422</c:v>
                </c:pt>
                <c:pt idx="19">
                  <c:v>6003</c:v>
                </c:pt>
                <c:pt idx="20">
                  <c:v>14910</c:v>
                </c:pt>
                <c:pt idx="21">
                  <c:v>20572</c:v>
                </c:pt>
                <c:pt idx="22">
                  <c:v>25142</c:v>
                </c:pt>
                <c:pt idx="23">
                  <c:v>25131</c:v>
                </c:pt>
                <c:pt idx="24">
                  <c:v>30599</c:v>
                </c:pt>
                <c:pt idx="25">
                  <c:v>16000</c:v>
                </c:pt>
                <c:pt idx="26">
                  <c:v>31008</c:v>
                </c:pt>
                <c:pt idx="27">
                  <c:v>50717</c:v>
                </c:pt>
                <c:pt idx="28">
                  <c:v>53843</c:v>
                </c:pt>
                <c:pt idx="29">
                  <c:v>52634</c:v>
                </c:pt>
                <c:pt idx="30">
                  <c:v>30144</c:v>
                </c:pt>
                <c:pt idx="31">
                  <c:v>108798</c:v>
                </c:pt>
                <c:pt idx="32">
                  <c:v>80500</c:v>
                </c:pt>
                <c:pt idx="33">
                  <c:v>59726</c:v>
                </c:pt>
                <c:pt idx="34">
                  <c:v>50019</c:v>
                </c:pt>
                <c:pt idx="35">
                  <c:v>59923</c:v>
                </c:pt>
                <c:pt idx="36">
                  <c:v>65598</c:v>
                </c:pt>
                <c:pt idx="37">
                  <c:v>96903</c:v>
                </c:pt>
                <c:pt idx="38">
                  <c:v>43256</c:v>
                </c:pt>
                <c:pt idx="39">
                  <c:v>81243</c:v>
                </c:pt>
                <c:pt idx="40">
                  <c:v>42191</c:v>
                </c:pt>
                <c:pt idx="41">
                  <c:v>126329</c:v>
                </c:pt>
                <c:pt idx="42">
                  <c:v>108292</c:v>
                </c:pt>
                <c:pt idx="43">
                  <c:v>103192</c:v>
                </c:pt>
                <c:pt idx="44">
                  <c:v>45444</c:v>
                </c:pt>
                <c:pt idx="45">
                  <c:v>95220</c:v>
                </c:pt>
                <c:pt idx="46">
                  <c:v>79850</c:v>
                </c:pt>
                <c:pt idx="47">
                  <c:v>91655</c:v>
                </c:pt>
                <c:pt idx="48">
                  <c:v>96164</c:v>
                </c:pt>
                <c:pt idx="49">
                  <c:v>92763</c:v>
                </c:pt>
                <c:pt idx="50">
                  <c:v>90422</c:v>
                </c:pt>
                <c:pt idx="51">
                  <c:v>104145</c:v>
                </c:pt>
                <c:pt idx="52">
                  <c:v>41241</c:v>
                </c:pt>
                <c:pt idx="53">
                  <c:v>88441</c:v>
                </c:pt>
                <c:pt idx="54">
                  <c:v>111441</c:v>
                </c:pt>
                <c:pt idx="55">
                  <c:v>109451</c:v>
                </c:pt>
                <c:pt idx="56">
                  <c:v>108917</c:v>
                </c:pt>
                <c:pt idx="57">
                  <c:v>100269</c:v>
                </c:pt>
                <c:pt idx="58">
                  <c:v>94985</c:v>
                </c:pt>
                <c:pt idx="59">
                  <c:v>81159</c:v>
                </c:pt>
                <c:pt idx="60">
                  <c:v>72504</c:v>
                </c:pt>
                <c:pt idx="61">
                  <c:v>92748</c:v>
                </c:pt>
                <c:pt idx="62">
                  <c:v>79171</c:v>
                </c:pt>
                <c:pt idx="63">
                  <c:v>92359</c:v>
                </c:pt>
                <c:pt idx="64">
                  <c:v>94092</c:v>
                </c:pt>
                <c:pt idx="65">
                  <c:v>86114</c:v>
                </c:pt>
                <c:pt idx="66">
                  <c:v>68553</c:v>
                </c:pt>
                <c:pt idx="67">
                  <c:v>67897</c:v>
                </c:pt>
                <c:pt idx="68">
                  <c:v>91354</c:v>
                </c:pt>
                <c:pt idx="69">
                  <c:v>92299</c:v>
                </c:pt>
                <c:pt idx="70">
                  <c:v>22</c:v>
                </c:pt>
                <c:pt idx="71">
                  <c:v>94691</c:v>
                </c:pt>
                <c:pt idx="72">
                  <c:v>97724</c:v>
                </c:pt>
                <c:pt idx="73">
                  <c:v>73301</c:v>
                </c:pt>
                <c:pt idx="74">
                  <c:v>77460</c:v>
                </c:pt>
                <c:pt idx="75">
                  <c:v>93215</c:v>
                </c:pt>
                <c:pt idx="76">
                  <c:v>99015</c:v>
                </c:pt>
                <c:pt idx="77">
                  <c:v>84395</c:v>
                </c:pt>
                <c:pt idx="78">
                  <c:v>94180</c:v>
                </c:pt>
                <c:pt idx="79">
                  <c:v>89634</c:v>
                </c:pt>
                <c:pt idx="80">
                  <c:v>70502</c:v>
                </c:pt>
                <c:pt idx="81">
                  <c:v>60174</c:v>
                </c:pt>
                <c:pt idx="82">
                  <c:v>94434</c:v>
                </c:pt>
                <c:pt idx="83">
                  <c:v>80615</c:v>
                </c:pt>
                <c:pt idx="84">
                  <c:v>89743</c:v>
                </c:pt>
                <c:pt idx="85">
                  <c:v>78416</c:v>
                </c:pt>
                <c:pt idx="86">
                  <c:v>87315</c:v>
                </c:pt>
                <c:pt idx="87">
                  <c:v>56419</c:v>
                </c:pt>
                <c:pt idx="88">
                  <c:v>121525</c:v>
                </c:pt>
                <c:pt idx="89">
                  <c:v>98492</c:v>
                </c:pt>
                <c:pt idx="90">
                  <c:v>88016</c:v>
                </c:pt>
                <c:pt idx="91">
                  <c:v>76066</c:v>
                </c:pt>
                <c:pt idx="92">
                  <c:v>96027</c:v>
                </c:pt>
                <c:pt idx="93">
                  <c:v>77965</c:v>
                </c:pt>
                <c:pt idx="94">
                  <c:v>62336</c:v>
                </c:pt>
                <c:pt idx="95">
                  <c:v>49851</c:v>
                </c:pt>
                <c:pt idx="96">
                  <c:v>54835</c:v>
                </c:pt>
                <c:pt idx="97">
                  <c:v>78602</c:v>
                </c:pt>
                <c:pt idx="98">
                  <c:v>75455</c:v>
                </c:pt>
                <c:pt idx="99">
                  <c:v>17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72243</c:v>
                </c:pt>
                <c:pt idx="104">
                  <c:v>78301</c:v>
                </c:pt>
                <c:pt idx="105">
                  <c:v>77540</c:v>
                </c:pt>
                <c:pt idx="106">
                  <c:v>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DC-49C6-B43D-F4606BCE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863120"/>
        <c:axId val="669406160"/>
      </c:lineChart>
      <c:dateAx>
        <c:axId val="870863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69406160"/>
        <c:crosses val="autoZero"/>
        <c:auto val="1"/>
        <c:lblOffset val="100"/>
        <c:baseTimeUnit val="days"/>
      </c:dateAx>
      <c:valAx>
        <c:axId val="66940616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当日发文数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70863120"/>
        <c:crosses val="autoZero"/>
        <c:crossBetween val="between"/>
      </c:valAx>
      <c:valAx>
        <c:axId val="195358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/>
                  <a:t>当日新增确诊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70652320"/>
        <c:crosses val="max"/>
        <c:crossBetween val="between"/>
      </c:valAx>
      <c:dateAx>
        <c:axId val="870652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535806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b="1"/>
              <a:t>新增确诊</a:t>
            </a:r>
            <a:r>
              <a:rPr lang="en-US" b="1"/>
              <a:t>-</a:t>
            </a:r>
            <a:r>
              <a:rPr lang="zh-CN" b="1"/>
              <a:t>“医生”</a:t>
            </a:r>
            <a:r>
              <a:rPr lang="zh-CN" altLang="en-US" b="1"/>
              <a:t>提及率</a:t>
            </a:r>
            <a:r>
              <a:rPr lang="zh-CN" altLang="zh-CN" sz="1400" b="1" i="0" u="none" strike="noStrike" baseline="0">
                <a:effectLst/>
              </a:rPr>
              <a:t>（新增确诊异常修正）</a:t>
            </a:r>
            <a:endParaRPr lang="zh-C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6"/>
          <c:order val="6"/>
          <c:tx>
            <c:strRef>
              <c:f>新增发文及提及率!$C$3</c:f>
              <c:strCache>
                <c:ptCount val="1"/>
                <c:pt idx="0">
                  <c:v>确诊人数（调整后）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新增发文及提及率!$C$4:$C$216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156</c:v>
                </c:pt>
                <c:pt idx="20">
                  <c:v>102</c:v>
                </c:pt>
                <c:pt idx="21">
                  <c:v>228</c:v>
                </c:pt>
                <c:pt idx="22">
                  <c:v>90</c:v>
                </c:pt>
                <c:pt idx="23">
                  <c:v>289</c:v>
                </c:pt>
                <c:pt idx="24">
                  <c:v>478</c:v>
                </c:pt>
                <c:pt idx="25">
                  <c:v>643</c:v>
                </c:pt>
                <c:pt idx="26">
                  <c:v>809</c:v>
                </c:pt>
                <c:pt idx="27">
                  <c:v>1757</c:v>
                </c:pt>
                <c:pt idx="28">
                  <c:v>1446</c:v>
                </c:pt>
                <c:pt idx="29">
                  <c:v>1724</c:v>
                </c:pt>
                <c:pt idx="30" formatCode="0_);[Red]\(0\)">
                  <c:v>2050.0714285714284</c:v>
                </c:pt>
                <c:pt idx="31" formatCode="0_);[Red]\(0\)">
                  <c:v>2213.1428571428573</c:v>
                </c:pt>
                <c:pt idx="32" formatCode="0_);[Red]\(0\)">
                  <c:v>2725.2142857142858</c:v>
                </c:pt>
                <c:pt idx="33" formatCode="0_);[Red]\(0\)">
                  <c:v>3113.2857142857142</c:v>
                </c:pt>
                <c:pt idx="34" formatCode="0_);[Red]\(0\)">
                  <c:v>3438.3571428571427</c:v>
                </c:pt>
                <c:pt idx="35" formatCode="0_);[Red]\(0\)">
                  <c:v>4233.4285714285716</c:v>
                </c:pt>
                <c:pt idx="36" formatCode="0_);[Red]\(0\)">
                  <c:v>4067.5</c:v>
                </c:pt>
                <c:pt idx="37" formatCode="0_);[Red]\(0\)">
                  <c:v>3589.5714285714284</c:v>
                </c:pt>
                <c:pt idx="38" formatCode="0_);[Red]\(0\)">
                  <c:v>3888.6428571428569</c:v>
                </c:pt>
                <c:pt idx="39" formatCode="0_);[Red]\(0\)">
                  <c:v>3163.7142857142858</c:v>
                </c:pt>
                <c:pt idx="40" formatCode="0_);[Red]\(0\)">
                  <c:v>4040.4285714285716</c:v>
                </c:pt>
                <c:pt idx="41" formatCode="0_);[Red]\(0\)">
                  <c:v>4935.2142857142853</c:v>
                </c:pt>
                <c:pt idx="42" formatCode="0_);[Red]\(0\)">
                  <c:v>5257.2857142857138</c:v>
                </c:pt>
                <c:pt idx="43" formatCode="0_);[Red]\(0\)">
                  <c:v>5407.1428571428569</c:v>
                </c:pt>
                <c:pt idx="44">
                  <c:v>4041</c:v>
                </c:pt>
                <c:pt idx="45">
                  <c:v>2633</c:v>
                </c:pt>
                <c:pt idx="46">
                  <c:v>2014</c:v>
                </c:pt>
                <c:pt idx="47">
                  <c:v>2049</c:v>
                </c:pt>
                <c:pt idx="48">
                  <c:v>1888</c:v>
                </c:pt>
                <c:pt idx="49">
                  <c:v>1747</c:v>
                </c:pt>
                <c:pt idx="50">
                  <c:v>827</c:v>
                </c:pt>
                <c:pt idx="51">
                  <c:v>891</c:v>
                </c:pt>
                <c:pt idx="52">
                  <c:v>399</c:v>
                </c:pt>
                <c:pt idx="53">
                  <c:v>652</c:v>
                </c:pt>
                <c:pt idx="54">
                  <c:v>222</c:v>
                </c:pt>
                <c:pt idx="55">
                  <c:v>513</c:v>
                </c:pt>
                <c:pt idx="56">
                  <c:v>414</c:v>
                </c:pt>
                <c:pt idx="57">
                  <c:v>434</c:v>
                </c:pt>
                <c:pt idx="58">
                  <c:v>332</c:v>
                </c:pt>
                <c:pt idx="59">
                  <c:v>432</c:v>
                </c:pt>
                <c:pt idx="60">
                  <c:v>578</c:v>
                </c:pt>
                <c:pt idx="61">
                  <c:v>202</c:v>
                </c:pt>
                <c:pt idx="62">
                  <c:v>129</c:v>
                </c:pt>
                <c:pt idx="63">
                  <c:v>121</c:v>
                </c:pt>
                <c:pt idx="64">
                  <c:v>156</c:v>
                </c:pt>
                <c:pt idx="65">
                  <c:v>154</c:v>
                </c:pt>
                <c:pt idx="66">
                  <c:v>81</c:v>
                </c:pt>
                <c:pt idx="67">
                  <c:v>53</c:v>
                </c:pt>
                <c:pt idx="68">
                  <c:v>37</c:v>
                </c:pt>
                <c:pt idx="69">
                  <c:v>28</c:v>
                </c:pt>
                <c:pt idx="70">
                  <c:v>38</c:v>
                </c:pt>
                <c:pt idx="71">
                  <c:v>11</c:v>
                </c:pt>
                <c:pt idx="72">
                  <c:v>9</c:v>
                </c:pt>
                <c:pt idx="73">
                  <c:v>41</c:v>
                </c:pt>
                <c:pt idx="74">
                  <c:v>27</c:v>
                </c:pt>
                <c:pt idx="75">
                  <c:v>40</c:v>
                </c:pt>
                <c:pt idx="76">
                  <c:v>30</c:v>
                </c:pt>
                <c:pt idx="77">
                  <c:v>58</c:v>
                </c:pt>
                <c:pt idx="78">
                  <c:v>52</c:v>
                </c:pt>
                <c:pt idx="79">
                  <c:v>95</c:v>
                </c:pt>
                <c:pt idx="80">
                  <c:v>105</c:v>
                </c:pt>
                <c:pt idx="81">
                  <c:v>83</c:v>
                </c:pt>
                <c:pt idx="82">
                  <c:v>128</c:v>
                </c:pt>
                <c:pt idx="83">
                  <c:v>97</c:v>
                </c:pt>
                <c:pt idx="84">
                  <c:v>100</c:v>
                </c:pt>
                <c:pt idx="85">
                  <c:v>156</c:v>
                </c:pt>
                <c:pt idx="86">
                  <c:v>76</c:v>
                </c:pt>
                <c:pt idx="87">
                  <c:v>138</c:v>
                </c:pt>
                <c:pt idx="88">
                  <c:v>124</c:v>
                </c:pt>
                <c:pt idx="89">
                  <c:v>110</c:v>
                </c:pt>
                <c:pt idx="90">
                  <c:v>96</c:v>
                </c:pt>
                <c:pt idx="91">
                  <c:v>86</c:v>
                </c:pt>
                <c:pt idx="92">
                  <c:v>92</c:v>
                </c:pt>
                <c:pt idx="93">
                  <c:v>77</c:v>
                </c:pt>
                <c:pt idx="94">
                  <c:v>80</c:v>
                </c:pt>
                <c:pt idx="95">
                  <c:v>48</c:v>
                </c:pt>
                <c:pt idx="96">
                  <c:v>75</c:v>
                </c:pt>
                <c:pt idx="97">
                  <c:v>66</c:v>
                </c:pt>
                <c:pt idx="98">
                  <c:v>89</c:v>
                </c:pt>
                <c:pt idx="99">
                  <c:v>90</c:v>
                </c:pt>
                <c:pt idx="100">
                  <c:v>55</c:v>
                </c:pt>
                <c:pt idx="101">
                  <c:v>81</c:v>
                </c:pt>
                <c:pt idx="102">
                  <c:v>96</c:v>
                </c:pt>
                <c:pt idx="103">
                  <c:v>115</c:v>
                </c:pt>
                <c:pt idx="104">
                  <c:v>99</c:v>
                </c:pt>
                <c:pt idx="105">
                  <c:v>49</c:v>
                </c:pt>
                <c:pt idx="10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9-4C7F-9BE7-9D5ADE78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80527"/>
        <c:axId val="189778799"/>
      </c:areaChart>
      <c:lineChart>
        <c:grouping val="standard"/>
        <c:varyColors val="0"/>
        <c:ser>
          <c:idx val="0"/>
          <c:order val="0"/>
          <c:tx>
            <c:strRef>
              <c:f>新增发文及提及率!$BH$2:$BH$3</c:f>
              <c:strCache>
                <c:ptCount val="2"/>
                <c:pt idx="0">
                  <c:v>医生</c:v>
                </c:pt>
                <c:pt idx="1">
                  <c:v>客户端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新增发文及提及率!$BH$4:$BH$216</c:f>
              <c:numCache>
                <c:formatCode>0%</c:formatCode>
                <c:ptCount val="107"/>
                <c:pt idx="0">
                  <c:v>0.11924999999999999</c:v>
                </c:pt>
                <c:pt idx="1">
                  <c:v>0.25900000000000001</c:v>
                </c:pt>
                <c:pt idx="2">
                  <c:v>0.25657894736842107</c:v>
                </c:pt>
                <c:pt idx="3">
                  <c:v>0.2676</c:v>
                </c:pt>
                <c:pt idx="4">
                  <c:v>0.19347617524784139</c:v>
                </c:pt>
                <c:pt idx="5">
                  <c:v>0.19159999999999999</c:v>
                </c:pt>
                <c:pt idx="6">
                  <c:v>0.30778855176728181</c:v>
                </c:pt>
                <c:pt idx="7">
                  <c:v>0.3513341804320203</c:v>
                </c:pt>
                <c:pt idx="8">
                  <c:v>0.17296313154301321</c:v>
                </c:pt>
                <c:pt idx="9">
                  <c:v>0.24284778335881196</c:v>
                </c:pt>
                <c:pt idx="10">
                  <c:v>0.13350000000000001</c:v>
                </c:pt>
                <c:pt idx="11">
                  <c:v>0.20163398692810458</c:v>
                </c:pt>
                <c:pt idx="12">
                  <c:v>0.17474999999999999</c:v>
                </c:pt>
                <c:pt idx="13">
                  <c:v>0.24675</c:v>
                </c:pt>
                <c:pt idx="14">
                  <c:v>0.17180145485665382</c:v>
                </c:pt>
                <c:pt idx="15">
                  <c:v>0.27330733782346683</c:v>
                </c:pt>
                <c:pt idx="16">
                  <c:v>0.20110531163647527</c:v>
                </c:pt>
                <c:pt idx="17">
                  <c:v>0.14556962025316456</c:v>
                </c:pt>
                <c:pt idx="18">
                  <c:v>9.9750000000000005E-2</c:v>
                </c:pt>
                <c:pt idx="19">
                  <c:v>9.0511627906976741E-2</c:v>
                </c:pt>
                <c:pt idx="20">
                  <c:v>0.12580069731614368</c:v>
                </c:pt>
                <c:pt idx="21">
                  <c:v>0.15040125220502373</c:v>
                </c:pt>
                <c:pt idx="22">
                  <c:v>0.1082608695652174</c:v>
                </c:pt>
                <c:pt idx="23">
                  <c:v>9.1857142857142859E-2</c:v>
                </c:pt>
                <c:pt idx="24">
                  <c:v>0.1379182561307902</c:v>
                </c:pt>
                <c:pt idx="25">
                  <c:v>0.10892592592592593</c:v>
                </c:pt>
                <c:pt idx="26">
                  <c:v>8.6481250864812509E-2</c:v>
                </c:pt>
                <c:pt idx="27">
                  <c:v>0.15686274509803921</c:v>
                </c:pt>
                <c:pt idx="28">
                  <c:v>0.11340820086730512</c:v>
                </c:pt>
                <c:pt idx="29">
                  <c:v>0.1054072553045859</c:v>
                </c:pt>
                <c:pt idx="30">
                  <c:v>8.9816841992844551E-2</c:v>
                </c:pt>
                <c:pt idx="31">
                  <c:v>2.4371677347760429E-2</c:v>
                </c:pt>
                <c:pt idx="32">
                  <c:v>2.3515646033093793E-2</c:v>
                </c:pt>
                <c:pt idx="33">
                  <c:v>1.8385976089272026E-2</c:v>
                </c:pt>
                <c:pt idx="34">
                  <c:v>2.215860489781157E-2</c:v>
                </c:pt>
                <c:pt idx="35">
                  <c:v>2.1017653167185877E-2</c:v>
                </c:pt>
                <c:pt idx="36">
                  <c:v>5.808085442166884E-2</c:v>
                </c:pt>
                <c:pt idx="37">
                  <c:v>6.3785110136143658E-2</c:v>
                </c:pt>
                <c:pt idx="38">
                  <c:v>4.0083405128342658E-2</c:v>
                </c:pt>
                <c:pt idx="39">
                  <c:v>3.0040238393501121E-2</c:v>
                </c:pt>
                <c:pt idx="40">
                  <c:v>2.1079272800170398E-2</c:v>
                </c:pt>
                <c:pt idx="41">
                  <c:v>2.4473387422500117E-2</c:v>
                </c:pt>
                <c:pt idx="42">
                  <c:v>3.1212811533099859E-2</c:v>
                </c:pt>
                <c:pt idx="43">
                  <c:v>2.0413404850080748E-2</c:v>
                </c:pt>
                <c:pt idx="44">
                  <c:v>2.8426496916650088E-2</c:v>
                </c:pt>
                <c:pt idx="45">
                  <c:v>2.1325618903765903E-2</c:v>
                </c:pt>
                <c:pt idx="46">
                  <c:v>3.092919608673286E-2</c:v>
                </c:pt>
                <c:pt idx="47">
                  <c:v>2.0988768605501942E-2</c:v>
                </c:pt>
                <c:pt idx="48">
                  <c:v>1.8743881262550111E-2</c:v>
                </c:pt>
                <c:pt idx="49">
                  <c:v>2.1703361349066211E-2</c:v>
                </c:pt>
                <c:pt idx="50">
                  <c:v>2.2322410689293949E-2</c:v>
                </c:pt>
                <c:pt idx="51">
                  <c:v>2.2074378138739307E-2</c:v>
                </c:pt>
                <c:pt idx="52">
                  <c:v>2.1577199641498603E-2</c:v>
                </c:pt>
                <c:pt idx="53">
                  <c:v>2.3269318466399031E-2</c:v>
                </c:pt>
                <c:pt idx="54">
                  <c:v>1.9933254281627812E-2</c:v>
                </c:pt>
                <c:pt idx="55">
                  <c:v>1.8098654851206337E-2</c:v>
                </c:pt>
                <c:pt idx="56">
                  <c:v>1.5992058563923644E-2</c:v>
                </c:pt>
                <c:pt idx="57">
                  <c:v>1.5989244689072469E-2</c:v>
                </c:pt>
                <c:pt idx="58">
                  <c:v>1.7280049321035641E-2</c:v>
                </c:pt>
                <c:pt idx="59">
                  <c:v>1.8044693414814544E-2</c:v>
                </c:pt>
                <c:pt idx="60">
                  <c:v>1.9508472907481759E-2</c:v>
                </c:pt>
                <c:pt idx="61">
                  <c:v>1.6676778865689586E-2</c:v>
                </c:pt>
                <c:pt idx="62">
                  <c:v>1.8139991336961332E-2</c:v>
                </c:pt>
                <c:pt idx="63">
                  <c:v>1.774189269420804E-2</c:v>
                </c:pt>
                <c:pt idx="64">
                  <c:v>1.6867060373029697E-2</c:v>
                </c:pt>
                <c:pt idx="65">
                  <c:v>2.090285654659883E-2</c:v>
                </c:pt>
                <c:pt idx="66">
                  <c:v>2.1666845739296642E-2</c:v>
                </c:pt>
                <c:pt idx="67">
                  <c:v>2.6192435628188234E-2</c:v>
                </c:pt>
                <c:pt idx="68">
                  <c:v>1.8519273189321245E-2</c:v>
                </c:pt>
                <c:pt idx="69">
                  <c:v>1.6358604329346646E-2</c:v>
                </c:pt>
                <c:pt idx="70">
                  <c:v>1.7318687282976742E-2</c:v>
                </c:pt>
                <c:pt idx="71">
                  <c:v>1.3540875981117678E-2</c:v>
                </c:pt>
                <c:pt idx="72">
                  <c:v>1.4850969151516366E-2</c:v>
                </c:pt>
                <c:pt idx="73">
                  <c:v>1.5462703256182098E-2</c:v>
                </c:pt>
                <c:pt idx="74">
                  <c:v>1.6811645778707376E-2</c:v>
                </c:pt>
                <c:pt idx="75">
                  <c:v>1.4086674802480914E-2</c:v>
                </c:pt>
                <c:pt idx="76">
                  <c:v>1.3446085886091847E-2</c:v>
                </c:pt>
                <c:pt idx="77">
                  <c:v>1.1916354768235474E-2</c:v>
                </c:pt>
                <c:pt idx="78">
                  <c:v>3.8131934308431918E-2</c:v>
                </c:pt>
                <c:pt idx="79">
                  <c:v>2.6559007472691777E-2</c:v>
                </c:pt>
                <c:pt idx="80">
                  <c:v>1.5264258406022265E-2</c:v>
                </c:pt>
                <c:pt idx="81">
                  <c:v>1.4807043152996989E-2</c:v>
                </c:pt>
                <c:pt idx="82">
                  <c:v>1.6003221792999799E-2</c:v>
                </c:pt>
                <c:pt idx="83">
                  <c:v>1.585915837501136E-2</c:v>
                </c:pt>
                <c:pt idx="84">
                  <c:v>1.2191226633845672E-2</c:v>
                </c:pt>
                <c:pt idx="85">
                  <c:v>1.3253026166231148E-2</c:v>
                </c:pt>
                <c:pt idx="86">
                  <c:v>1.1012844978270979E-2</c:v>
                </c:pt>
                <c:pt idx="87">
                  <c:v>1.3469857088101627E-2</c:v>
                </c:pt>
                <c:pt idx="88">
                  <c:v>1.4267129800834699E-2</c:v>
                </c:pt>
                <c:pt idx="89">
                  <c:v>1.4961389961389961E-2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1.037499225710159E-2</c:v>
                </c:pt>
                <c:pt idx="101">
                  <c:v>1.4295736006056691E-2</c:v>
                </c:pt>
                <c:pt idx="102">
                  <c:v>1.4949630812772337E-2</c:v>
                </c:pt>
                <c:pt idx="103">
                  <c:v>1.181779576466736E-2</c:v>
                </c:pt>
                <c:pt idx="104">
                  <c:v>1.4723119434411579E-2</c:v>
                </c:pt>
                <c:pt idx="105">
                  <c:v>9.8169662065998083E-3</c:v>
                </c:pt>
                <c:pt idx="106">
                  <c:v>1.4760147601476014E-2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9-4C7F-9BE7-9D5ADE7847AC}"/>
            </c:ext>
          </c:extLst>
        </c:ser>
        <c:ser>
          <c:idx val="1"/>
          <c:order val="1"/>
          <c:tx>
            <c:strRef>
              <c:f>新增发文及提及率!$BI$2:$BI$3</c:f>
              <c:strCache>
                <c:ptCount val="2"/>
                <c:pt idx="0">
                  <c:v>医生</c:v>
                </c:pt>
                <c:pt idx="1">
                  <c:v>微信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新增发文及提及率!$BI$4:$BI$216</c:f>
              <c:numCache>
                <c:formatCode>0%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0.14056491948307265</c:v>
                </c:pt>
                <c:pt idx="27">
                  <c:v>0.10888447935628112</c:v>
                </c:pt>
                <c:pt idx="28">
                  <c:v>0.28510595153604379</c:v>
                </c:pt>
                <c:pt idx="29">
                  <c:v>0.11665868716139599</c:v>
                </c:pt>
                <c:pt idx="30">
                  <c:v>0.15817082905690499</c:v>
                </c:pt>
                <c:pt idx="31">
                  <c:v>2.0956674216951441E-2</c:v>
                </c:pt>
                <c:pt idx="32">
                  <c:v>2.5169650994713334E-2</c:v>
                </c:pt>
                <c:pt idx="33">
                  <c:v>2.0022653366948008E-2</c:v>
                </c:pt>
                <c:pt idx="34">
                  <c:v>2.0608370849900869E-2</c:v>
                </c:pt>
                <c:pt idx="35">
                  <c:v>2.1241732574044977E-2</c:v>
                </c:pt>
                <c:pt idx="36">
                  <c:v>2.3099611633808682E-2</c:v>
                </c:pt>
                <c:pt idx="37">
                  <c:v>6.8228037708639819E-2</c:v>
                </c:pt>
                <c:pt idx="38">
                  <c:v>4.3829836009638967E-2</c:v>
                </c:pt>
                <c:pt idx="39">
                  <c:v>3.2203298995907834E-2</c:v>
                </c:pt>
                <c:pt idx="40">
                  <c:v>2.6972345198478725E-2</c:v>
                </c:pt>
                <c:pt idx="41">
                  <c:v>3.48394851975838E-2</c:v>
                </c:pt>
                <c:pt idx="42">
                  <c:v>2.750788459575957E-2</c:v>
                </c:pt>
                <c:pt idx="43">
                  <c:v>3.087713295984262E-2</c:v>
                </c:pt>
                <c:pt idx="44">
                  <c:v>2.3422578827424913E-2</c:v>
                </c:pt>
                <c:pt idx="45">
                  <c:v>3.090119444633499E-2</c:v>
                </c:pt>
                <c:pt idx="46">
                  <c:v>2.4926435505066871E-2</c:v>
                </c:pt>
                <c:pt idx="47">
                  <c:v>2.1685580942547945E-2</c:v>
                </c:pt>
                <c:pt idx="48">
                  <c:v>2.1173675800481781E-2</c:v>
                </c:pt>
                <c:pt idx="49">
                  <c:v>2.2463980912177665E-2</c:v>
                </c:pt>
                <c:pt idx="50">
                  <c:v>2.5995330935705722E-2</c:v>
                </c:pt>
                <c:pt idx="51">
                  <c:v>2.4914995417065232E-2</c:v>
                </c:pt>
                <c:pt idx="52">
                  <c:v>2.1841302728606907E-2</c:v>
                </c:pt>
                <c:pt idx="53">
                  <c:v>2.2250793790366426E-2</c:v>
                </c:pt>
                <c:pt idx="54">
                  <c:v>1.9604142430627303E-2</c:v>
                </c:pt>
                <c:pt idx="55">
                  <c:v>1.9979340657502394E-2</c:v>
                </c:pt>
                <c:pt idx="56">
                  <c:v>2.1907379146538765E-2</c:v>
                </c:pt>
                <c:pt idx="57">
                  <c:v>1.9845149413885523E-2</c:v>
                </c:pt>
                <c:pt idx="58">
                  <c:v>2.0463499806139304E-2</c:v>
                </c:pt>
                <c:pt idx="59">
                  <c:v>2.2253625428444286E-2</c:v>
                </c:pt>
                <c:pt idx="60">
                  <c:v>2.1336066519705738E-2</c:v>
                </c:pt>
                <c:pt idx="61">
                  <c:v>2.0406092541133878E-2</c:v>
                </c:pt>
                <c:pt idx="62">
                  <c:v>1.9130818339198271E-2</c:v>
                </c:pt>
                <c:pt idx="63">
                  <c:v>2.2022875616555439E-2</c:v>
                </c:pt>
                <c:pt idx="64">
                  <c:v>1.8889826831437858E-2</c:v>
                </c:pt>
                <c:pt idx="65">
                  <c:v>2.0839136657477404E-2</c:v>
                </c:pt>
                <c:pt idx="66">
                  <c:v>2.382318266983853E-2</c:v>
                </c:pt>
                <c:pt idx="67">
                  <c:v>2.771069362269139E-2</c:v>
                </c:pt>
                <c:pt idx="68">
                  <c:v>1.8997523307858987E-2</c:v>
                </c:pt>
                <c:pt idx="69">
                  <c:v>2.0171253924917528E-2</c:v>
                </c:pt>
                <c:pt idx="70">
                  <c:v>2.4017437375216152E-2</c:v>
                </c:pt>
                <c:pt idx="71">
                  <c:v>2.1539647034900522E-2</c:v>
                </c:pt>
                <c:pt idx="72">
                  <c:v>1.8107440666413271E-2</c:v>
                </c:pt>
                <c:pt idx="73">
                  <c:v>2.0363862531289544E-2</c:v>
                </c:pt>
                <c:pt idx="74">
                  <c:v>1.4701587451128173E-2</c:v>
                </c:pt>
                <c:pt idx="75">
                  <c:v>1.2863535552229214E-2</c:v>
                </c:pt>
                <c:pt idx="76">
                  <c:v>1.752337263049283E-2</c:v>
                </c:pt>
                <c:pt idx="77">
                  <c:v>1.5396956866086471E-2</c:v>
                </c:pt>
                <c:pt idx="78">
                  <c:v>3.1055534522900028E-2</c:v>
                </c:pt>
                <c:pt idx="79">
                  <c:v>3.4053979119225856E-2</c:v>
                </c:pt>
                <c:pt idx="80">
                  <c:v>5.0725920679886682E-2</c:v>
                </c:pt>
                <c:pt idx="81">
                  <c:v>0</c:v>
                </c:pt>
                <c:pt idx="82">
                  <c:v>1.7258394107784555E-2</c:v>
                </c:pt>
                <c:pt idx="83">
                  <c:v>1.6967892950174771E-2</c:v>
                </c:pt>
                <c:pt idx="84">
                  <c:v>1.4548265222833583E-2</c:v>
                </c:pt>
                <c:pt idx="85">
                  <c:v>1.4736353102341504E-2</c:v>
                </c:pt>
                <c:pt idx="86">
                  <c:v>1.4780297042914182E-2</c:v>
                </c:pt>
                <c:pt idx="87">
                  <c:v>1.4811362923090092E-2</c:v>
                </c:pt>
                <c:pt idx="88">
                  <c:v>1.5887777232320859E-2</c:v>
                </c:pt>
                <c:pt idx="89">
                  <c:v>1.5385712129090696E-2</c:v>
                </c:pt>
                <c:pt idx="90">
                  <c:v>1.4051787987382068E-2</c:v>
                </c:pt>
                <c:pt idx="91">
                  <c:v>1.3453934225210455E-2</c:v>
                </c:pt>
                <c:pt idx="92">
                  <c:v>1.574129830859728E-2</c:v>
                </c:pt>
                <c:pt idx="93">
                  <c:v>1.2521970061529039E-2</c:v>
                </c:pt>
                <c:pt idx="94">
                  <c:v>1.7011100721861301E-2</c:v>
                </c:pt>
                <c:pt idx="95">
                  <c:v>1.7341665724273907E-2</c:v>
                </c:pt>
                <c:pt idx="96">
                  <c:v>1.6088160900122422E-2</c:v>
                </c:pt>
                <c:pt idx="97">
                  <c:v>1.6852831969937941E-2</c:v>
                </c:pt>
                <c:pt idx="98">
                  <c:v>1.5921566059767061E-2</c:v>
                </c:pt>
                <c:pt idx="99">
                  <c:v>1.619234543670265E-2</c:v>
                </c:pt>
                <c:pt idx="100">
                  <c:v>1.4581186214286512E-2</c:v>
                </c:pt>
                <c:pt idx="101">
                  <c:v>1.7936564662672069E-2</c:v>
                </c:pt>
                <c:pt idx="102">
                  <c:v>2.4284475281873375E-2</c:v>
                </c:pt>
                <c:pt idx="103">
                  <c:v>1.6716219272740383E-2</c:v>
                </c:pt>
                <c:pt idx="104">
                  <c:v>1.6766227670165432E-2</c:v>
                </c:pt>
                <c:pt idx="105">
                  <c:v>1.2780865888984578E-2</c:v>
                </c:pt>
                <c:pt idx="106">
                  <c:v>1.8769551616266946E-2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9-4C7F-9BE7-9D5ADE7847AC}"/>
            </c:ext>
          </c:extLst>
        </c:ser>
        <c:ser>
          <c:idx val="2"/>
          <c:order val="2"/>
          <c:tx>
            <c:strRef>
              <c:f>新增发文及提及率!$BJ$2:$BJ$3</c:f>
              <c:strCache>
                <c:ptCount val="2"/>
                <c:pt idx="0">
                  <c:v>医生</c:v>
                </c:pt>
                <c:pt idx="1">
                  <c:v>微博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新增发文及提及率!$BJ$4:$BJ$216</c:f>
              <c:numCache>
                <c:formatCode>0%</c:formatCode>
                <c:ptCount val="107"/>
                <c:pt idx="0">
                  <c:v>4.7759724273756771E-2</c:v>
                </c:pt>
                <c:pt idx="1">
                  <c:v>3.8363171355498722E-2</c:v>
                </c:pt>
                <c:pt idx="2">
                  <c:v>2.7979066022544283E-2</c:v>
                </c:pt>
                <c:pt idx="3">
                  <c:v>4.5999999999999999E-2</c:v>
                </c:pt>
                <c:pt idx="4">
                  <c:v>4.9019607843137254E-2</c:v>
                </c:pt>
                <c:pt idx="5">
                  <c:v>3.9993651801301378E-2</c:v>
                </c:pt>
                <c:pt idx="6">
                  <c:v>4.1835036843356307E-2</c:v>
                </c:pt>
                <c:pt idx="7">
                  <c:v>4.766241651487553E-2</c:v>
                </c:pt>
                <c:pt idx="8">
                  <c:v>2.5177533892834086E-2</c:v>
                </c:pt>
                <c:pt idx="9">
                  <c:v>4.6548956661316213E-2</c:v>
                </c:pt>
                <c:pt idx="10">
                  <c:v>3.7480478917230609E-2</c:v>
                </c:pt>
                <c:pt idx="11">
                  <c:v>8.6977414704469E-2</c:v>
                </c:pt>
                <c:pt idx="12">
                  <c:v>6.0606060606060608E-2</c:v>
                </c:pt>
                <c:pt idx="13">
                  <c:v>3.3818694222639736E-2</c:v>
                </c:pt>
                <c:pt idx="14">
                  <c:v>2.7098831030818279E-2</c:v>
                </c:pt>
                <c:pt idx="15">
                  <c:v>3.6433365292425697E-2</c:v>
                </c:pt>
                <c:pt idx="16">
                  <c:v>3.283990546087822E-2</c:v>
                </c:pt>
                <c:pt idx="17">
                  <c:v>3.9854743531547887E-2</c:v>
                </c:pt>
                <c:pt idx="18">
                  <c:v>1.911111111111111E-2</c:v>
                </c:pt>
                <c:pt idx="19">
                  <c:v>4.8508413368338263E-2</c:v>
                </c:pt>
                <c:pt idx="20">
                  <c:v>9.7632653061224484E-2</c:v>
                </c:pt>
                <c:pt idx="21">
                  <c:v>7.9798319327731099E-2</c:v>
                </c:pt>
                <c:pt idx="22">
                  <c:v>6.1946391752577316E-2</c:v>
                </c:pt>
                <c:pt idx="23">
                  <c:v>4.1121019108280255E-2</c:v>
                </c:pt>
                <c:pt idx="24">
                  <c:v>6.4702127659574463E-2</c:v>
                </c:pt>
                <c:pt idx="25">
                  <c:v>2.9161290322580646E-2</c:v>
                </c:pt>
                <c:pt idx="26">
                  <c:v>3.1638812865156546E-2</c:v>
                </c:pt>
                <c:pt idx="27">
                  <c:v>2.8672970354285628E-2</c:v>
                </c:pt>
                <c:pt idx="28">
                  <c:v>4.7636842417744373E-2</c:v>
                </c:pt>
                <c:pt idx="29">
                  <c:v>7.7459736780370381E-2</c:v>
                </c:pt>
                <c:pt idx="30">
                  <c:v>3.0502569462590366E-2</c:v>
                </c:pt>
                <c:pt idx="31">
                  <c:v>5.8533785756718387E-2</c:v>
                </c:pt>
                <c:pt idx="32">
                  <c:v>6.7484465373805397E-2</c:v>
                </c:pt>
                <c:pt idx="33">
                  <c:v>4.959341802880453E-3</c:v>
                </c:pt>
                <c:pt idx="34">
                  <c:v>1.1006627757038276E-2</c:v>
                </c:pt>
                <c:pt idx="35">
                  <c:v>7.0165105080670139E-3</c:v>
                </c:pt>
                <c:pt idx="36">
                  <c:v>1.1815293195229646E-2</c:v>
                </c:pt>
                <c:pt idx="37">
                  <c:v>2.6901147154705853E-2</c:v>
                </c:pt>
                <c:pt idx="38">
                  <c:v>7.1492715329368262E-3</c:v>
                </c:pt>
                <c:pt idx="39">
                  <c:v>1.096130489226999E-2</c:v>
                </c:pt>
                <c:pt idx="40">
                  <c:v>1.0561627858383008E-2</c:v>
                </c:pt>
                <c:pt idx="41">
                  <c:v>5.5796099194432283E-3</c:v>
                </c:pt>
                <c:pt idx="42">
                  <c:v>5.5830438449450759E-3</c:v>
                </c:pt>
                <c:pt idx="43">
                  <c:v>7.5923913508518228E-3</c:v>
                </c:pt>
                <c:pt idx="44">
                  <c:v>6.8260424609122459E-3</c:v>
                </c:pt>
                <c:pt idx="45">
                  <c:v>4.9683836640576325E-3</c:v>
                </c:pt>
                <c:pt idx="46">
                  <c:v>5.9847188483492285E-3</c:v>
                </c:pt>
                <c:pt idx="47">
                  <c:v>1.1353005889792772E-2</c:v>
                </c:pt>
                <c:pt idx="48">
                  <c:v>8.0820726245170223E-3</c:v>
                </c:pt>
                <c:pt idx="49">
                  <c:v>8.6153820083823811E-3</c:v>
                </c:pt>
                <c:pt idx="50">
                  <c:v>6.2539106843478688E-3</c:v>
                </c:pt>
                <c:pt idx="51">
                  <c:v>8.2551311174433543E-3</c:v>
                </c:pt>
                <c:pt idx="52">
                  <c:v>5.1580950257244587E-3</c:v>
                </c:pt>
                <c:pt idx="53">
                  <c:v>8.1691292740607609E-3</c:v>
                </c:pt>
                <c:pt idx="54">
                  <c:v>9.5907928388746806E-3</c:v>
                </c:pt>
                <c:pt idx="55">
                  <c:v>5.3940147123526646E-3</c:v>
                </c:pt>
                <c:pt idx="56">
                  <c:v>5.3703157273532016E-3</c:v>
                </c:pt>
                <c:pt idx="57">
                  <c:v>4.7559118821949671E-3</c:v>
                </c:pt>
                <c:pt idx="58">
                  <c:v>4.478482046152618E-3</c:v>
                </c:pt>
                <c:pt idx="59">
                  <c:v>6.2416060043789124E-3</c:v>
                </c:pt>
                <c:pt idx="60">
                  <c:v>5.8986023398932422E-3</c:v>
                </c:pt>
                <c:pt idx="61">
                  <c:v>4.7211902518797663E-3</c:v>
                </c:pt>
                <c:pt idx="62">
                  <c:v>7.5737805255835702E-3</c:v>
                </c:pt>
                <c:pt idx="63">
                  <c:v>7.4619233003940955E-3</c:v>
                </c:pt>
                <c:pt idx="64">
                  <c:v>6.2846842543281848E-3</c:v>
                </c:pt>
                <c:pt idx="65">
                  <c:v>7.0714923390386526E-3</c:v>
                </c:pt>
                <c:pt idx="66">
                  <c:v>4.9401462809708198E-3</c:v>
                </c:pt>
                <c:pt idx="67">
                  <c:v>9.5942120163573449E-4</c:v>
                </c:pt>
                <c:pt idx="68">
                  <c:v>3.2425170967732347E-3</c:v>
                </c:pt>
                <c:pt idx="69">
                  <c:v>3.9915506434322874E-3</c:v>
                </c:pt>
                <c:pt idx="70">
                  <c:v>6.2199775720956701E-3</c:v>
                </c:pt>
                <c:pt idx="71">
                  <c:v>4.3667462452026233E-3</c:v>
                </c:pt>
                <c:pt idx="72">
                  <c:v>3.6068141174846356E-3</c:v>
                </c:pt>
                <c:pt idx="73">
                  <c:v>3.7875431352046565E-3</c:v>
                </c:pt>
                <c:pt idx="74">
                  <c:v>4.0058191422955693E-3</c:v>
                </c:pt>
                <c:pt idx="75">
                  <c:v>3.6554539330445855E-3</c:v>
                </c:pt>
                <c:pt idx="76">
                  <c:v>3.4234491565293367E-3</c:v>
                </c:pt>
                <c:pt idx="77">
                  <c:v>2.7412913852942786E-3</c:v>
                </c:pt>
                <c:pt idx="78">
                  <c:v>1.3503227807064528E-2</c:v>
                </c:pt>
                <c:pt idx="79">
                  <c:v>6.3243530440114798E-3</c:v>
                </c:pt>
                <c:pt idx="80">
                  <c:v>1.3832921286769604E-2</c:v>
                </c:pt>
                <c:pt idx="81">
                  <c:v>1.2704820053608788E-2</c:v>
                </c:pt>
                <c:pt idx="82">
                  <c:v>5.8057024900012898E-3</c:v>
                </c:pt>
                <c:pt idx="83">
                  <c:v>4.9632025064172657E-3</c:v>
                </c:pt>
                <c:pt idx="84">
                  <c:v>2.6539259861004497E-3</c:v>
                </c:pt>
                <c:pt idx="85">
                  <c:v>2.8426027682605355E-3</c:v>
                </c:pt>
                <c:pt idx="86">
                  <c:v>3.7464556975434411E-3</c:v>
                </c:pt>
                <c:pt idx="87">
                  <c:v>3.6363636363636362E-2</c:v>
                </c:pt>
                <c:pt idx="88">
                  <c:v>4.8622153476884453E-3</c:v>
                </c:pt>
                <c:pt idx="89">
                  <c:v>2.9544652713760569E-3</c:v>
                </c:pt>
                <c:pt idx="90">
                  <c:v>5.250474532683712E-3</c:v>
                </c:pt>
                <c:pt idx="91">
                  <c:v>5.392759167799706E-3</c:v>
                </c:pt>
                <c:pt idx="92">
                  <c:v>5.0525334219661718E-3</c:v>
                </c:pt>
                <c:pt idx="93">
                  <c:v>4.1699699131821965E-3</c:v>
                </c:pt>
                <c:pt idx="94">
                  <c:v>1.2712745763993839E-3</c:v>
                </c:pt>
                <c:pt idx="95">
                  <c:v>2.1604577834870957E-3</c:v>
                </c:pt>
                <c:pt idx="96">
                  <c:v>4.4298791368849533E-3</c:v>
                </c:pt>
                <c:pt idx="97">
                  <c:v>7.9918918440747017E-3</c:v>
                </c:pt>
                <c:pt idx="98">
                  <c:v>3.991267271315331E-3</c:v>
                </c:pt>
                <c:pt idx="99">
                  <c:v>0</c:v>
                </c:pt>
                <c:pt idx="100">
                  <c:v>6.8809387156431347E-3</c:v>
                </c:pt>
                <c:pt idx="101">
                  <c:v>5.6147807214111979E-3</c:v>
                </c:pt>
                <c:pt idx="102">
                  <c:v>5.2589859663814652E-3</c:v>
                </c:pt>
                <c:pt idx="103">
                  <c:v>3.8778366057388518E-3</c:v>
                </c:pt>
                <c:pt idx="104">
                  <c:v>4.9549684729294002E-3</c:v>
                </c:pt>
                <c:pt idx="105">
                  <c:v>2.0033586474886007E-3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B9-4C7F-9BE7-9D5ADE7847AC}"/>
            </c:ext>
          </c:extLst>
        </c:ser>
        <c:ser>
          <c:idx val="3"/>
          <c:order val="3"/>
          <c:tx>
            <c:strRef>
              <c:f>新增发文及提及率!$BK$2:$BK$3</c:f>
              <c:strCache>
                <c:ptCount val="2"/>
                <c:pt idx="0">
                  <c:v>医生</c:v>
                </c:pt>
                <c:pt idx="1">
                  <c:v>报刊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新增发文及提及率!$BK$4:$BK$216</c:f>
              <c:numCache>
                <c:formatCode>0%</c:formatCode>
                <c:ptCount val="107"/>
                <c:pt idx="0">
                  <c:v>8.8709677419354843E-2</c:v>
                </c:pt>
                <c:pt idx="1">
                  <c:v>0.23170731707317074</c:v>
                </c:pt>
                <c:pt idx="2">
                  <c:v>0.65441176470588236</c:v>
                </c:pt>
                <c:pt idx="3">
                  <c:v>9.7087378640776698E-2</c:v>
                </c:pt>
                <c:pt idx="4">
                  <c:v>0</c:v>
                </c:pt>
                <c:pt idx="5">
                  <c:v>0.17355371900826447</c:v>
                </c:pt>
                <c:pt idx="6">
                  <c:v>0.24271844660194175</c:v>
                </c:pt>
                <c:pt idx="7">
                  <c:v>0.31168831168831168</c:v>
                </c:pt>
                <c:pt idx="8">
                  <c:v>0.25961538461538464</c:v>
                </c:pt>
                <c:pt idx="9">
                  <c:v>0.14814814814814814</c:v>
                </c:pt>
                <c:pt idx="10">
                  <c:v>0.15686274509803921</c:v>
                </c:pt>
                <c:pt idx="11">
                  <c:v>2.7522935779816515E-2</c:v>
                </c:pt>
                <c:pt idx="12">
                  <c:v>5.0724637681159424E-2</c:v>
                </c:pt>
                <c:pt idx="13">
                  <c:v>0.17599999999999999</c:v>
                </c:pt>
                <c:pt idx="14">
                  <c:v>0.26984126984126983</c:v>
                </c:pt>
                <c:pt idx="15">
                  <c:v>0.22077922077922077</c:v>
                </c:pt>
                <c:pt idx="16">
                  <c:v>0.29761904761904762</c:v>
                </c:pt>
                <c:pt idx="17">
                  <c:v>0.11764705882352941</c:v>
                </c:pt>
                <c:pt idx="18">
                  <c:v>0.3235294117647059</c:v>
                </c:pt>
                <c:pt idx="19">
                  <c:v>0.1134020618556701</c:v>
                </c:pt>
                <c:pt idx="20">
                  <c:v>3.755522827687776E-2</c:v>
                </c:pt>
                <c:pt idx="21">
                  <c:v>7.8516902944383862E-2</c:v>
                </c:pt>
                <c:pt idx="22">
                  <c:v>7.2172619047619041E-2</c:v>
                </c:pt>
                <c:pt idx="23">
                  <c:v>0.12312312312312312</c:v>
                </c:pt>
                <c:pt idx="24">
                  <c:v>0.18672199170124482</c:v>
                </c:pt>
                <c:pt idx="25">
                  <c:v>0.12629533678756477</c:v>
                </c:pt>
                <c:pt idx="26">
                  <c:v>0.1261518906895456</c:v>
                </c:pt>
                <c:pt idx="27">
                  <c:v>0.14204016491554727</c:v>
                </c:pt>
                <c:pt idx="28">
                  <c:v>0.11597772542300279</c:v>
                </c:pt>
                <c:pt idx="29">
                  <c:v>0.10364946802425352</c:v>
                </c:pt>
                <c:pt idx="30">
                  <c:v>9.6673421141506247E-2</c:v>
                </c:pt>
                <c:pt idx="31">
                  <c:v>0.11338594401429422</c:v>
                </c:pt>
                <c:pt idx="32">
                  <c:v>0.11619095731245264</c:v>
                </c:pt>
                <c:pt idx="33">
                  <c:v>2.0678377380387192E-2</c:v>
                </c:pt>
                <c:pt idx="34">
                  <c:v>2.0205770046669496E-2</c:v>
                </c:pt>
                <c:pt idx="35">
                  <c:v>2.102012353058378E-2</c:v>
                </c:pt>
                <c:pt idx="36">
                  <c:v>2.2003772075212893E-2</c:v>
                </c:pt>
                <c:pt idx="37">
                  <c:v>2.3428621382988023E-2</c:v>
                </c:pt>
                <c:pt idx="38">
                  <c:v>4.9879393521709163E-2</c:v>
                </c:pt>
                <c:pt idx="39">
                  <c:v>2.2244314651422889E-2</c:v>
                </c:pt>
                <c:pt idx="40">
                  <c:v>2.806299856821436E-2</c:v>
                </c:pt>
                <c:pt idx="41">
                  <c:v>1.1904761904761904E-2</c:v>
                </c:pt>
                <c:pt idx="42">
                  <c:v>1.9211324570273004E-2</c:v>
                </c:pt>
                <c:pt idx="43">
                  <c:v>1.8789477892380266E-2</c:v>
                </c:pt>
                <c:pt idx="44">
                  <c:v>2.0738530399104813E-2</c:v>
                </c:pt>
                <c:pt idx="45">
                  <c:v>0</c:v>
                </c:pt>
                <c:pt idx="46">
                  <c:v>1.9458102311957319E-2</c:v>
                </c:pt>
                <c:pt idx="47">
                  <c:v>2.4502231376587712E-2</c:v>
                </c:pt>
                <c:pt idx="48">
                  <c:v>1.9498388238069032E-2</c:v>
                </c:pt>
                <c:pt idx="49">
                  <c:v>1.9001288927695315E-2</c:v>
                </c:pt>
                <c:pt idx="50">
                  <c:v>1.9163114109515336E-2</c:v>
                </c:pt>
                <c:pt idx="51">
                  <c:v>1.7717800422289542E-2</c:v>
                </c:pt>
                <c:pt idx="52">
                  <c:v>1.5990862364363222E-2</c:v>
                </c:pt>
                <c:pt idx="53">
                  <c:v>1.6293794850147741E-2</c:v>
                </c:pt>
                <c:pt idx="54">
                  <c:v>1.6829894456594087E-2</c:v>
                </c:pt>
                <c:pt idx="55">
                  <c:v>1.8818909530282434E-2</c:v>
                </c:pt>
                <c:pt idx="56">
                  <c:v>1.6100785266369131E-2</c:v>
                </c:pt>
                <c:pt idx="57">
                  <c:v>1.5894039735099338E-2</c:v>
                </c:pt>
                <c:pt idx="58">
                  <c:v>1.4608159259778495E-2</c:v>
                </c:pt>
                <c:pt idx="59">
                  <c:v>1.3783028455284552E-2</c:v>
                </c:pt>
                <c:pt idx="60">
                  <c:v>1.8728092138207312E-2</c:v>
                </c:pt>
                <c:pt idx="61">
                  <c:v>1.5311162331247942E-2</c:v>
                </c:pt>
                <c:pt idx="62">
                  <c:v>1.5897945446969455E-2</c:v>
                </c:pt>
                <c:pt idx="63">
                  <c:v>1.3146640478981215E-2</c:v>
                </c:pt>
                <c:pt idx="64">
                  <c:v>1.5655083167629327E-2</c:v>
                </c:pt>
                <c:pt idx="65">
                  <c:v>1.8888323581785806E-2</c:v>
                </c:pt>
                <c:pt idx="66">
                  <c:v>1.891014074341393E-2</c:v>
                </c:pt>
                <c:pt idx="67">
                  <c:v>2.8621752531924262E-2</c:v>
                </c:pt>
                <c:pt idx="68">
                  <c:v>1.5478164731896076E-2</c:v>
                </c:pt>
                <c:pt idx="69">
                  <c:v>1.4492753623188406E-2</c:v>
                </c:pt>
                <c:pt idx="70">
                  <c:v>1.4542869146495168E-2</c:v>
                </c:pt>
                <c:pt idx="71">
                  <c:v>1.3247138618058499E-2</c:v>
                </c:pt>
                <c:pt idx="72">
                  <c:v>1.569713758079409E-2</c:v>
                </c:pt>
                <c:pt idx="73">
                  <c:v>2.2309491978609625E-2</c:v>
                </c:pt>
                <c:pt idx="74">
                  <c:v>1.8978761861726163E-2</c:v>
                </c:pt>
                <c:pt idx="75">
                  <c:v>1.4033409081848264E-2</c:v>
                </c:pt>
                <c:pt idx="76">
                  <c:v>1.4437608904377511E-2</c:v>
                </c:pt>
                <c:pt idx="77">
                  <c:v>1.0775938463719825E-2</c:v>
                </c:pt>
                <c:pt idx="78">
                  <c:v>1.2704707351105236E-2</c:v>
                </c:pt>
                <c:pt idx="79">
                  <c:v>6.0161512148675815E-2</c:v>
                </c:pt>
                <c:pt idx="80">
                  <c:v>1.6604881062712389E-2</c:v>
                </c:pt>
                <c:pt idx="81">
                  <c:v>1.3331336129418813E-2</c:v>
                </c:pt>
                <c:pt idx="82">
                  <c:v>9.6872520773309944E-3</c:v>
                </c:pt>
                <c:pt idx="83">
                  <c:v>1.4357417999299639E-2</c:v>
                </c:pt>
                <c:pt idx="84">
                  <c:v>1.0928154766299934E-2</c:v>
                </c:pt>
                <c:pt idx="85">
                  <c:v>9.7613882863340565E-3</c:v>
                </c:pt>
                <c:pt idx="86">
                  <c:v>9.4680600298577833E-3</c:v>
                </c:pt>
                <c:pt idx="87">
                  <c:v>1.0413734871939206E-2</c:v>
                </c:pt>
                <c:pt idx="88">
                  <c:v>1.1626934337097449E-2</c:v>
                </c:pt>
                <c:pt idx="89">
                  <c:v>1.2401836673389692E-2</c:v>
                </c:pt>
                <c:pt idx="90">
                  <c:v>1.032293249191695E-2</c:v>
                </c:pt>
                <c:pt idx="91">
                  <c:v>9.7958220228962587E-3</c:v>
                </c:pt>
                <c:pt idx="92">
                  <c:v>1.2853699901812015E-2</c:v>
                </c:pt>
                <c:pt idx="93">
                  <c:v>1.3316116536195625E-2</c:v>
                </c:pt>
                <c:pt idx="94">
                  <c:v>9.0937597993101284E-3</c:v>
                </c:pt>
                <c:pt idx="95">
                  <c:v>6.3246661981728744E-3</c:v>
                </c:pt>
                <c:pt idx="96">
                  <c:v>1.1568123393316195E-2</c:v>
                </c:pt>
                <c:pt idx="97">
                  <c:v>1.546551190844417E-2</c:v>
                </c:pt>
                <c:pt idx="98">
                  <c:v>1.0550421198985851E-2</c:v>
                </c:pt>
                <c:pt idx="99">
                  <c:v>1.0416666666666666E-2</c:v>
                </c:pt>
                <c:pt idx="100">
                  <c:v>9.6507352941176475E-3</c:v>
                </c:pt>
                <c:pt idx="101">
                  <c:v>8.6917157084653689E-3</c:v>
                </c:pt>
                <c:pt idx="102">
                  <c:v>2.3521151483236791E-2</c:v>
                </c:pt>
                <c:pt idx="103">
                  <c:v>8.7100232267286054E-3</c:v>
                </c:pt>
                <c:pt idx="104">
                  <c:v>1.2440654123439423E-2</c:v>
                </c:pt>
                <c:pt idx="105">
                  <c:v>1.8679409209383144E-2</c:v>
                </c:pt>
                <c:pt idx="106">
                  <c:v>1.9230769230769232E-2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B9-4C7F-9BE7-9D5ADE7847AC}"/>
            </c:ext>
          </c:extLst>
        </c:ser>
        <c:ser>
          <c:idx val="4"/>
          <c:order val="4"/>
          <c:tx>
            <c:strRef>
              <c:f>新增发文及提及率!$BL$2:$BL$3</c:f>
              <c:strCache>
                <c:ptCount val="2"/>
                <c:pt idx="0">
                  <c:v>医生</c:v>
                </c:pt>
                <c:pt idx="1">
                  <c:v>网页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新增发文及提及率!$BL$4:$BL$216</c:f>
              <c:numCache>
                <c:formatCode>0%</c:formatCode>
                <c:ptCount val="107"/>
                <c:pt idx="0">
                  <c:v>0.12920000000000001</c:v>
                </c:pt>
                <c:pt idx="1">
                  <c:v>0.23533333333333334</c:v>
                </c:pt>
                <c:pt idx="2">
                  <c:v>0.25585175552665801</c:v>
                </c:pt>
                <c:pt idx="3">
                  <c:v>0.27021494370522003</c:v>
                </c:pt>
                <c:pt idx="4">
                  <c:v>0.2335423197492163</c:v>
                </c:pt>
                <c:pt idx="5">
                  <c:v>0.21579617834394904</c:v>
                </c:pt>
                <c:pt idx="6">
                  <c:v>0.27560000000000001</c:v>
                </c:pt>
                <c:pt idx="7">
                  <c:v>0.255</c:v>
                </c:pt>
                <c:pt idx="8">
                  <c:v>0.15725</c:v>
                </c:pt>
                <c:pt idx="9">
                  <c:v>0.22313814667424672</c:v>
                </c:pt>
                <c:pt idx="10">
                  <c:v>0.10753598645215919</c:v>
                </c:pt>
                <c:pt idx="11">
                  <c:v>0.11666666666666667</c:v>
                </c:pt>
                <c:pt idx="12">
                  <c:v>0.1236</c:v>
                </c:pt>
                <c:pt idx="13">
                  <c:v>0.1908</c:v>
                </c:pt>
                <c:pt idx="14">
                  <c:v>0.16466666666666666</c:v>
                </c:pt>
                <c:pt idx="15">
                  <c:v>0.2235</c:v>
                </c:pt>
                <c:pt idx="16">
                  <c:v>0.18240000000000001</c:v>
                </c:pt>
                <c:pt idx="17">
                  <c:v>0.12806403201600799</c:v>
                </c:pt>
                <c:pt idx="18">
                  <c:v>0.10571229536746778</c:v>
                </c:pt>
                <c:pt idx="19">
                  <c:v>6.4250000000000002E-2</c:v>
                </c:pt>
                <c:pt idx="20">
                  <c:v>5.16E-2</c:v>
                </c:pt>
                <c:pt idx="21">
                  <c:v>0.14499754380219421</c:v>
                </c:pt>
                <c:pt idx="22">
                  <c:v>0.11979425760974648</c:v>
                </c:pt>
                <c:pt idx="23">
                  <c:v>0.14155387473460723</c:v>
                </c:pt>
                <c:pt idx="24">
                  <c:v>6.7571428571428574E-2</c:v>
                </c:pt>
                <c:pt idx="25">
                  <c:v>0.12213121272365805</c:v>
                </c:pt>
                <c:pt idx="26">
                  <c:v>5.749718151071026E-2</c:v>
                </c:pt>
                <c:pt idx="27">
                  <c:v>9.8919739647031657E-2</c:v>
                </c:pt>
                <c:pt idx="28">
                  <c:v>8.5714285714285715E-2</c:v>
                </c:pt>
                <c:pt idx="29">
                  <c:v>7.7689622342113615E-2</c:v>
                </c:pt>
                <c:pt idx="30">
                  <c:v>9.3064282840969417E-2</c:v>
                </c:pt>
                <c:pt idx="31">
                  <c:v>0.11035313001605136</c:v>
                </c:pt>
                <c:pt idx="32">
                  <c:v>0.11339401496259352</c:v>
                </c:pt>
                <c:pt idx="33">
                  <c:v>1.4899464776508029E-2</c:v>
                </c:pt>
                <c:pt idx="34">
                  <c:v>1.9557030007206079E-2</c:v>
                </c:pt>
                <c:pt idx="35">
                  <c:v>1.8617608255310385E-2</c:v>
                </c:pt>
                <c:pt idx="36">
                  <c:v>4.5865633074935401E-2</c:v>
                </c:pt>
                <c:pt idx="37">
                  <c:v>6.1902863239113336E-2</c:v>
                </c:pt>
                <c:pt idx="38">
                  <c:v>3.6332660443565319E-2</c:v>
                </c:pt>
                <c:pt idx="39">
                  <c:v>2.5559623293951221E-2</c:v>
                </c:pt>
                <c:pt idx="40">
                  <c:v>1.840552355824631E-2</c:v>
                </c:pt>
                <c:pt idx="41">
                  <c:v>2.2012412275824993E-2</c:v>
                </c:pt>
                <c:pt idx="42">
                  <c:v>1.8926033352387808E-2</c:v>
                </c:pt>
                <c:pt idx="43">
                  <c:v>1.9372634405266216E-2</c:v>
                </c:pt>
                <c:pt idx="44">
                  <c:v>2.0456979104589889E-2</c:v>
                </c:pt>
                <c:pt idx="45">
                  <c:v>1.8002918834735166E-2</c:v>
                </c:pt>
                <c:pt idx="46">
                  <c:v>2.0887427516414245E-2</c:v>
                </c:pt>
                <c:pt idx="47">
                  <c:v>1.9188004243185112E-2</c:v>
                </c:pt>
                <c:pt idx="48">
                  <c:v>1.7338365828132873E-2</c:v>
                </c:pt>
                <c:pt idx="49">
                  <c:v>1.9549622934020024E-2</c:v>
                </c:pt>
                <c:pt idx="50">
                  <c:v>1.9037246265798544E-2</c:v>
                </c:pt>
                <c:pt idx="51">
                  <c:v>1.8708507533387576E-2</c:v>
                </c:pt>
                <c:pt idx="52">
                  <c:v>1.9557193453764773E-2</c:v>
                </c:pt>
                <c:pt idx="53">
                  <c:v>2.1339660699546879E-2</c:v>
                </c:pt>
                <c:pt idx="54">
                  <c:v>1.7971569867082284E-2</c:v>
                </c:pt>
                <c:pt idx="55">
                  <c:v>1.7502846595410397E-2</c:v>
                </c:pt>
                <c:pt idx="56">
                  <c:v>1.4325484226366682E-2</c:v>
                </c:pt>
                <c:pt idx="57">
                  <c:v>1.4613232182349849E-2</c:v>
                </c:pt>
                <c:pt idx="58">
                  <c:v>1.5675328179283653E-2</c:v>
                </c:pt>
                <c:pt idx="59">
                  <c:v>1.6982896801325694E-2</c:v>
                </c:pt>
                <c:pt idx="60">
                  <c:v>1.8272520322801602E-2</c:v>
                </c:pt>
                <c:pt idx="61">
                  <c:v>1.5209340905897444E-2</c:v>
                </c:pt>
                <c:pt idx="62">
                  <c:v>1.7324980965581868E-2</c:v>
                </c:pt>
                <c:pt idx="63">
                  <c:v>1.669335525103802E-2</c:v>
                </c:pt>
                <c:pt idx="64">
                  <c:v>1.5258915651084597E-2</c:v>
                </c:pt>
                <c:pt idx="65">
                  <c:v>1.894137470222532E-2</c:v>
                </c:pt>
                <c:pt idx="66">
                  <c:v>1.9900751531242451E-2</c:v>
                </c:pt>
                <c:pt idx="67">
                  <c:v>2.5634553703897511E-2</c:v>
                </c:pt>
                <c:pt idx="68">
                  <c:v>1.639196625634105E-2</c:v>
                </c:pt>
                <c:pt idx="69">
                  <c:v>1.4181305132572387E-2</c:v>
                </c:pt>
                <c:pt idx="70">
                  <c:v>1.6565043623009975E-2</c:v>
                </c:pt>
                <c:pt idx="71">
                  <c:v>1.2161647215350931E-2</c:v>
                </c:pt>
                <c:pt idx="72">
                  <c:v>1.4034792839734432E-2</c:v>
                </c:pt>
                <c:pt idx="73">
                  <c:v>1.4052765957446808E-2</c:v>
                </c:pt>
                <c:pt idx="74">
                  <c:v>1.5231491939387514E-2</c:v>
                </c:pt>
                <c:pt idx="75">
                  <c:v>1.2933992423439357E-2</c:v>
                </c:pt>
                <c:pt idx="76">
                  <c:v>1.1651127843524914E-2</c:v>
                </c:pt>
                <c:pt idx="77">
                  <c:v>1.053306890138395E-2</c:v>
                </c:pt>
                <c:pt idx="78">
                  <c:v>2.9223613822880454E-2</c:v>
                </c:pt>
                <c:pt idx="79">
                  <c:v>2.1271638559326764E-2</c:v>
                </c:pt>
                <c:pt idx="80">
                  <c:v>1.4129251858198069E-2</c:v>
                </c:pt>
                <c:pt idx="81">
                  <c:v>1.4266841439766373E-2</c:v>
                </c:pt>
                <c:pt idx="82">
                  <c:v>1.352087231065419E-2</c:v>
                </c:pt>
                <c:pt idx="83">
                  <c:v>1.3790396634971416E-2</c:v>
                </c:pt>
                <c:pt idx="84">
                  <c:v>1.0892568330824623E-2</c:v>
                </c:pt>
                <c:pt idx="85">
                  <c:v>1.1856030570534897E-2</c:v>
                </c:pt>
                <c:pt idx="86">
                  <c:v>9.919295246098787E-3</c:v>
                </c:pt>
                <c:pt idx="87">
                  <c:v>1.359835677710485E-2</c:v>
                </c:pt>
                <c:pt idx="88">
                  <c:v>1.435441009566389E-2</c:v>
                </c:pt>
                <c:pt idx="89">
                  <c:v>1.1638418578998052E-2</c:v>
                </c:pt>
                <c:pt idx="90">
                  <c:v>1.2108618211361791E-2</c:v>
                </c:pt>
                <c:pt idx="91">
                  <c:v>9.9325354580010981E-3</c:v>
                </c:pt>
                <c:pt idx="92">
                  <c:v>1.2405237767057202E-2</c:v>
                </c:pt>
                <c:pt idx="93">
                  <c:v>9.2811902380827063E-3</c:v>
                </c:pt>
                <c:pt idx="94">
                  <c:v>1.1712087702636534E-2</c:v>
                </c:pt>
                <c:pt idx="95">
                  <c:v>1.3323296240184699E-2</c:v>
                </c:pt>
                <c:pt idx="96">
                  <c:v>1.3804096285316293E-2</c:v>
                </c:pt>
                <c:pt idx="97">
                  <c:v>1.5806857891791693E-2</c:v>
                </c:pt>
                <c:pt idx="98">
                  <c:v>1.1251039760439195E-2</c:v>
                </c:pt>
                <c:pt idx="99">
                  <c:v>1.1320754716981131E-2</c:v>
                </c:pt>
                <c:pt idx="100">
                  <c:v>9.9943726426721113E-3</c:v>
                </c:pt>
                <c:pt idx="101">
                  <c:v>1.3266027875450979E-2</c:v>
                </c:pt>
                <c:pt idx="102">
                  <c:v>1.6309598823776517E-2</c:v>
                </c:pt>
                <c:pt idx="103">
                  <c:v>1.1316988263075093E-2</c:v>
                </c:pt>
                <c:pt idx="104">
                  <c:v>1.3436022060413375E-2</c:v>
                </c:pt>
                <c:pt idx="105">
                  <c:v>9.4609244111560058E-3</c:v>
                </c:pt>
                <c:pt idx="106">
                  <c:v>1.1634349030470914E-2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B9-4C7F-9BE7-9D5ADE7847AC}"/>
            </c:ext>
          </c:extLst>
        </c:ser>
        <c:ser>
          <c:idx val="5"/>
          <c:order val="5"/>
          <c:tx>
            <c:strRef>
              <c:f>新增发文及提及率!$BM$2:$BM$3</c:f>
              <c:strCache>
                <c:ptCount val="2"/>
                <c:pt idx="0">
                  <c:v>医生</c:v>
                </c:pt>
                <c:pt idx="1">
                  <c:v>论坛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新增发文及提及率!$A$4:$A$216</c:f>
              <c:numCache>
                <c:formatCode>m/d/yyyy</c:formatCode>
                <c:ptCount val="1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</c:numCache>
            </c:numRef>
          </c:cat>
          <c:val>
            <c:numRef>
              <c:f>新增发文及提及率!$BM$4:$BM$216</c:f>
              <c:numCache>
                <c:formatCode>0%</c:formatCode>
                <c:ptCount val="107"/>
                <c:pt idx="0">
                  <c:v>0.11996572407883462</c:v>
                </c:pt>
                <c:pt idx="1">
                  <c:v>0.12430720506730007</c:v>
                </c:pt>
                <c:pt idx="2">
                  <c:v>0.164969450101833</c:v>
                </c:pt>
                <c:pt idx="3">
                  <c:v>0.13929618768328444</c:v>
                </c:pt>
                <c:pt idx="4">
                  <c:v>0.10084033613445378</c:v>
                </c:pt>
                <c:pt idx="5">
                  <c:v>0.17850953206239167</c:v>
                </c:pt>
                <c:pt idx="6">
                  <c:v>0.24920127795527156</c:v>
                </c:pt>
                <c:pt idx="7">
                  <c:v>0.22882882882882882</c:v>
                </c:pt>
                <c:pt idx="8">
                  <c:v>0.16344294003868473</c:v>
                </c:pt>
                <c:pt idx="9">
                  <c:v>0.20181818181818181</c:v>
                </c:pt>
                <c:pt idx="10">
                  <c:v>0.12926136363636365</c:v>
                </c:pt>
                <c:pt idx="11">
                  <c:v>0.17164179104477612</c:v>
                </c:pt>
                <c:pt idx="12">
                  <c:v>0.15399239543726237</c:v>
                </c:pt>
                <c:pt idx="13">
                  <c:v>0.17721518987341772</c:v>
                </c:pt>
                <c:pt idx="14">
                  <c:v>0.15486725663716813</c:v>
                </c:pt>
                <c:pt idx="15">
                  <c:v>0.16666666666666666</c:v>
                </c:pt>
                <c:pt idx="16">
                  <c:v>0.19725557461406518</c:v>
                </c:pt>
                <c:pt idx="17">
                  <c:v>0.12536023054755044</c:v>
                </c:pt>
                <c:pt idx="18">
                  <c:v>0.10970464135021098</c:v>
                </c:pt>
                <c:pt idx="19">
                  <c:v>6.0303181742462103E-2</c:v>
                </c:pt>
                <c:pt idx="20">
                  <c:v>6.7739771965124082E-2</c:v>
                </c:pt>
                <c:pt idx="21">
                  <c:v>6.1345518180050553E-2</c:v>
                </c:pt>
                <c:pt idx="22">
                  <c:v>5.3734786413173176E-2</c:v>
                </c:pt>
                <c:pt idx="23">
                  <c:v>6.1955353945326488E-2</c:v>
                </c:pt>
                <c:pt idx="24">
                  <c:v>7.2191901696133862E-2</c:v>
                </c:pt>
                <c:pt idx="25">
                  <c:v>4.6062499999999999E-2</c:v>
                </c:pt>
                <c:pt idx="26">
                  <c:v>5.9371775025799794E-2</c:v>
                </c:pt>
                <c:pt idx="27">
                  <c:v>5.5050574757970698E-2</c:v>
                </c:pt>
                <c:pt idx="28">
                  <c:v>6.4149471611908704E-2</c:v>
                </c:pt>
                <c:pt idx="29">
                  <c:v>7.0562754113310783E-2</c:v>
                </c:pt>
                <c:pt idx="30">
                  <c:v>7.099256900212314E-2</c:v>
                </c:pt>
                <c:pt idx="31">
                  <c:v>6.7694259085644956E-2</c:v>
                </c:pt>
                <c:pt idx="32">
                  <c:v>6.0310559006211177E-2</c:v>
                </c:pt>
                <c:pt idx="33">
                  <c:v>2.3808726517764459E-2</c:v>
                </c:pt>
                <c:pt idx="34">
                  <c:v>2.3311141766128873E-2</c:v>
                </c:pt>
                <c:pt idx="35">
                  <c:v>2.2128398110909001E-2</c:v>
                </c:pt>
                <c:pt idx="36">
                  <c:v>5.2593066861794567E-2</c:v>
                </c:pt>
                <c:pt idx="37">
                  <c:v>0.12398996935079409</c:v>
                </c:pt>
                <c:pt idx="38">
                  <c:v>5.7772332162012205E-2</c:v>
                </c:pt>
                <c:pt idx="39">
                  <c:v>2.9504080351537978E-2</c:v>
                </c:pt>
                <c:pt idx="40">
                  <c:v>2.8513190016828234E-2</c:v>
                </c:pt>
                <c:pt idx="41">
                  <c:v>2.0011240491098641E-2</c:v>
                </c:pt>
                <c:pt idx="42">
                  <c:v>2.0684815129464781E-2</c:v>
                </c:pt>
                <c:pt idx="43">
                  <c:v>1.8421970695402745E-2</c:v>
                </c:pt>
                <c:pt idx="44">
                  <c:v>2.3743508493970601E-2</c:v>
                </c:pt>
                <c:pt idx="45">
                  <c:v>1.6677168662045789E-2</c:v>
                </c:pt>
                <c:pt idx="46">
                  <c:v>1.6280525986224169E-2</c:v>
                </c:pt>
                <c:pt idx="47">
                  <c:v>1.6562107904642409E-2</c:v>
                </c:pt>
                <c:pt idx="48">
                  <c:v>1.5910319870221703E-2</c:v>
                </c:pt>
                <c:pt idx="49">
                  <c:v>1.6450524454793398E-2</c:v>
                </c:pt>
                <c:pt idx="50">
                  <c:v>1.515118002256088E-2</c:v>
                </c:pt>
                <c:pt idx="51">
                  <c:v>1.3836477987421384E-2</c:v>
                </c:pt>
                <c:pt idx="52">
                  <c:v>8.5351955578186756E-3</c:v>
                </c:pt>
                <c:pt idx="53">
                  <c:v>1.6123743512624234E-2</c:v>
                </c:pt>
                <c:pt idx="54">
                  <c:v>1.243707432632514E-2</c:v>
                </c:pt>
                <c:pt idx="55">
                  <c:v>1.4380864496441329E-2</c:v>
                </c:pt>
                <c:pt idx="56">
                  <c:v>1.2275402370612485E-2</c:v>
                </c:pt>
                <c:pt idx="57">
                  <c:v>1.3094775055101777E-2</c:v>
                </c:pt>
                <c:pt idx="58">
                  <c:v>1.591830288992999E-2</c:v>
                </c:pt>
                <c:pt idx="59">
                  <c:v>1.6350620387141291E-2</c:v>
                </c:pt>
                <c:pt idx="60">
                  <c:v>1.2840670859538784E-2</c:v>
                </c:pt>
                <c:pt idx="61">
                  <c:v>1.4027256652434554E-2</c:v>
                </c:pt>
                <c:pt idx="62">
                  <c:v>1.6786449583812254E-2</c:v>
                </c:pt>
                <c:pt idx="63">
                  <c:v>1.5537197241200099E-2</c:v>
                </c:pt>
                <c:pt idx="64">
                  <c:v>1.424138077626153E-2</c:v>
                </c:pt>
                <c:pt idx="65">
                  <c:v>1.6640732052860163E-2</c:v>
                </c:pt>
                <c:pt idx="66">
                  <c:v>1.6016804516213734E-2</c:v>
                </c:pt>
                <c:pt idx="67">
                  <c:v>1.4713463039604106E-2</c:v>
                </c:pt>
                <c:pt idx="68">
                  <c:v>1.2993410250235348E-2</c:v>
                </c:pt>
                <c:pt idx="69">
                  <c:v>1.1874451510850604E-2</c:v>
                </c:pt>
                <c:pt idx="70">
                  <c:v>0</c:v>
                </c:pt>
                <c:pt idx="71">
                  <c:v>1.2693920224730967E-2</c:v>
                </c:pt>
                <c:pt idx="72">
                  <c:v>1.1512013425565879E-2</c:v>
                </c:pt>
                <c:pt idx="73">
                  <c:v>1.0163572120434918E-2</c:v>
                </c:pt>
                <c:pt idx="74">
                  <c:v>1.2083656080557708E-2</c:v>
                </c:pt>
                <c:pt idx="75">
                  <c:v>1.0545513061202596E-2</c:v>
                </c:pt>
                <c:pt idx="76">
                  <c:v>9.6046053628238148E-3</c:v>
                </c:pt>
                <c:pt idx="77">
                  <c:v>9.1711594288761186E-3</c:v>
                </c:pt>
                <c:pt idx="78">
                  <c:v>4.5540454448927584E-2</c:v>
                </c:pt>
                <c:pt idx="79">
                  <c:v>2.9921681504786132E-2</c:v>
                </c:pt>
                <c:pt idx="80">
                  <c:v>2.9531077132563616E-2</c:v>
                </c:pt>
                <c:pt idx="81">
                  <c:v>1.6020208063283147E-2</c:v>
                </c:pt>
                <c:pt idx="82">
                  <c:v>1.0144651290848634E-2</c:v>
                </c:pt>
                <c:pt idx="83">
                  <c:v>1.0295850648142405E-2</c:v>
                </c:pt>
                <c:pt idx="84">
                  <c:v>1.0050923191780975E-2</c:v>
                </c:pt>
                <c:pt idx="85">
                  <c:v>1.0061722097531116E-2</c:v>
                </c:pt>
                <c:pt idx="86">
                  <c:v>9.5516234323999305E-3</c:v>
                </c:pt>
                <c:pt idx="87">
                  <c:v>1.1237349119977313E-2</c:v>
                </c:pt>
                <c:pt idx="88">
                  <c:v>9.6194198724542275E-3</c:v>
                </c:pt>
                <c:pt idx="89">
                  <c:v>1.0681070543800512E-2</c:v>
                </c:pt>
                <c:pt idx="90">
                  <c:v>1.1043446646064351E-2</c:v>
                </c:pt>
                <c:pt idx="91">
                  <c:v>1.028054584176899E-2</c:v>
                </c:pt>
                <c:pt idx="92">
                  <c:v>9.216157955574995E-3</c:v>
                </c:pt>
                <c:pt idx="93">
                  <c:v>1.1966908228051049E-2</c:v>
                </c:pt>
                <c:pt idx="94">
                  <c:v>2.1881416837782341E-2</c:v>
                </c:pt>
                <c:pt idx="95">
                  <c:v>1.9558283685382441E-2</c:v>
                </c:pt>
                <c:pt idx="96">
                  <c:v>1.2291419713686514E-2</c:v>
                </c:pt>
                <c:pt idx="97">
                  <c:v>1.237881987735681E-2</c:v>
                </c:pt>
                <c:pt idx="98">
                  <c:v>1.0244516599297595E-2</c:v>
                </c:pt>
                <c:pt idx="99">
                  <c:v>5.8823529411764705E-2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1.0520050385504479E-2</c:v>
                </c:pt>
                <c:pt idx="104">
                  <c:v>1.1034341834714755E-2</c:v>
                </c:pt>
                <c:pt idx="105">
                  <c:v>9.5950477173071969E-3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B9-4C7F-9BE7-9D5ADE78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35423"/>
        <c:axId val="193422847"/>
      </c:lineChart>
      <c:dateAx>
        <c:axId val="212993542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93422847"/>
        <c:crosses val="autoZero"/>
        <c:auto val="1"/>
        <c:lblOffset val="100"/>
        <c:baseTimeUnit val="days"/>
      </c:dateAx>
      <c:valAx>
        <c:axId val="1934228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129935423"/>
        <c:crosses val="autoZero"/>
        <c:crossBetween val="between"/>
      </c:valAx>
      <c:valAx>
        <c:axId val="189778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32280527"/>
        <c:crosses val="max"/>
        <c:crossBetween val="between"/>
      </c:valAx>
      <c:dateAx>
        <c:axId val="2322805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97787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333375</xdr:colOff>
      <xdr:row>217</xdr:row>
      <xdr:rowOff>147636</xdr:rowOff>
    </xdr:from>
    <xdr:to>
      <xdr:col>71</xdr:col>
      <xdr:colOff>295275</xdr:colOff>
      <xdr:row>239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29651E-4BBE-4D65-B2A6-595BA5FE8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1</xdr:colOff>
      <xdr:row>218</xdr:row>
      <xdr:rowOff>28575</xdr:rowOff>
    </xdr:from>
    <xdr:to>
      <xdr:col>93</xdr:col>
      <xdr:colOff>609601</xdr:colOff>
      <xdr:row>239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977219-C3A5-4215-AA41-82F6B9511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352424</xdr:colOff>
      <xdr:row>241</xdr:row>
      <xdr:rowOff>4762</xdr:rowOff>
    </xdr:from>
    <xdr:to>
      <xdr:col>71</xdr:col>
      <xdr:colOff>304799</xdr:colOff>
      <xdr:row>261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A0025E-6458-4C73-B383-046F83688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352425</xdr:colOff>
      <xdr:row>262</xdr:row>
      <xdr:rowOff>119062</xdr:rowOff>
    </xdr:from>
    <xdr:to>
      <xdr:col>71</xdr:col>
      <xdr:colOff>276225</xdr:colOff>
      <xdr:row>282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46F4410-3D91-493C-9A53-D2606024F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519111</xdr:colOff>
      <xdr:row>218</xdr:row>
      <xdr:rowOff>9525</xdr:rowOff>
    </xdr:from>
    <xdr:to>
      <xdr:col>82</xdr:col>
      <xdr:colOff>590550</xdr:colOff>
      <xdr:row>239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B43748C-9552-44D5-910B-67766C64D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528636</xdr:colOff>
      <xdr:row>241</xdr:row>
      <xdr:rowOff>33336</xdr:rowOff>
    </xdr:from>
    <xdr:to>
      <xdr:col>82</xdr:col>
      <xdr:colOff>600075</xdr:colOff>
      <xdr:row>261</xdr:row>
      <xdr:rowOff>133349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B26E79B-29BA-4AE1-B648-88CB50CCE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490536</xdr:colOff>
      <xdr:row>262</xdr:row>
      <xdr:rowOff>152400</xdr:rowOff>
    </xdr:from>
    <xdr:to>
      <xdr:col>82</xdr:col>
      <xdr:colOff>561975</xdr:colOff>
      <xdr:row>281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F015735-A016-4857-BF67-CF338C8F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247650</xdr:colOff>
      <xdr:row>216</xdr:row>
      <xdr:rowOff>166686</xdr:rowOff>
    </xdr:from>
    <xdr:to>
      <xdr:col>14</xdr:col>
      <xdr:colOff>545945</xdr:colOff>
      <xdr:row>238</xdr:row>
      <xdr:rowOff>46464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DC7CE27-6360-4ADE-B29E-F929EC70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217</xdr:row>
      <xdr:rowOff>0</xdr:rowOff>
    </xdr:from>
    <xdr:to>
      <xdr:col>27</xdr:col>
      <xdr:colOff>647235</xdr:colOff>
      <xdr:row>238</xdr:row>
      <xdr:rowOff>159951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39141D9-CB60-42CB-A94D-FCAD7E91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351961</xdr:colOff>
      <xdr:row>217</xdr:row>
      <xdr:rowOff>55177</xdr:rowOff>
    </xdr:from>
    <xdr:to>
      <xdr:col>50</xdr:col>
      <xdr:colOff>276226</xdr:colOff>
      <xdr:row>239</xdr:row>
      <xdr:rowOff>23813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C8B4232-E4E1-4C84-BB58-724698619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19049</xdr:colOff>
      <xdr:row>240</xdr:row>
      <xdr:rowOff>31364</xdr:rowOff>
    </xdr:from>
    <xdr:to>
      <xdr:col>27</xdr:col>
      <xdr:colOff>656759</xdr:colOff>
      <xdr:row>260</xdr:row>
      <xdr:rowOff>159952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87C3D3E-1E2A-4363-B06B-D085D2849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19050</xdr:colOff>
      <xdr:row>261</xdr:row>
      <xdr:rowOff>145664</xdr:rowOff>
    </xdr:from>
    <xdr:to>
      <xdr:col>27</xdr:col>
      <xdr:colOff>628185</xdr:colOff>
      <xdr:row>281</xdr:row>
      <xdr:rowOff>26602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9BD1E06-05C7-4D9B-80FD-EA7BFF2E2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185736</xdr:colOff>
      <xdr:row>217</xdr:row>
      <xdr:rowOff>36127</xdr:rowOff>
    </xdr:from>
    <xdr:to>
      <xdr:col>39</xdr:col>
      <xdr:colOff>257175</xdr:colOff>
      <xdr:row>239</xdr:row>
      <xdr:rowOff>14289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FCA2F10-96C8-45EB-BBF0-54F86E21F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195261</xdr:colOff>
      <xdr:row>240</xdr:row>
      <xdr:rowOff>59938</xdr:rowOff>
    </xdr:from>
    <xdr:to>
      <xdr:col>39</xdr:col>
      <xdr:colOff>266700</xdr:colOff>
      <xdr:row>260</xdr:row>
      <xdr:rowOff>159951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30ED679A-A85F-4243-957A-50EB8E2B7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157161</xdr:colOff>
      <xdr:row>262</xdr:row>
      <xdr:rowOff>4764</xdr:rowOff>
    </xdr:from>
    <xdr:to>
      <xdr:col>39</xdr:col>
      <xdr:colOff>228600</xdr:colOff>
      <xdr:row>280</xdr:row>
      <xdr:rowOff>150427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4968853-57FA-425B-AD0D-CB3289C16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197469</xdr:colOff>
      <xdr:row>239</xdr:row>
      <xdr:rowOff>127775</xdr:rowOff>
    </xdr:from>
    <xdr:to>
      <xdr:col>14</xdr:col>
      <xdr:colOff>495764</xdr:colOff>
      <xdr:row>261</xdr:row>
      <xdr:rowOff>7552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707E733-7371-40D4-B038-54B8095FA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33336</xdr:colOff>
      <xdr:row>216</xdr:row>
      <xdr:rowOff>71437</xdr:rowOff>
    </xdr:from>
    <xdr:to>
      <xdr:col>59</xdr:col>
      <xdr:colOff>0</xdr:colOff>
      <xdr:row>232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0F8A08-12BE-409E-9BAD-C94D99C13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217</xdr:row>
      <xdr:rowOff>109537</xdr:rowOff>
    </xdr:from>
    <xdr:to>
      <xdr:col>11</xdr:col>
      <xdr:colOff>438151</xdr:colOff>
      <xdr:row>239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DED3EA-3CD1-4E8F-96FD-7EBF05160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11</xdr:col>
      <xdr:colOff>438151</xdr:colOff>
      <xdr:row>263</xdr:row>
      <xdr:rowOff>166688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D41BA2-885E-4640-99BB-B017E0C83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542925</xdr:colOff>
      <xdr:row>218</xdr:row>
      <xdr:rowOff>0</xdr:rowOff>
    </xdr:from>
    <xdr:to>
      <xdr:col>24</xdr:col>
      <xdr:colOff>485776</xdr:colOff>
      <xdr:row>239</xdr:row>
      <xdr:rowOff>166688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80524AF-7AFD-4444-BB27-D40FF8076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242</xdr:row>
      <xdr:rowOff>19050</xdr:rowOff>
    </xdr:from>
    <xdr:to>
      <xdr:col>24</xdr:col>
      <xdr:colOff>542926</xdr:colOff>
      <xdr:row>264</xdr:row>
      <xdr:rowOff>14288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62D2A67-7EE9-4024-8C71-46521024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217"/>
  <sheetViews>
    <sheetView tabSelected="1" topLeftCell="A83" zoomScale="82" zoomScaleNormal="82" workbookViewId="0">
      <selection activeCell="F8" sqref="F8"/>
    </sheetView>
  </sheetViews>
  <sheetFormatPr defaultRowHeight="13.5" outlineLevelRow="1" x14ac:dyDescent="0.15"/>
  <cols>
    <col min="1" max="1" width="25.875" style="4" customWidth="1"/>
    <col min="2" max="2" width="11.125" customWidth="1"/>
    <col min="3" max="3" width="10.75" bestFit="1" customWidth="1"/>
    <col min="5" max="5" width="12" style="12" bestFit="1" customWidth="1"/>
  </cols>
  <sheetData>
    <row r="1" spans="1:101" x14ac:dyDescent="0.15">
      <c r="F1" s="8" t="s">
        <v>27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9" t="s">
        <v>28</v>
      </c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</row>
    <row r="2" spans="1:101" x14ac:dyDescent="0.15">
      <c r="D2" s="1"/>
      <c r="E2" s="6"/>
      <c r="F2" s="7" t="s">
        <v>4</v>
      </c>
      <c r="G2" s="7"/>
      <c r="H2" s="7"/>
      <c r="I2" s="7"/>
      <c r="J2" s="7"/>
      <c r="K2" s="7"/>
      <c r="L2" s="7" t="s">
        <v>2</v>
      </c>
      <c r="M2" s="7"/>
      <c r="N2" s="7"/>
      <c r="O2" s="7"/>
      <c r="P2" s="7"/>
      <c r="Q2" s="7"/>
      <c r="R2" s="7" t="s">
        <v>0</v>
      </c>
      <c r="S2" s="7"/>
      <c r="T2" s="7"/>
      <c r="U2" s="7"/>
      <c r="V2" s="7"/>
      <c r="W2" s="7"/>
      <c r="X2" s="7" t="s">
        <v>1</v>
      </c>
      <c r="Y2" s="7"/>
      <c r="Z2" s="7"/>
      <c r="AA2" s="7"/>
      <c r="AB2" s="7"/>
      <c r="AC2" s="7"/>
      <c r="AD2" s="7" t="s">
        <v>3</v>
      </c>
      <c r="AE2" s="7"/>
      <c r="AF2" s="7"/>
      <c r="AG2" s="7"/>
      <c r="AH2" s="7"/>
      <c r="AI2" s="7"/>
      <c r="AJ2" s="7" t="s">
        <v>5</v>
      </c>
      <c r="AK2" s="7"/>
      <c r="AL2" s="7"/>
      <c r="AM2" s="7"/>
      <c r="AN2" s="7"/>
      <c r="AO2" s="7"/>
      <c r="AP2" s="7" t="s">
        <v>6</v>
      </c>
      <c r="AQ2" s="7"/>
      <c r="AR2" s="7"/>
      <c r="AS2" s="7"/>
      <c r="AT2" s="7"/>
      <c r="AU2" s="7"/>
      <c r="AV2" s="7" t="s">
        <v>7</v>
      </c>
      <c r="AW2" s="7"/>
      <c r="AX2" s="7"/>
      <c r="AY2" s="7"/>
      <c r="AZ2" s="7"/>
      <c r="BA2" s="7"/>
      <c r="BB2" s="7" t="s">
        <v>8</v>
      </c>
      <c r="BC2" s="7"/>
      <c r="BD2" s="7"/>
      <c r="BE2" s="7"/>
      <c r="BF2" s="7"/>
      <c r="BG2" s="7"/>
      <c r="BH2" s="7" t="s">
        <v>0</v>
      </c>
      <c r="BI2" s="7"/>
      <c r="BJ2" s="7"/>
      <c r="BK2" s="7"/>
      <c r="BL2" s="7"/>
      <c r="BM2" s="7"/>
      <c r="BN2" s="7" t="s">
        <v>1</v>
      </c>
      <c r="BO2" s="7"/>
      <c r="BP2" s="7"/>
      <c r="BQ2" s="7"/>
      <c r="BR2" s="7"/>
      <c r="BS2" s="7"/>
      <c r="BT2" s="7" t="s">
        <v>3</v>
      </c>
      <c r="BU2" s="7"/>
      <c r="BV2" s="7"/>
      <c r="BW2" s="7"/>
      <c r="BX2" s="7"/>
      <c r="BY2" s="7"/>
      <c r="BZ2" s="7" t="s">
        <v>5</v>
      </c>
      <c r="CA2" s="7"/>
      <c r="CB2" s="7"/>
      <c r="CC2" s="7"/>
      <c r="CD2" s="7"/>
      <c r="CE2" s="7"/>
      <c r="CF2" s="7" t="s">
        <v>6</v>
      </c>
      <c r="CG2" s="7"/>
      <c r="CH2" s="7"/>
      <c r="CI2" s="7"/>
      <c r="CJ2" s="7"/>
      <c r="CK2" s="7"/>
      <c r="CL2" s="7" t="s">
        <v>7</v>
      </c>
      <c r="CM2" s="7"/>
      <c r="CN2" s="7"/>
      <c r="CO2" s="7"/>
      <c r="CP2" s="7"/>
      <c r="CQ2" s="7"/>
      <c r="CR2" s="7" t="s">
        <v>8</v>
      </c>
      <c r="CS2" s="7"/>
      <c r="CT2" s="7"/>
      <c r="CU2" s="7"/>
      <c r="CV2" s="7"/>
      <c r="CW2" s="7"/>
    </row>
    <row r="3" spans="1:101" s="16" customFormat="1" ht="33.75" customHeight="1" x14ac:dyDescent="0.15">
      <c r="A3" s="13" t="s">
        <v>15</v>
      </c>
      <c r="B3" s="14" t="s">
        <v>25</v>
      </c>
      <c r="C3" s="14" t="s">
        <v>26</v>
      </c>
      <c r="D3" s="14" t="s">
        <v>29</v>
      </c>
      <c r="E3" s="15" t="s">
        <v>30</v>
      </c>
      <c r="F3" s="14" t="s">
        <v>9</v>
      </c>
      <c r="G3" s="14" t="s">
        <v>10</v>
      </c>
      <c r="H3" s="14" t="s">
        <v>11</v>
      </c>
      <c r="I3" s="14" t="s">
        <v>12</v>
      </c>
      <c r="J3" s="14" t="s">
        <v>13</v>
      </c>
      <c r="K3" s="14" t="s">
        <v>14</v>
      </c>
      <c r="L3" s="14" t="s">
        <v>9</v>
      </c>
      <c r="M3" s="14" t="s">
        <v>10</v>
      </c>
      <c r="N3" s="14" t="s">
        <v>11</v>
      </c>
      <c r="O3" s="14" t="s">
        <v>12</v>
      </c>
      <c r="P3" s="14" t="s">
        <v>13</v>
      </c>
      <c r="Q3" s="14" t="s">
        <v>14</v>
      </c>
      <c r="R3" s="14" t="s">
        <v>9</v>
      </c>
      <c r="S3" s="14" t="s">
        <v>10</v>
      </c>
      <c r="T3" s="14" t="s">
        <v>11</v>
      </c>
      <c r="U3" s="14" t="s">
        <v>12</v>
      </c>
      <c r="V3" s="14" t="s">
        <v>13</v>
      </c>
      <c r="W3" s="14" t="s">
        <v>14</v>
      </c>
      <c r="X3" s="14" t="s">
        <v>9</v>
      </c>
      <c r="Y3" s="14" t="s">
        <v>10</v>
      </c>
      <c r="Z3" s="14" t="s">
        <v>11</v>
      </c>
      <c r="AA3" s="14" t="s">
        <v>12</v>
      </c>
      <c r="AB3" s="14" t="s">
        <v>13</v>
      </c>
      <c r="AC3" s="14" t="s">
        <v>14</v>
      </c>
      <c r="AD3" s="14" t="s">
        <v>9</v>
      </c>
      <c r="AE3" s="14" t="s">
        <v>10</v>
      </c>
      <c r="AF3" s="14" t="s">
        <v>11</v>
      </c>
      <c r="AG3" s="14" t="s">
        <v>12</v>
      </c>
      <c r="AH3" s="14" t="s">
        <v>13</v>
      </c>
      <c r="AI3" s="14" t="s">
        <v>14</v>
      </c>
      <c r="AJ3" s="14" t="s">
        <v>9</v>
      </c>
      <c r="AK3" s="14" t="s">
        <v>10</v>
      </c>
      <c r="AL3" s="14" t="s">
        <v>11</v>
      </c>
      <c r="AM3" s="14" t="s">
        <v>12</v>
      </c>
      <c r="AN3" s="14" t="s">
        <v>13</v>
      </c>
      <c r="AO3" s="14" t="s">
        <v>14</v>
      </c>
      <c r="AP3" s="14" t="s">
        <v>9</v>
      </c>
      <c r="AQ3" s="14" t="s">
        <v>10</v>
      </c>
      <c r="AR3" s="14" t="s">
        <v>11</v>
      </c>
      <c r="AS3" s="14" t="s">
        <v>12</v>
      </c>
      <c r="AT3" s="14" t="s">
        <v>13</v>
      </c>
      <c r="AU3" s="14" t="s">
        <v>14</v>
      </c>
      <c r="AV3" s="14" t="s">
        <v>9</v>
      </c>
      <c r="AW3" s="14" t="s">
        <v>10</v>
      </c>
      <c r="AX3" s="14" t="s">
        <v>11</v>
      </c>
      <c r="AY3" s="14" t="s">
        <v>12</v>
      </c>
      <c r="AZ3" s="14" t="s">
        <v>13</v>
      </c>
      <c r="BA3" s="14" t="s">
        <v>14</v>
      </c>
      <c r="BB3" s="14" t="s">
        <v>9</v>
      </c>
      <c r="BC3" s="14" t="s">
        <v>10</v>
      </c>
      <c r="BD3" s="14" t="s">
        <v>11</v>
      </c>
      <c r="BE3" s="14" t="s">
        <v>12</v>
      </c>
      <c r="BF3" s="14" t="s">
        <v>13</v>
      </c>
      <c r="BG3" s="14" t="s">
        <v>14</v>
      </c>
      <c r="BH3" s="14" t="s">
        <v>9</v>
      </c>
      <c r="BI3" s="14" t="s">
        <v>10</v>
      </c>
      <c r="BJ3" s="14" t="s">
        <v>11</v>
      </c>
      <c r="BK3" s="14" t="s">
        <v>12</v>
      </c>
      <c r="BL3" s="14" t="s">
        <v>13</v>
      </c>
      <c r="BM3" s="14" t="s">
        <v>14</v>
      </c>
      <c r="BN3" s="14" t="s">
        <v>9</v>
      </c>
      <c r="BO3" s="14" t="s">
        <v>10</v>
      </c>
      <c r="BP3" s="14" t="s">
        <v>11</v>
      </c>
      <c r="BQ3" s="14" t="s">
        <v>12</v>
      </c>
      <c r="BR3" s="14" t="s">
        <v>13</v>
      </c>
      <c r="BS3" s="14" t="s">
        <v>14</v>
      </c>
      <c r="BT3" s="14" t="s">
        <v>9</v>
      </c>
      <c r="BU3" s="14" t="s">
        <v>10</v>
      </c>
      <c r="BV3" s="14" t="s">
        <v>11</v>
      </c>
      <c r="BW3" s="14" t="s">
        <v>12</v>
      </c>
      <c r="BX3" s="14" t="s">
        <v>13</v>
      </c>
      <c r="BY3" s="14" t="s">
        <v>14</v>
      </c>
      <c r="BZ3" s="14" t="s">
        <v>9</v>
      </c>
      <c r="CA3" s="14" t="s">
        <v>10</v>
      </c>
      <c r="CB3" s="14" t="s">
        <v>11</v>
      </c>
      <c r="CC3" s="14" t="s">
        <v>12</v>
      </c>
      <c r="CD3" s="14" t="s">
        <v>13</v>
      </c>
      <c r="CE3" s="14" t="s">
        <v>14</v>
      </c>
      <c r="CF3" s="14" t="s">
        <v>9</v>
      </c>
      <c r="CG3" s="14" t="s">
        <v>10</v>
      </c>
      <c r="CH3" s="14" t="s">
        <v>11</v>
      </c>
      <c r="CI3" s="14" t="s">
        <v>12</v>
      </c>
      <c r="CJ3" s="14" t="s">
        <v>13</v>
      </c>
      <c r="CK3" s="14" t="s">
        <v>14</v>
      </c>
      <c r="CL3" s="14" t="s">
        <v>9</v>
      </c>
      <c r="CM3" s="14" t="s">
        <v>10</v>
      </c>
      <c r="CN3" s="14" t="s">
        <v>11</v>
      </c>
      <c r="CO3" s="14" t="s">
        <v>12</v>
      </c>
      <c r="CP3" s="14" t="s">
        <v>13</v>
      </c>
      <c r="CQ3" s="14" t="s">
        <v>14</v>
      </c>
      <c r="CR3" s="14" t="s">
        <v>9</v>
      </c>
      <c r="CS3" s="14" t="s">
        <v>10</v>
      </c>
      <c r="CT3" s="14" t="s">
        <v>11</v>
      </c>
      <c r="CU3" s="14" t="s">
        <v>12</v>
      </c>
      <c r="CV3" s="14" t="s">
        <v>13</v>
      </c>
      <c r="CW3" s="14" t="s">
        <v>14</v>
      </c>
    </row>
    <row r="4" spans="1:101" x14ac:dyDescent="0.15">
      <c r="A4" s="5">
        <v>43831</v>
      </c>
      <c r="B4" s="2">
        <v>0</v>
      </c>
      <c r="C4" s="1">
        <v>0</v>
      </c>
      <c r="D4" s="1">
        <v>0</v>
      </c>
      <c r="E4" s="6">
        <f>C4</f>
        <v>0</v>
      </c>
      <c r="F4">
        <v>4000</v>
      </c>
      <c r="G4">
        <v>0</v>
      </c>
      <c r="H4">
        <v>4062</v>
      </c>
      <c r="I4">
        <v>124</v>
      </c>
      <c r="J4">
        <v>2500</v>
      </c>
      <c r="K4">
        <v>1167</v>
      </c>
      <c r="L4">
        <v>1135</v>
      </c>
      <c r="M4">
        <v>0</v>
      </c>
      <c r="N4">
        <v>3440</v>
      </c>
      <c r="O4">
        <v>90</v>
      </c>
      <c r="P4">
        <v>836</v>
      </c>
      <c r="Q4">
        <v>36</v>
      </c>
      <c r="R4">
        <v>477</v>
      </c>
      <c r="S4">
        <v>0</v>
      </c>
      <c r="T4">
        <v>194</v>
      </c>
      <c r="U4">
        <v>11</v>
      </c>
      <c r="V4">
        <v>323</v>
      </c>
      <c r="W4">
        <v>140</v>
      </c>
      <c r="X4">
        <v>828</v>
      </c>
      <c r="Y4">
        <v>0</v>
      </c>
      <c r="Z4">
        <v>228</v>
      </c>
      <c r="AA4">
        <v>64</v>
      </c>
      <c r="AB4">
        <v>476</v>
      </c>
      <c r="AC4">
        <v>123</v>
      </c>
      <c r="AD4">
        <v>7</v>
      </c>
      <c r="AE4">
        <v>0</v>
      </c>
      <c r="AF4">
        <v>7</v>
      </c>
      <c r="AG4">
        <v>0</v>
      </c>
      <c r="AH4">
        <v>5</v>
      </c>
      <c r="AI4">
        <v>11</v>
      </c>
      <c r="AJ4">
        <v>2000</v>
      </c>
      <c r="AK4">
        <v>0</v>
      </c>
      <c r="AL4">
        <v>1374</v>
      </c>
      <c r="AM4">
        <v>94</v>
      </c>
      <c r="AN4">
        <v>1266</v>
      </c>
      <c r="AO4">
        <v>292</v>
      </c>
      <c r="AP4">
        <v>62</v>
      </c>
      <c r="AQ4">
        <v>0</v>
      </c>
      <c r="AR4">
        <v>6</v>
      </c>
      <c r="AS4">
        <v>0</v>
      </c>
      <c r="AT4">
        <v>47</v>
      </c>
      <c r="AU4">
        <v>10</v>
      </c>
      <c r="AV4">
        <v>1</v>
      </c>
      <c r="AW4">
        <v>0</v>
      </c>
      <c r="AX4">
        <v>1</v>
      </c>
      <c r="AY4">
        <v>0</v>
      </c>
      <c r="AZ4">
        <v>2</v>
      </c>
      <c r="BA4">
        <v>3</v>
      </c>
      <c r="BB4">
        <v>327</v>
      </c>
      <c r="BC4">
        <v>0</v>
      </c>
      <c r="BD4">
        <v>138</v>
      </c>
      <c r="BE4">
        <v>7</v>
      </c>
      <c r="BF4">
        <v>192</v>
      </c>
      <c r="BG4">
        <v>95</v>
      </c>
      <c r="BH4" s="3">
        <f>IFERROR(R4/$F4,0)</f>
        <v>0.11924999999999999</v>
      </c>
      <c r="BI4" s="3">
        <f>IFERROR(S4/$G4,0)</f>
        <v>0</v>
      </c>
      <c r="BJ4" s="3">
        <f>IFERROR(T4/$H4,0)</f>
        <v>4.7759724273756771E-2</v>
      </c>
      <c r="BK4" s="3">
        <f>IFERROR(U4/$I4,0)</f>
        <v>8.8709677419354843E-2</v>
      </c>
      <c r="BL4" s="3">
        <f>IFERROR(V4/$J4,0)</f>
        <v>0.12920000000000001</v>
      </c>
      <c r="BM4" s="3">
        <f>IFERROR(W4/$K4,0)</f>
        <v>0.11996572407883462</v>
      </c>
      <c r="BN4" s="3">
        <f>IFERROR(X4/$F4,0)</f>
        <v>0.20699999999999999</v>
      </c>
      <c r="BO4" s="3">
        <f>IFERROR(Y4/$G4,0)</f>
        <v>0</v>
      </c>
      <c r="BP4" s="3">
        <f>IFERROR(Z4/$H4,0)</f>
        <v>5.6129985228951254E-2</v>
      </c>
      <c r="BQ4" s="3">
        <f>IFERROR(AA4/$I4,0)</f>
        <v>0.5161290322580645</v>
      </c>
      <c r="BR4" s="3">
        <f>IFERROR(AB4/$J4,0)</f>
        <v>0.19040000000000001</v>
      </c>
      <c r="BS4" s="3">
        <f>IFERROR(AC4/$K4,0)</f>
        <v>0.10539845758354756</v>
      </c>
      <c r="BT4" s="3">
        <f>IFERROR(AD4/$F4,0)</f>
        <v>1.75E-3</v>
      </c>
      <c r="BU4" s="3">
        <f>IFERROR(AE4/$G4,0)</f>
        <v>0</v>
      </c>
      <c r="BV4" s="3">
        <f>IFERROR(AF4/$H4,0)</f>
        <v>1.7232890201870998E-3</v>
      </c>
      <c r="BW4" s="3">
        <f>IFERROR(AG4/$I4,0)</f>
        <v>0</v>
      </c>
      <c r="BX4" s="3">
        <f>IFERROR(AH4/$J4,0)</f>
        <v>2E-3</v>
      </c>
      <c r="BY4" s="3">
        <f>IFERROR(AI4/$K4,0)</f>
        <v>9.4258783204798635E-3</v>
      </c>
      <c r="BZ4" s="3">
        <f>IFERROR(AJ4/$F4,0)</f>
        <v>0.5</v>
      </c>
      <c r="CA4" s="3">
        <f>IFERROR(AK4/$G4,0)</f>
        <v>0</v>
      </c>
      <c r="CB4" s="3">
        <f>IFERROR(AL4/$H4,0)</f>
        <v>0.33825701624815363</v>
      </c>
      <c r="CC4" s="3">
        <f>IFERROR(AM4/$I4,0)</f>
        <v>0.75806451612903225</v>
      </c>
      <c r="CD4" s="3">
        <f>IFERROR(AN4/$J4,0)</f>
        <v>0.50639999999999996</v>
      </c>
      <c r="CE4" s="3">
        <f>IFERROR(AO4/$K4,0)</f>
        <v>0.25021422450728364</v>
      </c>
      <c r="CF4" s="3">
        <f>IFERROR(AP4/$F4,0)</f>
        <v>1.55E-2</v>
      </c>
      <c r="CG4" s="3">
        <f>IFERROR(AQ4/$G4,0)</f>
        <v>0</v>
      </c>
      <c r="CH4" s="3">
        <f>IFERROR(AR4/$H4,0)</f>
        <v>1.4771048744460858E-3</v>
      </c>
      <c r="CI4" s="3">
        <f>IFERROR(AS4/$I4,0)</f>
        <v>0</v>
      </c>
      <c r="CJ4" s="3">
        <f>IFERROR(AT4/$J4,0)</f>
        <v>1.8800000000000001E-2</v>
      </c>
      <c r="CK4" s="3">
        <f>IFERROR(AU4/$K4,0)</f>
        <v>8.5689802913453302E-3</v>
      </c>
      <c r="CL4" s="3">
        <f>IFERROR(AV4/$F4,0)</f>
        <v>2.5000000000000001E-4</v>
      </c>
      <c r="CM4" s="3">
        <f>IFERROR(AW4/$G4,0)</f>
        <v>0</v>
      </c>
      <c r="CN4" s="3">
        <f>IFERROR(AX4/$H4,0)</f>
        <v>2.461841457410143E-4</v>
      </c>
      <c r="CO4" s="3">
        <f>IFERROR(AY4/$I4,0)</f>
        <v>0</v>
      </c>
      <c r="CP4" s="3">
        <f>IFERROR(AZ4/$J4,0)</f>
        <v>8.0000000000000004E-4</v>
      </c>
      <c r="CQ4" s="3">
        <f>IFERROR(BA4/$K4,0)</f>
        <v>2.5706940874035988E-3</v>
      </c>
      <c r="CR4" s="3">
        <f>IFERROR(BB4/$F4,0)</f>
        <v>8.1750000000000003E-2</v>
      </c>
      <c r="CS4" s="3">
        <f>IFERROR(BC4/$G4,0)</f>
        <v>0</v>
      </c>
      <c r="CT4" s="3">
        <f>IFERROR(BD4/$H4,0)</f>
        <v>3.3973412112259974E-2</v>
      </c>
      <c r="CU4" s="3">
        <f>IFERROR(BE4/$I4,0)</f>
        <v>5.6451612903225805E-2</v>
      </c>
      <c r="CV4" s="3">
        <f>IFERROR(BF4/$J4,0)</f>
        <v>7.6799999999999993E-2</v>
      </c>
      <c r="CW4" s="3">
        <f>IFERROR(BG4/$K4,0)</f>
        <v>8.1405312767780638E-2</v>
      </c>
    </row>
    <row r="5" spans="1:101" x14ac:dyDescent="0.15">
      <c r="A5" s="5">
        <v>43832</v>
      </c>
      <c r="B5" s="2">
        <v>0</v>
      </c>
      <c r="C5" s="1">
        <v>0</v>
      </c>
      <c r="D5" s="1">
        <v>0</v>
      </c>
      <c r="E5" s="6">
        <f>E4+C5</f>
        <v>0</v>
      </c>
      <c r="F5">
        <v>5000</v>
      </c>
      <c r="G5">
        <v>0</v>
      </c>
      <c r="H5">
        <v>5083</v>
      </c>
      <c r="I5">
        <v>82</v>
      </c>
      <c r="J5">
        <v>3000</v>
      </c>
      <c r="K5">
        <v>1263</v>
      </c>
      <c r="L5">
        <v>1543</v>
      </c>
      <c r="M5">
        <v>0</v>
      </c>
      <c r="N5">
        <v>4332</v>
      </c>
      <c r="O5">
        <v>62</v>
      </c>
      <c r="P5">
        <v>1237</v>
      </c>
      <c r="Q5">
        <v>43</v>
      </c>
      <c r="R5">
        <v>1295</v>
      </c>
      <c r="S5">
        <v>0</v>
      </c>
      <c r="T5">
        <v>195</v>
      </c>
      <c r="U5">
        <v>19</v>
      </c>
      <c r="V5">
        <v>706</v>
      </c>
      <c r="W5">
        <v>157</v>
      </c>
      <c r="X5">
        <v>665</v>
      </c>
      <c r="Y5">
        <v>0</v>
      </c>
      <c r="Z5">
        <v>212</v>
      </c>
      <c r="AA5">
        <v>12</v>
      </c>
      <c r="AB5">
        <v>484</v>
      </c>
      <c r="AC5">
        <v>84</v>
      </c>
      <c r="AD5">
        <v>36</v>
      </c>
      <c r="AE5">
        <v>0</v>
      </c>
      <c r="AF5">
        <v>8</v>
      </c>
      <c r="AG5">
        <v>3</v>
      </c>
      <c r="AH5">
        <v>16</v>
      </c>
      <c r="AI5">
        <v>5</v>
      </c>
      <c r="AJ5">
        <v>2445</v>
      </c>
      <c r="AK5">
        <v>0</v>
      </c>
      <c r="AL5">
        <v>1189</v>
      </c>
      <c r="AM5">
        <v>42</v>
      </c>
      <c r="AN5">
        <v>1543</v>
      </c>
      <c r="AO5">
        <v>343</v>
      </c>
      <c r="AP5">
        <v>73</v>
      </c>
      <c r="AQ5">
        <v>0</v>
      </c>
      <c r="AR5">
        <v>1</v>
      </c>
      <c r="AS5">
        <v>3</v>
      </c>
      <c r="AT5">
        <v>67</v>
      </c>
      <c r="AU5">
        <v>5</v>
      </c>
      <c r="AV5">
        <v>21</v>
      </c>
      <c r="AW5">
        <v>0</v>
      </c>
      <c r="AX5">
        <v>0</v>
      </c>
      <c r="AY5">
        <v>0</v>
      </c>
      <c r="AZ5">
        <v>8</v>
      </c>
      <c r="BA5">
        <v>3</v>
      </c>
      <c r="BB5">
        <v>320</v>
      </c>
      <c r="BC5">
        <v>0</v>
      </c>
      <c r="BD5">
        <v>129</v>
      </c>
      <c r="BE5">
        <v>8</v>
      </c>
      <c r="BF5">
        <v>214</v>
      </c>
      <c r="BG5">
        <v>77</v>
      </c>
      <c r="BH5" s="3">
        <f t="shared" ref="BH5:BH68" si="0">IFERROR(R5/$F5,0)</f>
        <v>0.25900000000000001</v>
      </c>
      <c r="BI5" s="3">
        <f t="shared" ref="BI5:BI68" si="1">IFERROR(S5/$G5,0)</f>
        <v>0</v>
      </c>
      <c r="BJ5" s="3">
        <f t="shared" ref="BJ5:BJ68" si="2">IFERROR(T5/$H5,0)</f>
        <v>3.8363171355498722E-2</v>
      </c>
      <c r="BK5" s="3">
        <f t="shared" ref="BK5:BK68" si="3">IFERROR(U5/$I5,0)</f>
        <v>0.23170731707317074</v>
      </c>
      <c r="BL5" s="3">
        <f t="shared" ref="BL5:BL68" si="4">IFERROR(V5/$J5,0)</f>
        <v>0.23533333333333334</v>
      </c>
      <c r="BM5" s="3">
        <f t="shared" ref="BM5:BM68" si="5">IFERROR(W5/$K5,0)</f>
        <v>0.12430720506730007</v>
      </c>
      <c r="BN5" s="3">
        <f t="shared" ref="BN5:BN68" si="6">IFERROR(X5/$F5,0)</f>
        <v>0.13300000000000001</v>
      </c>
      <c r="BO5" s="3">
        <f t="shared" ref="BO5:BO68" si="7">IFERROR(Y5/$G5,0)</f>
        <v>0</v>
      </c>
      <c r="BP5" s="3">
        <f t="shared" ref="BP5:BP68" si="8">IFERROR(Z5/$H5,0)</f>
        <v>4.1707652960849891E-2</v>
      </c>
      <c r="BQ5" s="3">
        <f t="shared" ref="BQ5:BQ68" si="9">IFERROR(AA5/$I5,0)</f>
        <v>0.14634146341463414</v>
      </c>
      <c r="BR5" s="3">
        <f t="shared" ref="BR5:BR68" si="10">IFERROR(AB5/$J5,0)</f>
        <v>0.16133333333333333</v>
      </c>
      <c r="BS5" s="3">
        <f t="shared" ref="BS5:BS68" si="11">IFERROR(AC5/$K5,0)</f>
        <v>6.6508313539192399E-2</v>
      </c>
      <c r="BT5" s="3">
        <f t="shared" ref="BT5:BT68" si="12">IFERROR(AD5/$F5,0)</f>
        <v>7.1999999999999998E-3</v>
      </c>
      <c r="BU5" s="3">
        <f t="shared" ref="BU5:BU68" si="13">IFERROR(AE5/$G5,0)</f>
        <v>0</v>
      </c>
      <c r="BV5" s="3">
        <f t="shared" ref="BV5:BV68" si="14">IFERROR(AF5/$H5,0)</f>
        <v>1.5738736966358449E-3</v>
      </c>
      <c r="BW5" s="3">
        <f t="shared" ref="BW5:BW68" si="15">IFERROR(AG5/$I5,0)</f>
        <v>3.6585365853658534E-2</v>
      </c>
      <c r="BX5" s="3">
        <f t="shared" ref="BX5:BX68" si="16">IFERROR(AH5/$J5,0)</f>
        <v>5.3333333333333332E-3</v>
      </c>
      <c r="BY5" s="3">
        <f t="shared" ref="BY5:BY68" si="17">IFERROR(AI5/$K5,0)</f>
        <v>3.95882818685669E-3</v>
      </c>
      <c r="BZ5" s="3">
        <f t="shared" ref="BZ5:BZ68" si="18">IFERROR(AJ5/$F5,0)</f>
        <v>0.48899999999999999</v>
      </c>
      <c r="CA5" s="3">
        <f t="shared" ref="CA5:CA68" si="19">IFERROR(AK5/$G5,0)</f>
        <v>0</v>
      </c>
      <c r="CB5" s="3">
        <f t="shared" ref="CB5:CB68" si="20">IFERROR(AL5/$H5,0)</f>
        <v>0.23391697816250245</v>
      </c>
      <c r="CC5" s="3">
        <f t="shared" ref="CC5:CC68" si="21">IFERROR(AM5/$I5,0)</f>
        <v>0.51219512195121952</v>
      </c>
      <c r="CD5" s="3">
        <f t="shared" ref="CD5:CD68" si="22">IFERROR(AN5/$J5,0)</f>
        <v>0.51433333333333331</v>
      </c>
      <c r="CE5" s="3">
        <f t="shared" ref="CE5:CE68" si="23">IFERROR(AO5/$K5,0)</f>
        <v>0.27157561361836896</v>
      </c>
      <c r="CF5" s="3">
        <f t="shared" ref="CF5:CF68" si="24">IFERROR(AP5/$F5,0)</f>
        <v>1.46E-2</v>
      </c>
      <c r="CG5" s="3">
        <f t="shared" ref="CG5:CG68" si="25">IFERROR(AQ5/$G5,0)</f>
        <v>0</v>
      </c>
      <c r="CH5" s="3">
        <f t="shared" ref="CH5:CH68" si="26">IFERROR(AR5/$H5,0)</f>
        <v>1.9673421207948061E-4</v>
      </c>
      <c r="CI5" s="3">
        <f t="shared" ref="CI5:CI68" si="27">IFERROR(AS5/$I5,0)</f>
        <v>3.6585365853658534E-2</v>
      </c>
      <c r="CJ5" s="3">
        <f t="shared" ref="CJ5:CJ68" si="28">IFERROR(AT5/$J5,0)</f>
        <v>2.2333333333333334E-2</v>
      </c>
      <c r="CK5" s="3">
        <f t="shared" ref="CK5:CK68" si="29">IFERROR(AU5/$K5,0)</f>
        <v>3.95882818685669E-3</v>
      </c>
      <c r="CL5" s="3">
        <f t="shared" ref="CL5:CL68" si="30">IFERROR(AV5/$F5,0)</f>
        <v>4.1999999999999997E-3</v>
      </c>
      <c r="CM5" s="3">
        <f t="shared" ref="CM5:CM68" si="31">IFERROR(AW5/$G5,0)</f>
        <v>0</v>
      </c>
      <c r="CN5" s="3">
        <f t="shared" ref="CN5:CN68" si="32">IFERROR(AX5/$H5,0)</f>
        <v>0</v>
      </c>
      <c r="CO5" s="3">
        <f t="shared" ref="CO5:CO68" si="33">IFERROR(AY5/$I5,0)</f>
        <v>0</v>
      </c>
      <c r="CP5" s="3">
        <f t="shared" ref="CP5:CP68" si="34">IFERROR(AZ5/$J5,0)</f>
        <v>2.6666666666666666E-3</v>
      </c>
      <c r="CQ5" s="3">
        <f t="shared" ref="CQ5:CQ68" si="35">IFERROR(BA5/$K5,0)</f>
        <v>2.3752969121140144E-3</v>
      </c>
      <c r="CR5" s="3">
        <f t="shared" ref="CR5:CR68" si="36">IFERROR(BB5/$F5,0)</f>
        <v>6.4000000000000001E-2</v>
      </c>
      <c r="CS5" s="3">
        <f t="shared" ref="CS5:CS68" si="37">IFERROR(BC5/$G5,0)</f>
        <v>0</v>
      </c>
      <c r="CT5" s="3">
        <f t="shared" ref="CT5:CT68" si="38">IFERROR(BD5/$H5,0)</f>
        <v>2.5378713358253001E-2</v>
      </c>
      <c r="CU5" s="3">
        <f t="shared" ref="CU5:CU68" si="39">IFERROR(BE5/$I5,0)</f>
        <v>9.7560975609756101E-2</v>
      </c>
      <c r="CV5" s="3">
        <f t="shared" ref="CV5:CV68" si="40">IFERROR(BF5/$J5,0)</f>
        <v>7.1333333333333332E-2</v>
      </c>
      <c r="CW5" s="3">
        <f t="shared" ref="CW5:CW68" si="41">IFERROR(BG5/$K5,0)</f>
        <v>6.0965954077593032E-2</v>
      </c>
    </row>
    <row r="6" spans="1:101" x14ac:dyDescent="0.15">
      <c r="A6" s="5">
        <v>43833</v>
      </c>
      <c r="B6" s="2">
        <v>0</v>
      </c>
      <c r="C6" s="1">
        <v>0</v>
      </c>
      <c r="D6" s="1">
        <v>0</v>
      </c>
      <c r="E6" s="6">
        <f t="shared" ref="E6:E69" si="42">E5+C6</f>
        <v>0</v>
      </c>
      <c r="F6">
        <v>4104</v>
      </c>
      <c r="G6">
        <v>0</v>
      </c>
      <c r="H6">
        <v>4968</v>
      </c>
      <c r="I6">
        <v>136</v>
      </c>
      <c r="J6">
        <v>3076</v>
      </c>
      <c r="K6">
        <v>982</v>
      </c>
      <c r="L6">
        <v>1461</v>
      </c>
      <c r="M6">
        <v>0</v>
      </c>
      <c r="N6">
        <v>4503</v>
      </c>
      <c r="O6">
        <v>46</v>
      </c>
      <c r="P6">
        <v>1290</v>
      </c>
      <c r="Q6">
        <v>57</v>
      </c>
      <c r="R6">
        <v>1053</v>
      </c>
      <c r="S6">
        <v>0</v>
      </c>
      <c r="T6">
        <v>139</v>
      </c>
      <c r="U6">
        <v>89</v>
      </c>
      <c r="V6">
        <v>787</v>
      </c>
      <c r="W6">
        <v>162</v>
      </c>
      <c r="X6">
        <v>577</v>
      </c>
      <c r="Y6">
        <v>0</v>
      </c>
      <c r="Z6">
        <v>209</v>
      </c>
      <c r="AA6">
        <v>23</v>
      </c>
      <c r="AB6">
        <v>440</v>
      </c>
      <c r="AC6">
        <v>92</v>
      </c>
      <c r="AD6">
        <v>27</v>
      </c>
      <c r="AE6">
        <v>0</v>
      </c>
      <c r="AF6">
        <v>2</v>
      </c>
      <c r="AG6">
        <v>0</v>
      </c>
      <c r="AH6">
        <v>29</v>
      </c>
      <c r="AI6">
        <v>4</v>
      </c>
      <c r="AJ6">
        <v>2632</v>
      </c>
      <c r="AK6">
        <v>0</v>
      </c>
      <c r="AL6">
        <v>2138</v>
      </c>
      <c r="AM6">
        <v>38</v>
      </c>
      <c r="AN6">
        <v>1747</v>
      </c>
      <c r="AO6">
        <v>327</v>
      </c>
      <c r="AP6">
        <v>123</v>
      </c>
      <c r="AQ6">
        <v>0</v>
      </c>
      <c r="AR6">
        <v>4</v>
      </c>
      <c r="AS6">
        <v>1</v>
      </c>
      <c r="AT6">
        <v>104</v>
      </c>
      <c r="AU6">
        <v>10</v>
      </c>
      <c r="AV6">
        <v>16</v>
      </c>
      <c r="AW6">
        <v>0</v>
      </c>
      <c r="AX6">
        <v>0</v>
      </c>
      <c r="AY6">
        <v>0</v>
      </c>
      <c r="AZ6">
        <v>19</v>
      </c>
      <c r="BA6">
        <v>2</v>
      </c>
      <c r="BB6">
        <v>116</v>
      </c>
      <c r="BC6">
        <v>0</v>
      </c>
      <c r="BD6">
        <v>86</v>
      </c>
      <c r="BE6">
        <v>4</v>
      </c>
      <c r="BF6">
        <v>102</v>
      </c>
      <c r="BG6">
        <v>61</v>
      </c>
      <c r="BH6" s="3">
        <f t="shared" si="0"/>
        <v>0.25657894736842107</v>
      </c>
      <c r="BI6" s="3">
        <f t="shared" si="1"/>
        <v>0</v>
      </c>
      <c r="BJ6" s="3">
        <f t="shared" si="2"/>
        <v>2.7979066022544283E-2</v>
      </c>
      <c r="BK6" s="3">
        <f t="shared" si="3"/>
        <v>0.65441176470588236</v>
      </c>
      <c r="BL6" s="3">
        <f t="shared" si="4"/>
        <v>0.25585175552665801</v>
      </c>
      <c r="BM6" s="3">
        <f t="shared" si="5"/>
        <v>0.164969450101833</v>
      </c>
      <c r="BN6" s="3">
        <f t="shared" si="6"/>
        <v>0.14059454191033138</v>
      </c>
      <c r="BO6" s="3">
        <f t="shared" si="7"/>
        <v>0</v>
      </c>
      <c r="BP6" s="3">
        <f t="shared" si="8"/>
        <v>4.2069243156199677E-2</v>
      </c>
      <c r="BQ6" s="3">
        <f t="shared" si="9"/>
        <v>0.16911764705882354</v>
      </c>
      <c r="BR6" s="3">
        <f t="shared" si="10"/>
        <v>0.14304291287386217</v>
      </c>
      <c r="BS6" s="3">
        <f t="shared" si="11"/>
        <v>9.368635437881874E-2</v>
      </c>
      <c r="BT6" s="3">
        <f t="shared" si="12"/>
        <v>6.5789473684210523E-3</v>
      </c>
      <c r="BU6" s="3">
        <f t="shared" si="13"/>
        <v>0</v>
      </c>
      <c r="BV6" s="3">
        <f t="shared" si="14"/>
        <v>4.0257648953301127E-4</v>
      </c>
      <c r="BW6" s="3">
        <f t="shared" si="15"/>
        <v>0</v>
      </c>
      <c r="BX6" s="3">
        <f t="shared" si="16"/>
        <v>9.4278283485045508E-3</v>
      </c>
      <c r="BY6" s="3">
        <f t="shared" si="17"/>
        <v>4.0733197556008143E-3</v>
      </c>
      <c r="BZ6" s="3">
        <f t="shared" si="18"/>
        <v>0.64132553606237819</v>
      </c>
      <c r="CA6" s="3">
        <f t="shared" si="19"/>
        <v>0</v>
      </c>
      <c r="CB6" s="3">
        <f t="shared" si="20"/>
        <v>0.43035426731078907</v>
      </c>
      <c r="CC6" s="3">
        <f t="shared" si="21"/>
        <v>0.27941176470588236</v>
      </c>
      <c r="CD6" s="3">
        <f t="shared" si="22"/>
        <v>0.56794538361508451</v>
      </c>
      <c r="CE6" s="3">
        <f t="shared" si="23"/>
        <v>0.33299389002036661</v>
      </c>
      <c r="CF6" s="3">
        <f t="shared" si="24"/>
        <v>2.9970760233918127E-2</v>
      </c>
      <c r="CG6" s="3">
        <f t="shared" si="25"/>
        <v>0</v>
      </c>
      <c r="CH6" s="3">
        <f t="shared" si="26"/>
        <v>8.0515297906602254E-4</v>
      </c>
      <c r="CI6" s="3">
        <f t="shared" si="27"/>
        <v>7.3529411764705881E-3</v>
      </c>
      <c r="CJ6" s="3">
        <f t="shared" si="28"/>
        <v>3.3810143042912875E-2</v>
      </c>
      <c r="CK6" s="3">
        <f t="shared" si="29"/>
        <v>1.0183299389002037E-2</v>
      </c>
      <c r="CL6" s="3">
        <f t="shared" si="30"/>
        <v>3.8986354775828458E-3</v>
      </c>
      <c r="CM6" s="3">
        <f t="shared" si="31"/>
        <v>0</v>
      </c>
      <c r="CN6" s="3">
        <f t="shared" si="32"/>
        <v>0</v>
      </c>
      <c r="CO6" s="3">
        <f t="shared" si="33"/>
        <v>0</v>
      </c>
      <c r="CP6" s="3">
        <f t="shared" si="34"/>
        <v>6.1768530559167751E-3</v>
      </c>
      <c r="CQ6" s="3">
        <f t="shared" si="35"/>
        <v>2.0366598778004071E-3</v>
      </c>
      <c r="CR6" s="3">
        <f t="shared" si="36"/>
        <v>2.8265107212475632E-2</v>
      </c>
      <c r="CS6" s="3">
        <f t="shared" si="37"/>
        <v>0</v>
      </c>
      <c r="CT6" s="3">
        <f t="shared" si="38"/>
        <v>1.7310789049919485E-2</v>
      </c>
      <c r="CU6" s="3">
        <f t="shared" si="39"/>
        <v>2.9411764705882353E-2</v>
      </c>
      <c r="CV6" s="3">
        <f t="shared" si="40"/>
        <v>3.3159947984395317E-2</v>
      </c>
      <c r="CW6" s="3">
        <f t="shared" si="41"/>
        <v>6.2118126272912425E-2</v>
      </c>
    </row>
    <row r="7" spans="1:101" x14ac:dyDescent="0.15">
      <c r="A7" s="5">
        <v>43834</v>
      </c>
      <c r="B7" s="2">
        <v>0</v>
      </c>
      <c r="C7" s="1">
        <v>0</v>
      </c>
      <c r="D7" s="1">
        <v>0</v>
      </c>
      <c r="E7" s="6">
        <f t="shared" si="42"/>
        <v>0</v>
      </c>
      <c r="F7">
        <v>2500</v>
      </c>
      <c r="G7">
        <v>0</v>
      </c>
      <c r="H7">
        <v>500</v>
      </c>
      <c r="I7">
        <v>103</v>
      </c>
      <c r="J7">
        <v>1954</v>
      </c>
      <c r="K7">
        <v>682</v>
      </c>
      <c r="L7">
        <v>883</v>
      </c>
      <c r="M7">
        <v>0</v>
      </c>
      <c r="N7">
        <v>464</v>
      </c>
      <c r="O7">
        <v>83</v>
      </c>
      <c r="P7">
        <v>834</v>
      </c>
      <c r="Q7">
        <v>48</v>
      </c>
      <c r="R7">
        <v>669</v>
      </c>
      <c r="S7">
        <v>0</v>
      </c>
      <c r="T7">
        <v>23</v>
      </c>
      <c r="U7">
        <v>10</v>
      </c>
      <c r="V7">
        <v>528</v>
      </c>
      <c r="W7">
        <v>95</v>
      </c>
      <c r="X7">
        <v>251</v>
      </c>
      <c r="Y7">
        <v>0</v>
      </c>
      <c r="Z7">
        <v>22</v>
      </c>
      <c r="AA7">
        <v>13</v>
      </c>
      <c r="AB7">
        <v>178</v>
      </c>
      <c r="AC7">
        <v>50</v>
      </c>
      <c r="AD7">
        <v>25</v>
      </c>
      <c r="AE7">
        <v>0</v>
      </c>
      <c r="AF7">
        <v>0</v>
      </c>
      <c r="AG7">
        <v>2</v>
      </c>
      <c r="AH7">
        <v>17</v>
      </c>
      <c r="AI7">
        <v>1</v>
      </c>
      <c r="AJ7">
        <v>1568</v>
      </c>
      <c r="AK7">
        <v>0</v>
      </c>
      <c r="AL7">
        <v>183</v>
      </c>
      <c r="AM7">
        <v>88</v>
      </c>
      <c r="AN7">
        <v>1033</v>
      </c>
      <c r="AO7">
        <v>182</v>
      </c>
      <c r="AP7">
        <v>44</v>
      </c>
      <c r="AQ7">
        <v>0</v>
      </c>
      <c r="AR7">
        <v>0</v>
      </c>
      <c r="AS7">
        <v>1</v>
      </c>
      <c r="AT7">
        <v>42</v>
      </c>
      <c r="AU7">
        <v>5</v>
      </c>
      <c r="AV7">
        <v>17</v>
      </c>
      <c r="AW7">
        <v>0</v>
      </c>
      <c r="AX7">
        <v>0</v>
      </c>
      <c r="AY7">
        <v>0</v>
      </c>
      <c r="AZ7">
        <v>11</v>
      </c>
      <c r="BA7">
        <v>0</v>
      </c>
      <c r="BB7">
        <v>77</v>
      </c>
      <c r="BC7">
        <v>0</v>
      </c>
      <c r="BD7">
        <v>10</v>
      </c>
      <c r="BE7">
        <v>1</v>
      </c>
      <c r="BF7">
        <v>63</v>
      </c>
      <c r="BG7">
        <v>42</v>
      </c>
      <c r="BH7" s="3">
        <f t="shared" si="0"/>
        <v>0.2676</v>
      </c>
      <c r="BI7" s="3">
        <f t="shared" si="1"/>
        <v>0</v>
      </c>
      <c r="BJ7" s="3">
        <f t="shared" si="2"/>
        <v>4.5999999999999999E-2</v>
      </c>
      <c r="BK7" s="3">
        <f t="shared" si="3"/>
        <v>9.7087378640776698E-2</v>
      </c>
      <c r="BL7" s="3">
        <f t="shared" si="4"/>
        <v>0.27021494370522003</v>
      </c>
      <c r="BM7" s="3">
        <f t="shared" si="5"/>
        <v>0.13929618768328444</v>
      </c>
      <c r="BN7" s="3">
        <f t="shared" si="6"/>
        <v>0.1004</v>
      </c>
      <c r="BO7" s="3">
        <f t="shared" si="7"/>
        <v>0</v>
      </c>
      <c r="BP7" s="3">
        <f t="shared" si="8"/>
        <v>4.3999999999999997E-2</v>
      </c>
      <c r="BQ7" s="3">
        <f t="shared" si="9"/>
        <v>0.12621359223300971</v>
      </c>
      <c r="BR7" s="3">
        <f t="shared" si="10"/>
        <v>9.1095189355168887E-2</v>
      </c>
      <c r="BS7" s="3">
        <f t="shared" si="11"/>
        <v>7.331378299120235E-2</v>
      </c>
      <c r="BT7" s="3">
        <f t="shared" si="12"/>
        <v>0.01</v>
      </c>
      <c r="BU7" s="3">
        <f t="shared" si="13"/>
        <v>0</v>
      </c>
      <c r="BV7" s="3">
        <f t="shared" si="14"/>
        <v>0</v>
      </c>
      <c r="BW7" s="3">
        <f t="shared" si="15"/>
        <v>1.9417475728155338E-2</v>
      </c>
      <c r="BX7" s="3">
        <f t="shared" si="16"/>
        <v>8.7001023541453427E-3</v>
      </c>
      <c r="BY7" s="3">
        <f t="shared" si="17"/>
        <v>1.4662756598240469E-3</v>
      </c>
      <c r="BZ7" s="3">
        <f t="shared" si="18"/>
        <v>0.62719999999999998</v>
      </c>
      <c r="CA7" s="3">
        <f t="shared" si="19"/>
        <v>0</v>
      </c>
      <c r="CB7" s="3">
        <f t="shared" si="20"/>
        <v>0.36599999999999999</v>
      </c>
      <c r="CC7" s="3">
        <f t="shared" si="21"/>
        <v>0.85436893203883491</v>
      </c>
      <c r="CD7" s="3">
        <f t="shared" si="22"/>
        <v>0.52865916069600816</v>
      </c>
      <c r="CE7" s="3">
        <f t="shared" si="23"/>
        <v>0.26686217008797652</v>
      </c>
      <c r="CF7" s="3">
        <f t="shared" si="24"/>
        <v>1.7600000000000001E-2</v>
      </c>
      <c r="CG7" s="3">
        <f t="shared" si="25"/>
        <v>0</v>
      </c>
      <c r="CH7" s="3">
        <f t="shared" si="26"/>
        <v>0</v>
      </c>
      <c r="CI7" s="3">
        <f t="shared" si="27"/>
        <v>9.7087378640776691E-3</v>
      </c>
      <c r="CJ7" s="3">
        <f t="shared" si="28"/>
        <v>2.1494370522006142E-2</v>
      </c>
      <c r="CK7" s="3">
        <f t="shared" si="29"/>
        <v>7.331378299120235E-3</v>
      </c>
      <c r="CL7" s="3">
        <f t="shared" si="30"/>
        <v>6.7999999999999996E-3</v>
      </c>
      <c r="CM7" s="3">
        <f t="shared" si="31"/>
        <v>0</v>
      </c>
      <c r="CN7" s="3">
        <f t="shared" si="32"/>
        <v>0</v>
      </c>
      <c r="CO7" s="3">
        <f t="shared" si="33"/>
        <v>0</v>
      </c>
      <c r="CP7" s="3">
        <f t="shared" si="34"/>
        <v>5.6294779938587513E-3</v>
      </c>
      <c r="CQ7" s="3">
        <f t="shared" si="35"/>
        <v>0</v>
      </c>
      <c r="CR7" s="3">
        <f t="shared" si="36"/>
        <v>3.0800000000000001E-2</v>
      </c>
      <c r="CS7" s="3">
        <f t="shared" si="37"/>
        <v>0</v>
      </c>
      <c r="CT7" s="3">
        <f t="shared" si="38"/>
        <v>0.02</v>
      </c>
      <c r="CU7" s="3">
        <f t="shared" si="39"/>
        <v>9.7087378640776691E-3</v>
      </c>
      <c r="CV7" s="3">
        <f t="shared" si="40"/>
        <v>3.2241555783009211E-2</v>
      </c>
      <c r="CW7" s="3">
        <f t="shared" si="41"/>
        <v>6.1583577712609971E-2</v>
      </c>
    </row>
    <row r="8" spans="1:101" x14ac:dyDescent="0.15">
      <c r="A8" s="5">
        <v>43835</v>
      </c>
      <c r="B8" s="2">
        <v>0</v>
      </c>
      <c r="C8" s="1">
        <v>0</v>
      </c>
      <c r="D8" s="1">
        <v>0</v>
      </c>
      <c r="E8" s="6">
        <f t="shared" si="42"/>
        <v>0</v>
      </c>
      <c r="F8">
        <v>3127</v>
      </c>
      <c r="G8">
        <v>0</v>
      </c>
      <c r="H8">
        <v>5100</v>
      </c>
      <c r="I8">
        <v>29</v>
      </c>
      <c r="J8">
        <v>1914</v>
      </c>
      <c r="K8">
        <v>595</v>
      </c>
      <c r="L8">
        <v>958</v>
      </c>
      <c r="M8">
        <v>0</v>
      </c>
      <c r="N8">
        <v>4585</v>
      </c>
      <c r="O8">
        <v>13</v>
      </c>
      <c r="P8">
        <v>821</v>
      </c>
      <c r="Q8">
        <v>37</v>
      </c>
      <c r="R8">
        <v>605</v>
      </c>
      <c r="S8">
        <v>0</v>
      </c>
      <c r="T8">
        <v>250</v>
      </c>
      <c r="U8">
        <v>0</v>
      </c>
      <c r="V8">
        <v>447</v>
      </c>
      <c r="W8">
        <v>60</v>
      </c>
      <c r="X8">
        <v>1470</v>
      </c>
      <c r="Y8">
        <v>0</v>
      </c>
      <c r="Z8">
        <v>763</v>
      </c>
      <c r="AA8">
        <v>11</v>
      </c>
      <c r="AB8">
        <v>527</v>
      </c>
      <c r="AC8">
        <v>88</v>
      </c>
      <c r="AD8">
        <v>53</v>
      </c>
      <c r="AE8">
        <v>0</v>
      </c>
      <c r="AF8">
        <v>9</v>
      </c>
      <c r="AG8">
        <v>2</v>
      </c>
      <c r="AH8">
        <v>38</v>
      </c>
      <c r="AI8">
        <v>5</v>
      </c>
      <c r="AJ8">
        <v>2175</v>
      </c>
      <c r="AK8">
        <v>0</v>
      </c>
      <c r="AL8">
        <v>2295</v>
      </c>
      <c r="AM8">
        <v>17</v>
      </c>
      <c r="AN8">
        <v>1082</v>
      </c>
      <c r="AO8">
        <v>142</v>
      </c>
      <c r="AP8">
        <v>35</v>
      </c>
      <c r="AQ8">
        <v>0</v>
      </c>
      <c r="AR8">
        <v>1</v>
      </c>
      <c r="AS8">
        <v>0</v>
      </c>
      <c r="AT8">
        <v>22</v>
      </c>
      <c r="AU8">
        <v>3</v>
      </c>
      <c r="AV8">
        <v>6</v>
      </c>
      <c r="AW8">
        <v>0</v>
      </c>
      <c r="AX8">
        <v>1</v>
      </c>
      <c r="AY8">
        <v>0</v>
      </c>
      <c r="AZ8">
        <v>3</v>
      </c>
      <c r="BA8">
        <v>0</v>
      </c>
      <c r="BB8">
        <v>1544</v>
      </c>
      <c r="BC8">
        <v>0</v>
      </c>
      <c r="BD8">
        <v>1014</v>
      </c>
      <c r="BE8">
        <v>2</v>
      </c>
      <c r="BF8">
        <v>587</v>
      </c>
      <c r="BG8">
        <v>84</v>
      </c>
      <c r="BH8" s="3">
        <f t="shared" si="0"/>
        <v>0.19347617524784139</v>
      </c>
      <c r="BI8" s="3">
        <f t="shared" si="1"/>
        <v>0</v>
      </c>
      <c r="BJ8" s="3">
        <f t="shared" si="2"/>
        <v>4.9019607843137254E-2</v>
      </c>
      <c r="BK8" s="3">
        <f t="shared" si="3"/>
        <v>0</v>
      </c>
      <c r="BL8" s="3">
        <f t="shared" si="4"/>
        <v>0.2335423197492163</v>
      </c>
      <c r="BM8" s="3">
        <f t="shared" si="5"/>
        <v>0.10084033613445378</v>
      </c>
      <c r="BN8" s="3">
        <f t="shared" si="6"/>
        <v>0.47009913655260632</v>
      </c>
      <c r="BO8" s="3">
        <f t="shared" si="7"/>
        <v>0</v>
      </c>
      <c r="BP8" s="3">
        <f t="shared" si="8"/>
        <v>0.14960784313725489</v>
      </c>
      <c r="BQ8" s="3">
        <f t="shared" si="9"/>
        <v>0.37931034482758619</v>
      </c>
      <c r="BR8" s="3">
        <f t="shared" si="10"/>
        <v>0.27533960292580983</v>
      </c>
      <c r="BS8" s="3">
        <f t="shared" si="11"/>
        <v>0.14789915966386555</v>
      </c>
      <c r="BT8" s="3">
        <f t="shared" si="12"/>
        <v>1.6949152542372881E-2</v>
      </c>
      <c r="BU8" s="3">
        <f t="shared" si="13"/>
        <v>0</v>
      </c>
      <c r="BV8" s="3">
        <f t="shared" si="14"/>
        <v>1.7647058823529412E-3</v>
      </c>
      <c r="BW8" s="3">
        <f t="shared" si="15"/>
        <v>6.8965517241379309E-2</v>
      </c>
      <c r="BX8" s="3">
        <f t="shared" si="16"/>
        <v>1.9853709508881923E-2</v>
      </c>
      <c r="BY8" s="3">
        <f t="shared" si="17"/>
        <v>8.4033613445378148E-3</v>
      </c>
      <c r="BZ8" s="3">
        <f t="shared" si="18"/>
        <v>0.69555484489926445</v>
      </c>
      <c r="CA8" s="3">
        <f t="shared" si="19"/>
        <v>0</v>
      </c>
      <c r="CB8" s="3">
        <f t="shared" si="20"/>
        <v>0.45</v>
      </c>
      <c r="CC8" s="3">
        <f t="shared" si="21"/>
        <v>0.58620689655172409</v>
      </c>
      <c r="CD8" s="3">
        <f t="shared" si="22"/>
        <v>0.5653082549634274</v>
      </c>
      <c r="CE8" s="3">
        <f t="shared" si="23"/>
        <v>0.23865546218487396</v>
      </c>
      <c r="CF8" s="3">
        <f t="shared" si="24"/>
        <v>1.1192836584585865E-2</v>
      </c>
      <c r="CG8" s="3">
        <f t="shared" si="25"/>
        <v>0</v>
      </c>
      <c r="CH8" s="3">
        <f t="shared" si="26"/>
        <v>1.9607843137254901E-4</v>
      </c>
      <c r="CI8" s="3">
        <f t="shared" si="27"/>
        <v>0</v>
      </c>
      <c r="CJ8" s="3">
        <f t="shared" si="28"/>
        <v>1.1494252873563218E-2</v>
      </c>
      <c r="CK8" s="3">
        <f t="shared" si="29"/>
        <v>5.0420168067226894E-3</v>
      </c>
      <c r="CL8" s="3">
        <f t="shared" si="30"/>
        <v>1.9187719859290054E-3</v>
      </c>
      <c r="CM8" s="3">
        <f t="shared" si="31"/>
        <v>0</v>
      </c>
      <c r="CN8" s="3">
        <f t="shared" si="32"/>
        <v>1.9607843137254901E-4</v>
      </c>
      <c r="CO8" s="3">
        <f t="shared" si="33"/>
        <v>0</v>
      </c>
      <c r="CP8" s="3">
        <f t="shared" si="34"/>
        <v>1.567398119122257E-3</v>
      </c>
      <c r="CQ8" s="3">
        <f t="shared" si="35"/>
        <v>0</v>
      </c>
      <c r="CR8" s="3">
        <f t="shared" si="36"/>
        <v>0.49376399104573071</v>
      </c>
      <c r="CS8" s="3">
        <f t="shared" si="37"/>
        <v>0</v>
      </c>
      <c r="CT8" s="3">
        <f t="shared" si="38"/>
        <v>0.1988235294117647</v>
      </c>
      <c r="CU8" s="3">
        <f t="shared" si="39"/>
        <v>6.8965517241379309E-2</v>
      </c>
      <c r="CV8" s="3">
        <f t="shared" si="40"/>
        <v>0.30668756530825497</v>
      </c>
      <c r="CW8" s="3">
        <f t="shared" si="41"/>
        <v>0.14117647058823529</v>
      </c>
    </row>
    <row r="9" spans="1:101" x14ac:dyDescent="0.15">
      <c r="A9" s="5">
        <v>43836</v>
      </c>
      <c r="B9" s="2">
        <v>0</v>
      </c>
      <c r="C9" s="1">
        <v>0</v>
      </c>
      <c r="D9" s="1">
        <v>0</v>
      </c>
      <c r="E9" s="6">
        <f t="shared" si="42"/>
        <v>0</v>
      </c>
      <c r="F9">
        <v>5000</v>
      </c>
      <c r="G9">
        <v>0</v>
      </c>
      <c r="H9">
        <v>6301</v>
      </c>
      <c r="I9">
        <v>121</v>
      </c>
      <c r="J9">
        <v>3925</v>
      </c>
      <c r="K9">
        <v>577</v>
      </c>
      <c r="L9">
        <v>1575</v>
      </c>
      <c r="M9">
        <v>0</v>
      </c>
      <c r="N9">
        <v>5678</v>
      </c>
      <c r="O9">
        <v>80</v>
      </c>
      <c r="P9">
        <v>1582</v>
      </c>
      <c r="Q9">
        <v>48</v>
      </c>
      <c r="R9">
        <v>958</v>
      </c>
      <c r="S9">
        <v>0</v>
      </c>
      <c r="T9">
        <v>252</v>
      </c>
      <c r="U9">
        <v>21</v>
      </c>
      <c r="V9">
        <v>847</v>
      </c>
      <c r="W9">
        <v>103</v>
      </c>
      <c r="X9">
        <v>1610</v>
      </c>
      <c r="Y9">
        <v>0</v>
      </c>
      <c r="Z9">
        <v>942</v>
      </c>
      <c r="AA9">
        <v>16</v>
      </c>
      <c r="AB9">
        <v>979</v>
      </c>
      <c r="AC9">
        <v>54</v>
      </c>
      <c r="AD9">
        <v>28</v>
      </c>
      <c r="AE9">
        <v>0</v>
      </c>
      <c r="AF9">
        <v>3</v>
      </c>
      <c r="AG9">
        <v>4</v>
      </c>
      <c r="AH9">
        <v>30</v>
      </c>
      <c r="AI9">
        <v>5</v>
      </c>
      <c r="AJ9">
        <v>3412</v>
      </c>
      <c r="AK9">
        <v>0</v>
      </c>
      <c r="AL9">
        <v>2046</v>
      </c>
      <c r="AM9">
        <v>70</v>
      </c>
      <c r="AN9">
        <v>2428</v>
      </c>
      <c r="AO9">
        <v>183</v>
      </c>
      <c r="AP9">
        <v>58</v>
      </c>
      <c r="AQ9">
        <v>0</v>
      </c>
      <c r="AR9">
        <v>4</v>
      </c>
      <c r="AS9">
        <v>2</v>
      </c>
      <c r="AT9">
        <v>59</v>
      </c>
      <c r="AU9">
        <v>8</v>
      </c>
      <c r="AV9">
        <v>15</v>
      </c>
      <c r="AW9">
        <v>0</v>
      </c>
      <c r="AX9">
        <v>0</v>
      </c>
      <c r="AY9">
        <v>1</v>
      </c>
      <c r="AZ9">
        <v>7</v>
      </c>
      <c r="BA9">
        <v>4</v>
      </c>
      <c r="BB9">
        <v>2329</v>
      </c>
      <c r="BC9">
        <v>0</v>
      </c>
      <c r="BD9">
        <v>1614</v>
      </c>
      <c r="BE9">
        <v>51</v>
      </c>
      <c r="BF9">
        <v>1428</v>
      </c>
      <c r="BG9">
        <v>99</v>
      </c>
      <c r="BH9" s="3">
        <f t="shared" si="0"/>
        <v>0.19159999999999999</v>
      </c>
      <c r="BI9" s="3">
        <f t="shared" si="1"/>
        <v>0</v>
      </c>
      <c r="BJ9" s="3">
        <f t="shared" si="2"/>
        <v>3.9993651801301378E-2</v>
      </c>
      <c r="BK9" s="3">
        <f t="shared" si="3"/>
        <v>0.17355371900826447</v>
      </c>
      <c r="BL9" s="3">
        <f t="shared" si="4"/>
        <v>0.21579617834394904</v>
      </c>
      <c r="BM9" s="3">
        <f t="shared" si="5"/>
        <v>0.17850953206239167</v>
      </c>
      <c r="BN9" s="3">
        <f t="shared" si="6"/>
        <v>0.32200000000000001</v>
      </c>
      <c r="BO9" s="3">
        <f t="shared" si="7"/>
        <v>0</v>
      </c>
      <c r="BP9" s="3">
        <f t="shared" si="8"/>
        <v>0.14950007935248374</v>
      </c>
      <c r="BQ9" s="3">
        <f t="shared" si="9"/>
        <v>0.13223140495867769</v>
      </c>
      <c r="BR9" s="3">
        <f t="shared" si="10"/>
        <v>0.24942675159235669</v>
      </c>
      <c r="BS9" s="3">
        <f t="shared" si="11"/>
        <v>9.3587521663778164E-2</v>
      </c>
      <c r="BT9" s="3">
        <f t="shared" si="12"/>
        <v>5.5999999999999999E-3</v>
      </c>
      <c r="BU9" s="3">
        <f t="shared" si="13"/>
        <v>0</v>
      </c>
      <c r="BV9" s="3">
        <f t="shared" si="14"/>
        <v>4.7611490239644503E-4</v>
      </c>
      <c r="BW9" s="3">
        <f t="shared" si="15"/>
        <v>3.3057851239669422E-2</v>
      </c>
      <c r="BX9" s="3">
        <f t="shared" si="16"/>
        <v>7.6433121019108281E-3</v>
      </c>
      <c r="BY9" s="3">
        <f t="shared" si="17"/>
        <v>8.6655112651646445E-3</v>
      </c>
      <c r="BZ9" s="3">
        <f t="shared" si="18"/>
        <v>0.68240000000000001</v>
      </c>
      <c r="CA9" s="3">
        <f t="shared" si="19"/>
        <v>0</v>
      </c>
      <c r="CB9" s="3">
        <f t="shared" si="20"/>
        <v>0.32471036343437548</v>
      </c>
      <c r="CC9" s="3">
        <f t="shared" si="21"/>
        <v>0.57851239669421484</v>
      </c>
      <c r="CD9" s="3">
        <f t="shared" si="22"/>
        <v>0.61859872611464972</v>
      </c>
      <c r="CE9" s="3">
        <f t="shared" si="23"/>
        <v>0.31715771230502598</v>
      </c>
      <c r="CF9" s="3">
        <f t="shared" si="24"/>
        <v>1.1599999999999999E-2</v>
      </c>
      <c r="CG9" s="3">
        <f t="shared" si="25"/>
        <v>0</v>
      </c>
      <c r="CH9" s="3">
        <f t="shared" si="26"/>
        <v>6.3481986986192664E-4</v>
      </c>
      <c r="CI9" s="3">
        <f t="shared" si="27"/>
        <v>1.6528925619834711E-2</v>
      </c>
      <c r="CJ9" s="3">
        <f t="shared" si="28"/>
        <v>1.5031847133757962E-2</v>
      </c>
      <c r="CK9" s="3">
        <f t="shared" si="29"/>
        <v>1.3864818024263431E-2</v>
      </c>
      <c r="CL9" s="3">
        <f t="shared" si="30"/>
        <v>3.0000000000000001E-3</v>
      </c>
      <c r="CM9" s="3">
        <f t="shared" si="31"/>
        <v>0</v>
      </c>
      <c r="CN9" s="3">
        <f t="shared" si="32"/>
        <v>0</v>
      </c>
      <c r="CO9" s="3">
        <f t="shared" si="33"/>
        <v>8.2644628099173556E-3</v>
      </c>
      <c r="CP9" s="3">
        <f t="shared" si="34"/>
        <v>1.7834394904458599E-3</v>
      </c>
      <c r="CQ9" s="3">
        <f t="shared" si="35"/>
        <v>6.9324090121317154E-3</v>
      </c>
      <c r="CR9" s="3">
        <f t="shared" si="36"/>
        <v>0.46579999999999999</v>
      </c>
      <c r="CS9" s="3">
        <f t="shared" si="37"/>
        <v>0</v>
      </c>
      <c r="CT9" s="3">
        <f t="shared" si="38"/>
        <v>0.25614981748928739</v>
      </c>
      <c r="CU9" s="3">
        <f t="shared" si="39"/>
        <v>0.42148760330578511</v>
      </c>
      <c r="CV9" s="3">
        <f t="shared" si="40"/>
        <v>0.3638216560509554</v>
      </c>
      <c r="CW9" s="3">
        <f t="shared" si="41"/>
        <v>0.17157712305025996</v>
      </c>
    </row>
    <row r="10" spans="1:101" x14ac:dyDescent="0.15">
      <c r="A10" s="5">
        <v>43837</v>
      </c>
      <c r="B10" s="2">
        <v>0</v>
      </c>
      <c r="C10" s="1">
        <v>0</v>
      </c>
      <c r="D10" s="1">
        <v>0</v>
      </c>
      <c r="E10" s="6">
        <f t="shared" si="42"/>
        <v>0</v>
      </c>
      <c r="F10">
        <v>3197</v>
      </c>
      <c r="G10">
        <v>0</v>
      </c>
      <c r="H10">
        <v>4207</v>
      </c>
      <c r="I10">
        <v>103</v>
      </c>
      <c r="J10">
        <v>2500</v>
      </c>
      <c r="K10">
        <v>626</v>
      </c>
      <c r="L10">
        <v>1231</v>
      </c>
      <c r="M10">
        <v>0</v>
      </c>
      <c r="N10">
        <v>3053</v>
      </c>
      <c r="O10">
        <v>74</v>
      </c>
      <c r="P10">
        <v>1098</v>
      </c>
      <c r="Q10">
        <v>38</v>
      </c>
      <c r="R10">
        <v>984</v>
      </c>
      <c r="S10">
        <v>0</v>
      </c>
      <c r="T10">
        <v>176</v>
      </c>
      <c r="U10">
        <v>25</v>
      </c>
      <c r="V10">
        <v>689</v>
      </c>
      <c r="W10">
        <v>156</v>
      </c>
      <c r="X10">
        <v>817</v>
      </c>
      <c r="Y10">
        <v>0</v>
      </c>
      <c r="Z10">
        <v>332</v>
      </c>
      <c r="AA10">
        <v>22</v>
      </c>
      <c r="AB10">
        <v>593</v>
      </c>
      <c r="AC10">
        <v>35</v>
      </c>
      <c r="AD10">
        <v>34</v>
      </c>
      <c r="AE10">
        <v>0</v>
      </c>
      <c r="AF10">
        <v>12</v>
      </c>
      <c r="AG10">
        <v>1</v>
      </c>
      <c r="AH10">
        <v>13</v>
      </c>
      <c r="AI10">
        <v>7</v>
      </c>
      <c r="AJ10">
        <v>1501</v>
      </c>
      <c r="AK10">
        <v>0</v>
      </c>
      <c r="AL10">
        <v>1575</v>
      </c>
      <c r="AM10">
        <v>57</v>
      </c>
      <c r="AN10">
        <v>1320</v>
      </c>
      <c r="AO10">
        <v>133</v>
      </c>
      <c r="AP10">
        <v>107</v>
      </c>
      <c r="AQ10">
        <v>0</v>
      </c>
      <c r="AR10">
        <v>26</v>
      </c>
      <c r="AS10">
        <v>2</v>
      </c>
      <c r="AT10">
        <v>73</v>
      </c>
      <c r="AU10">
        <v>23</v>
      </c>
      <c r="AV10">
        <v>12</v>
      </c>
      <c r="AW10">
        <v>0</v>
      </c>
      <c r="AX10">
        <v>0</v>
      </c>
      <c r="AY10">
        <v>0</v>
      </c>
      <c r="AZ10">
        <v>45</v>
      </c>
      <c r="BA10">
        <v>1</v>
      </c>
      <c r="BB10">
        <v>506</v>
      </c>
      <c r="BC10">
        <v>0</v>
      </c>
      <c r="BD10">
        <v>550</v>
      </c>
      <c r="BE10">
        <v>26</v>
      </c>
      <c r="BF10">
        <v>274</v>
      </c>
      <c r="BG10">
        <v>29</v>
      </c>
      <c r="BH10" s="3">
        <f t="shared" si="0"/>
        <v>0.30778855176728181</v>
      </c>
      <c r="BI10" s="3">
        <f t="shared" si="1"/>
        <v>0</v>
      </c>
      <c r="BJ10" s="3">
        <f t="shared" si="2"/>
        <v>4.1835036843356307E-2</v>
      </c>
      <c r="BK10" s="3">
        <f t="shared" si="3"/>
        <v>0.24271844660194175</v>
      </c>
      <c r="BL10" s="3">
        <f t="shared" si="4"/>
        <v>0.27560000000000001</v>
      </c>
      <c r="BM10" s="3">
        <f t="shared" si="5"/>
        <v>0.24920127795527156</v>
      </c>
      <c r="BN10" s="3">
        <f t="shared" si="6"/>
        <v>0.25555208007507035</v>
      </c>
      <c r="BO10" s="3">
        <f t="shared" si="7"/>
        <v>0</v>
      </c>
      <c r="BP10" s="3">
        <f t="shared" si="8"/>
        <v>7.8916092227240317E-2</v>
      </c>
      <c r="BQ10" s="3">
        <f t="shared" si="9"/>
        <v>0.21359223300970873</v>
      </c>
      <c r="BR10" s="3">
        <f t="shared" si="10"/>
        <v>0.23719999999999999</v>
      </c>
      <c r="BS10" s="3">
        <f t="shared" si="11"/>
        <v>5.5910543130990413E-2</v>
      </c>
      <c r="BT10" s="3">
        <f t="shared" si="12"/>
        <v>1.0634970284641852E-2</v>
      </c>
      <c r="BU10" s="3">
        <f t="shared" si="13"/>
        <v>0</v>
      </c>
      <c r="BV10" s="3">
        <f t="shared" si="14"/>
        <v>2.8523888756833847E-3</v>
      </c>
      <c r="BW10" s="3">
        <f t="shared" si="15"/>
        <v>9.7087378640776691E-3</v>
      </c>
      <c r="BX10" s="3">
        <f t="shared" si="16"/>
        <v>5.1999999999999998E-3</v>
      </c>
      <c r="BY10" s="3">
        <f t="shared" si="17"/>
        <v>1.1182108626198083E-2</v>
      </c>
      <c r="BZ10" s="3">
        <f t="shared" si="18"/>
        <v>0.46950265874257113</v>
      </c>
      <c r="CA10" s="3">
        <f t="shared" si="19"/>
        <v>0</v>
      </c>
      <c r="CB10" s="3">
        <f t="shared" si="20"/>
        <v>0.37437603993344426</v>
      </c>
      <c r="CC10" s="3">
        <f t="shared" si="21"/>
        <v>0.55339805825242716</v>
      </c>
      <c r="CD10" s="3">
        <f t="shared" si="22"/>
        <v>0.52800000000000002</v>
      </c>
      <c r="CE10" s="3">
        <f t="shared" si="23"/>
        <v>0.21246006389776359</v>
      </c>
      <c r="CF10" s="3">
        <f t="shared" si="24"/>
        <v>3.3468877072255238E-2</v>
      </c>
      <c r="CG10" s="3">
        <f t="shared" si="25"/>
        <v>0</v>
      </c>
      <c r="CH10" s="3">
        <f t="shared" si="26"/>
        <v>6.1801758973140004E-3</v>
      </c>
      <c r="CI10" s="3">
        <f t="shared" si="27"/>
        <v>1.9417475728155338E-2</v>
      </c>
      <c r="CJ10" s="3">
        <f t="shared" si="28"/>
        <v>2.92E-2</v>
      </c>
      <c r="CK10" s="3">
        <f t="shared" si="29"/>
        <v>3.6741214057507986E-2</v>
      </c>
      <c r="CL10" s="3">
        <f t="shared" si="30"/>
        <v>3.753518923991242E-3</v>
      </c>
      <c r="CM10" s="3">
        <f t="shared" si="31"/>
        <v>0</v>
      </c>
      <c r="CN10" s="3">
        <f t="shared" si="32"/>
        <v>0</v>
      </c>
      <c r="CO10" s="3">
        <f t="shared" si="33"/>
        <v>0</v>
      </c>
      <c r="CP10" s="3">
        <f t="shared" si="34"/>
        <v>1.7999999999999999E-2</v>
      </c>
      <c r="CQ10" s="3">
        <f t="shared" si="35"/>
        <v>1.5974440894568689E-3</v>
      </c>
      <c r="CR10" s="3">
        <f t="shared" si="36"/>
        <v>0.15827338129496402</v>
      </c>
      <c r="CS10" s="3">
        <f t="shared" si="37"/>
        <v>0</v>
      </c>
      <c r="CT10" s="3">
        <f t="shared" si="38"/>
        <v>0.13073449013548846</v>
      </c>
      <c r="CU10" s="3">
        <f t="shared" si="39"/>
        <v>0.25242718446601942</v>
      </c>
      <c r="CV10" s="3">
        <f t="shared" si="40"/>
        <v>0.1096</v>
      </c>
      <c r="CW10" s="3">
        <f t="shared" si="41"/>
        <v>4.6325878594249199E-2</v>
      </c>
    </row>
    <row r="11" spans="1:101" x14ac:dyDescent="0.15">
      <c r="A11" s="5">
        <v>43838</v>
      </c>
      <c r="B11" s="2">
        <v>0</v>
      </c>
      <c r="C11" s="1">
        <v>0</v>
      </c>
      <c r="D11" s="1">
        <v>0</v>
      </c>
      <c r="E11" s="6">
        <f t="shared" si="42"/>
        <v>0</v>
      </c>
      <c r="F11">
        <v>3148</v>
      </c>
      <c r="G11">
        <v>0</v>
      </c>
      <c r="H11">
        <v>3294</v>
      </c>
      <c r="I11">
        <v>77</v>
      </c>
      <c r="J11">
        <v>2000</v>
      </c>
      <c r="K11">
        <v>555</v>
      </c>
      <c r="L11">
        <v>1196</v>
      </c>
      <c r="M11">
        <v>0</v>
      </c>
      <c r="N11">
        <v>2922</v>
      </c>
      <c r="O11">
        <v>49</v>
      </c>
      <c r="P11">
        <v>980</v>
      </c>
      <c r="Q11">
        <v>50</v>
      </c>
      <c r="R11">
        <v>1106</v>
      </c>
      <c r="S11">
        <v>0</v>
      </c>
      <c r="T11">
        <v>157</v>
      </c>
      <c r="U11">
        <v>24</v>
      </c>
      <c r="V11">
        <v>510</v>
      </c>
      <c r="W11">
        <v>127</v>
      </c>
      <c r="X11">
        <v>556</v>
      </c>
      <c r="Y11">
        <v>0</v>
      </c>
      <c r="Z11">
        <v>189</v>
      </c>
      <c r="AA11">
        <v>17</v>
      </c>
      <c r="AB11">
        <v>385</v>
      </c>
      <c r="AC11">
        <v>54</v>
      </c>
      <c r="AD11">
        <v>77</v>
      </c>
      <c r="AE11">
        <v>0</v>
      </c>
      <c r="AF11">
        <v>5</v>
      </c>
      <c r="AG11">
        <v>5</v>
      </c>
      <c r="AH11">
        <v>41</v>
      </c>
      <c r="AI11">
        <v>15</v>
      </c>
      <c r="AJ11">
        <v>1640</v>
      </c>
      <c r="AK11">
        <v>0</v>
      </c>
      <c r="AL11">
        <v>1144</v>
      </c>
      <c r="AM11">
        <v>29</v>
      </c>
      <c r="AN11">
        <v>1123</v>
      </c>
      <c r="AO11">
        <v>133</v>
      </c>
      <c r="AP11">
        <v>34</v>
      </c>
      <c r="AQ11">
        <v>0</v>
      </c>
      <c r="AR11">
        <v>15</v>
      </c>
      <c r="AS11">
        <v>3</v>
      </c>
      <c r="AT11">
        <v>48</v>
      </c>
      <c r="AU11">
        <v>7</v>
      </c>
      <c r="AV11">
        <v>13</v>
      </c>
      <c r="AW11">
        <v>0</v>
      </c>
      <c r="AX11">
        <v>1</v>
      </c>
      <c r="AY11">
        <v>0</v>
      </c>
      <c r="AZ11">
        <v>5</v>
      </c>
      <c r="BA11">
        <v>1</v>
      </c>
      <c r="BB11">
        <v>283</v>
      </c>
      <c r="BC11">
        <v>0</v>
      </c>
      <c r="BD11">
        <v>424</v>
      </c>
      <c r="BE11">
        <v>8</v>
      </c>
      <c r="BF11">
        <v>133</v>
      </c>
      <c r="BG11">
        <v>19</v>
      </c>
      <c r="BH11" s="3">
        <f t="shared" si="0"/>
        <v>0.3513341804320203</v>
      </c>
      <c r="BI11" s="3">
        <f t="shared" si="1"/>
        <v>0</v>
      </c>
      <c r="BJ11" s="3">
        <f t="shared" si="2"/>
        <v>4.766241651487553E-2</v>
      </c>
      <c r="BK11" s="3">
        <f t="shared" si="3"/>
        <v>0.31168831168831168</v>
      </c>
      <c r="BL11" s="3">
        <f t="shared" si="4"/>
        <v>0.255</v>
      </c>
      <c r="BM11" s="3">
        <f t="shared" si="5"/>
        <v>0.22882882882882882</v>
      </c>
      <c r="BN11" s="3">
        <f t="shared" si="6"/>
        <v>0.17662007623888182</v>
      </c>
      <c r="BO11" s="3">
        <f t="shared" si="7"/>
        <v>0</v>
      </c>
      <c r="BP11" s="3">
        <f t="shared" si="8"/>
        <v>5.737704918032787E-2</v>
      </c>
      <c r="BQ11" s="3">
        <f t="shared" si="9"/>
        <v>0.22077922077922077</v>
      </c>
      <c r="BR11" s="3">
        <f t="shared" si="10"/>
        <v>0.1925</v>
      </c>
      <c r="BS11" s="3">
        <f t="shared" si="11"/>
        <v>9.7297297297297303E-2</v>
      </c>
      <c r="BT11" s="3">
        <f t="shared" si="12"/>
        <v>2.4459974587039392E-2</v>
      </c>
      <c r="BU11" s="3">
        <f t="shared" si="13"/>
        <v>0</v>
      </c>
      <c r="BV11" s="3">
        <f t="shared" si="14"/>
        <v>1.5179113539769277E-3</v>
      </c>
      <c r="BW11" s="3">
        <f t="shared" si="15"/>
        <v>6.4935064935064929E-2</v>
      </c>
      <c r="BX11" s="3">
        <f t="shared" si="16"/>
        <v>2.0500000000000001E-2</v>
      </c>
      <c r="BY11" s="3">
        <f t="shared" si="17"/>
        <v>2.7027027027027029E-2</v>
      </c>
      <c r="BZ11" s="3">
        <f t="shared" si="18"/>
        <v>0.52096569250317659</v>
      </c>
      <c r="CA11" s="3">
        <f t="shared" si="19"/>
        <v>0</v>
      </c>
      <c r="CB11" s="3">
        <f t="shared" si="20"/>
        <v>0.34729811778992109</v>
      </c>
      <c r="CC11" s="3">
        <f t="shared" si="21"/>
        <v>0.37662337662337664</v>
      </c>
      <c r="CD11" s="3">
        <f t="shared" si="22"/>
        <v>0.5615</v>
      </c>
      <c r="CE11" s="3">
        <f t="shared" si="23"/>
        <v>0.23963963963963963</v>
      </c>
      <c r="CF11" s="3">
        <f t="shared" si="24"/>
        <v>1.0800508259212199E-2</v>
      </c>
      <c r="CG11" s="3">
        <f t="shared" si="25"/>
        <v>0</v>
      </c>
      <c r="CH11" s="3">
        <f t="shared" si="26"/>
        <v>4.5537340619307837E-3</v>
      </c>
      <c r="CI11" s="3">
        <f t="shared" si="27"/>
        <v>3.896103896103896E-2</v>
      </c>
      <c r="CJ11" s="3">
        <f t="shared" si="28"/>
        <v>2.4E-2</v>
      </c>
      <c r="CK11" s="3">
        <f t="shared" si="29"/>
        <v>1.2612612612612612E-2</v>
      </c>
      <c r="CL11" s="3">
        <f t="shared" si="30"/>
        <v>4.1296060991105462E-3</v>
      </c>
      <c r="CM11" s="3">
        <f t="shared" si="31"/>
        <v>0</v>
      </c>
      <c r="CN11" s="3">
        <f t="shared" si="32"/>
        <v>3.0358227079538557E-4</v>
      </c>
      <c r="CO11" s="3">
        <f t="shared" si="33"/>
        <v>0</v>
      </c>
      <c r="CP11" s="3">
        <f t="shared" si="34"/>
        <v>2.5000000000000001E-3</v>
      </c>
      <c r="CQ11" s="3">
        <f t="shared" si="35"/>
        <v>1.8018018018018018E-3</v>
      </c>
      <c r="CR11" s="3">
        <f t="shared" si="36"/>
        <v>8.9898348157560357E-2</v>
      </c>
      <c r="CS11" s="3">
        <f t="shared" si="37"/>
        <v>0</v>
      </c>
      <c r="CT11" s="3">
        <f t="shared" si="38"/>
        <v>0.12871888281724347</v>
      </c>
      <c r="CU11" s="3">
        <f t="shared" si="39"/>
        <v>0.1038961038961039</v>
      </c>
      <c r="CV11" s="3">
        <f t="shared" si="40"/>
        <v>6.6500000000000004E-2</v>
      </c>
      <c r="CW11" s="3">
        <f t="shared" si="41"/>
        <v>3.4234234234234232E-2</v>
      </c>
    </row>
    <row r="12" spans="1:101" x14ac:dyDescent="0.15">
      <c r="A12" s="5">
        <v>43839</v>
      </c>
      <c r="B12" s="2">
        <v>0</v>
      </c>
      <c r="C12" s="1">
        <v>0</v>
      </c>
      <c r="D12" s="1">
        <v>0</v>
      </c>
      <c r="E12" s="6">
        <f t="shared" si="42"/>
        <v>0</v>
      </c>
      <c r="F12">
        <v>6591</v>
      </c>
      <c r="G12">
        <v>0</v>
      </c>
      <c r="H12">
        <v>7745</v>
      </c>
      <c r="I12">
        <v>104</v>
      </c>
      <c r="J12">
        <v>4000</v>
      </c>
      <c r="K12">
        <v>1034</v>
      </c>
      <c r="L12">
        <v>1994</v>
      </c>
      <c r="M12">
        <v>0</v>
      </c>
      <c r="N12">
        <v>6969</v>
      </c>
      <c r="O12">
        <v>71</v>
      </c>
      <c r="P12">
        <v>1595</v>
      </c>
      <c r="Q12">
        <v>54</v>
      </c>
      <c r="R12">
        <v>1140</v>
      </c>
      <c r="S12">
        <v>0</v>
      </c>
      <c r="T12">
        <v>195</v>
      </c>
      <c r="U12">
        <v>27</v>
      </c>
      <c r="V12">
        <v>629</v>
      </c>
      <c r="W12">
        <v>169</v>
      </c>
      <c r="X12">
        <v>580</v>
      </c>
      <c r="Y12">
        <v>0</v>
      </c>
      <c r="Z12">
        <v>168</v>
      </c>
      <c r="AA12">
        <v>15</v>
      </c>
      <c r="AB12">
        <v>363</v>
      </c>
      <c r="AC12">
        <v>51</v>
      </c>
      <c r="AD12">
        <v>111</v>
      </c>
      <c r="AE12">
        <v>0</v>
      </c>
      <c r="AF12">
        <v>5</v>
      </c>
      <c r="AG12">
        <v>2</v>
      </c>
      <c r="AH12">
        <v>85</v>
      </c>
      <c r="AI12">
        <v>20</v>
      </c>
      <c r="AJ12">
        <v>5115</v>
      </c>
      <c r="AK12">
        <v>0</v>
      </c>
      <c r="AL12">
        <v>6230</v>
      </c>
      <c r="AM12">
        <v>56</v>
      </c>
      <c r="AN12">
        <v>2993</v>
      </c>
      <c r="AO12">
        <v>468</v>
      </c>
      <c r="AP12">
        <v>41</v>
      </c>
      <c r="AQ12">
        <v>0</v>
      </c>
      <c r="AR12">
        <v>5</v>
      </c>
      <c r="AS12">
        <v>1</v>
      </c>
      <c r="AT12">
        <v>37</v>
      </c>
      <c r="AU12">
        <v>7</v>
      </c>
      <c r="AV12">
        <v>7</v>
      </c>
      <c r="AW12">
        <v>0</v>
      </c>
      <c r="AX12">
        <v>3</v>
      </c>
      <c r="AY12">
        <v>0</v>
      </c>
      <c r="AZ12">
        <v>12</v>
      </c>
      <c r="BA12">
        <v>3</v>
      </c>
      <c r="BB12">
        <v>432</v>
      </c>
      <c r="BC12">
        <v>0</v>
      </c>
      <c r="BD12">
        <v>444</v>
      </c>
      <c r="BE12">
        <v>7</v>
      </c>
      <c r="BF12">
        <v>238</v>
      </c>
      <c r="BG12">
        <v>61</v>
      </c>
      <c r="BH12" s="3">
        <f t="shared" si="0"/>
        <v>0.17296313154301321</v>
      </c>
      <c r="BI12" s="3">
        <f t="shared" si="1"/>
        <v>0</v>
      </c>
      <c r="BJ12" s="3">
        <f t="shared" si="2"/>
        <v>2.5177533892834086E-2</v>
      </c>
      <c r="BK12" s="3">
        <f t="shared" si="3"/>
        <v>0.25961538461538464</v>
      </c>
      <c r="BL12" s="3">
        <f t="shared" si="4"/>
        <v>0.15725</v>
      </c>
      <c r="BM12" s="3">
        <f t="shared" si="5"/>
        <v>0.16344294003868473</v>
      </c>
      <c r="BN12" s="3">
        <f t="shared" si="6"/>
        <v>8.7998786223638298E-2</v>
      </c>
      <c r="BO12" s="3">
        <f t="shared" si="7"/>
        <v>0</v>
      </c>
      <c r="BP12" s="3">
        <f t="shared" si="8"/>
        <v>2.1691413815364751E-2</v>
      </c>
      <c r="BQ12" s="3">
        <f t="shared" si="9"/>
        <v>0.14423076923076922</v>
      </c>
      <c r="BR12" s="3">
        <f t="shared" si="10"/>
        <v>9.0749999999999997E-2</v>
      </c>
      <c r="BS12" s="3">
        <f t="shared" si="11"/>
        <v>4.9323017408123788E-2</v>
      </c>
      <c r="BT12" s="3">
        <f t="shared" si="12"/>
        <v>1.6841147018661812E-2</v>
      </c>
      <c r="BU12" s="3">
        <f t="shared" si="13"/>
        <v>0</v>
      </c>
      <c r="BV12" s="3">
        <f t="shared" si="14"/>
        <v>6.4557779212395089E-4</v>
      </c>
      <c r="BW12" s="3">
        <f t="shared" si="15"/>
        <v>1.9230769230769232E-2</v>
      </c>
      <c r="BX12" s="3">
        <f t="shared" si="16"/>
        <v>2.1250000000000002E-2</v>
      </c>
      <c r="BY12" s="3">
        <f t="shared" si="17"/>
        <v>1.9342359767891684E-2</v>
      </c>
      <c r="BZ12" s="3">
        <f t="shared" si="18"/>
        <v>0.77605826126536182</v>
      </c>
      <c r="CA12" s="3">
        <f t="shared" si="19"/>
        <v>0</v>
      </c>
      <c r="CB12" s="3">
        <f t="shared" si="20"/>
        <v>0.8043899289864429</v>
      </c>
      <c r="CC12" s="3">
        <f t="shared" si="21"/>
        <v>0.53846153846153844</v>
      </c>
      <c r="CD12" s="3">
        <f t="shared" si="22"/>
        <v>0.74824999999999997</v>
      </c>
      <c r="CE12" s="3">
        <f t="shared" si="23"/>
        <v>0.45261121856866537</v>
      </c>
      <c r="CF12" s="3">
        <f t="shared" si="24"/>
        <v>6.2206038537399484E-3</v>
      </c>
      <c r="CG12" s="3">
        <f t="shared" si="25"/>
        <v>0</v>
      </c>
      <c r="CH12" s="3">
        <f t="shared" si="26"/>
        <v>6.4557779212395089E-4</v>
      </c>
      <c r="CI12" s="3">
        <f t="shared" si="27"/>
        <v>9.6153846153846159E-3</v>
      </c>
      <c r="CJ12" s="3">
        <f t="shared" si="28"/>
        <v>9.2499999999999995E-3</v>
      </c>
      <c r="CK12" s="3">
        <f t="shared" si="29"/>
        <v>6.7698259187620891E-3</v>
      </c>
      <c r="CL12" s="3">
        <f t="shared" si="30"/>
        <v>1.0620543164921864E-3</v>
      </c>
      <c r="CM12" s="3">
        <f t="shared" si="31"/>
        <v>0</v>
      </c>
      <c r="CN12" s="3">
        <f t="shared" si="32"/>
        <v>3.8734667527437055E-4</v>
      </c>
      <c r="CO12" s="3">
        <f t="shared" si="33"/>
        <v>0</v>
      </c>
      <c r="CP12" s="3">
        <f t="shared" si="34"/>
        <v>3.0000000000000001E-3</v>
      </c>
      <c r="CQ12" s="3">
        <f t="shared" si="35"/>
        <v>2.9013539651837525E-3</v>
      </c>
      <c r="CR12" s="3">
        <f t="shared" si="36"/>
        <v>6.554392353208921E-2</v>
      </c>
      <c r="CS12" s="3">
        <f t="shared" si="37"/>
        <v>0</v>
      </c>
      <c r="CT12" s="3">
        <f t="shared" si="38"/>
        <v>5.7327307940606843E-2</v>
      </c>
      <c r="CU12" s="3">
        <f t="shared" si="39"/>
        <v>6.7307692307692304E-2</v>
      </c>
      <c r="CV12" s="3">
        <f t="shared" si="40"/>
        <v>5.9499999999999997E-2</v>
      </c>
      <c r="CW12" s="3">
        <f t="shared" si="41"/>
        <v>5.8994197292069631E-2</v>
      </c>
    </row>
    <row r="13" spans="1:101" x14ac:dyDescent="0.15">
      <c r="A13" s="5">
        <v>43840</v>
      </c>
      <c r="B13" s="2">
        <v>0</v>
      </c>
      <c r="C13" s="1">
        <v>0</v>
      </c>
      <c r="D13" s="1">
        <v>0</v>
      </c>
      <c r="E13" s="6">
        <f t="shared" si="42"/>
        <v>0</v>
      </c>
      <c r="F13">
        <v>4579</v>
      </c>
      <c r="G13">
        <v>0</v>
      </c>
      <c r="H13">
        <v>1869</v>
      </c>
      <c r="I13">
        <v>189</v>
      </c>
      <c r="J13">
        <v>3518</v>
      </c>
      <c r="K13">
        <v>550</v>
      </c>
      <c r="L13">
        <v>1591</v>
      </c>
      <c r="M13">
        <v>0</v>
      </c>
      <c r="N13">
        <v>1600</v>
      </c>
      <c r="O13">
        <v>129</v>
      </c>
      <c r="P13">
        <v>1565</v>
      </c>
      <c r="Q13">
        <v>47</v>
      </c>
      <c r="R13">
        <v>1112</v>
      </c>
      <c r="S13">
        <v>0</v>
      </c>
      <c r="T13">
        <v>87</v>
      </c>
      <c r="U13">
        <v>28</v>
      </c>
      <c r="V13">
        <v>785</v>
      </c>
      <c r="W13">
        <v>111</v>
      </c>
      <c r="X13">
        <v>585</v>
      </c>
      <c r="Y13">
        <v>0</v>
      </c>
      <c r="Z13">
        <v>37</v>
      </c>
      <c r="AA13">
        <v>20</v>
      </c>
      <c r="AB13">
        <v>461</v>
      </c>
      <c r="AC13">
        <v>37</v>
      </c>
      <c r="AD13">
        <v>36</v>
      </c>
      <c r="AE13">
        <v>0</v>
      </c>
      <c r="AF13">
        <v>2</v>
      </c>
      <c r="AG13">
        <v>1</v>
      </c>
      <c r="AH13">
        <v>26</v>
      </c>
      <c r="AI13">
        <v>8</v>
      </c>
      <c r="AJ13">
        <v>3014</v>
      </c>
      <c r="AK13">
        <v>0</v>
      </c>
      <c r="AL13">
        <v>1138</v>
      </c>
      <c r="AM13">
        <v>141</v>
      </c>
      <c r="AN13">
        <v>2281</v>
      </c>
      <c r="AO13">
        <v>174</v>
      </c>
      <c r="AP13">
        <v>40</v>
      </c>
      <c r="AQ13">
        <v>0</v>
      </c>
      <c r="AR13">
        <v>25</v>
      </c>
      <c r="AS13">
        <v>3</v>
      </c>
      <c r="AT13">
        <v>50</v>
      </c>
      <c r="AU13">
        <v>1</v>
      </c>
      <c r="AV13">
        <v>4</v>
      </c>
      <c r="AW13">
        <v>0</v>
      </c>
      <c r="AX13">
        <v>1</v>
      </c>
      <c r="AY13">
        <v>0</v>
      </c>
      <c r="AZ13">
        <v>4</v>
      </c>
      <c r="BA13">
        <v>0</v>
      </c>
      <c r="BB13">
        <v>385</v>
      </c>
      <c r="BC13">
        <v>0</v>
      </c>
      <c r="BD13">
        <v>131</v>
      </c>
      <c r="BE13">
        <v>4</v>
      </c>
      <c r="BF13">
        <v>272</v>
      </c>
      <c r="BG13">
        <v>8</v>
      </c>
      <c r="BH13" s="3">
        <f t="shared" si="0"/>
        <v>0.24284778335881196</v>
      </c>
      <c r="BI13" s="3">
        <f t="shared" si="1"/>
        <v>0</v>
      </c>
      <c r="BJ13" s="3">
        <f t="shared" si="2"/>
        <v>4.6548956661316213E-2</v>
      </c>
      <c r="BK13" s="3">
        <f t="shared" si="3"/>
        <v>0.14814814814814814</v>
      </c>
      <c r="BL13" s="3">
        <f t="shared" si="4"/>
        <v>0.22313814667424672</v>
      </c>
      <c r="BM13" s="3">
        <f t="shared" si="5"/>
        <v>0.20181818181818181</v>
      </c>
      <c r="BN13" s="3">
        <f t="shared" si="6"/>
        <v>0.12775715221664119</v>
      </c>
      <c r="BO13" s="3">
        <f t="shared" si="7"/>
        <v>0</v>
      </c>
      <c r="BP13" s="3">
        <f t="shared" si="8"/>
        <v>1.9796682718031033E-2</v>
      </c>
      <c r="BQ13" s="3">
        <f t="shared" si="9"/>
        <v>0.10582010582010581</v>
      </c>
      <c r="BR13" s="3">
        <f t="shared" si="10"/>
        <v>0.13104036384309267</v>
      </c>
      <c r="BS13" s="3">
        <f t="shared" si="11"/>
        <v>6.7272727272727276E-2</v>
      </c>
      <c r="BT13" s="3">
        <f t="shared" si="12"/>
        <v>7.8619785979471505E-3</v>
      </c>
      <c r="BU13" s="3">
        <f t="shared" si="13"/>
        <v>0</v>
      </c>
      <c r="BV13" s="3">
        <f t="shared" si="14"/>
        <v>1.0700909577314071E-3</v>
      </c>
      <c r="BW13" s="3">
        <f t="shared" si="15"/>
        <v>5.2910052910052907E-3</v>
      </c>
      <c r="BX13" s="3">
        <f t="shared" si="16"/>
        <v>7.390562819783968E-3</v>
      </c>
      <c r="BY13" s="3">
        <f t="shared" si="17"/>
        <v>1.4545454545454545E-2</v>
      </c>
      <c r="BZ13" s="3">
        <f t="shared" si="18"/>
        <v>0.65822231928368635</v>
      </c>
      <c r="CA13" s="3">
        <f t="shared" si="19"/>
        <v>0</v>
      </c>
      <c r="CB13" s="3">
        <f t="shared" si="20"/>
        <v>0.60888175494917063</v>
      </c>
      <c r="CC13" s="3">
        <f t="shared" si="21"/>
        <v>0.74603174603174605</v>
      </c>
      <c r="CD13" s="3">
        <f t="shared" si="22"/>
        <v>0.64837976122797047</v>
      </c>
      <c r="CE13" s="3">
        <f t="shared" si="23"/>
        <v>0.31636363636363635</v>
      </c>
      <c r="CF13" s="3">
        <f t="shared" si="24"/>
        <v>8.7355317754968329E-3</v>
      </c>
      <c r="CG13" s="3">
        <f t="shared" si="25"/>
        <v>0</v>
      </c>
      <c r="CH13" s="3">
        <f t="shared" si="26"/>
        <v>1.337613697164259E-2</v>
      </c>
      <c r="CI13" s="3">
        <f t="shared" si="27"/>
        <v>1.5873015873015872E-2</v>
      </c>
      <c r="CJ13" s="3">
        <f t="shared" si="28"/>
        <v>1.4212620807276862E-2</v>
      </c>
      <c r="CK13" s="3">
        <f t="shared" si="29"/>
        <v>1.8181818181818182E-3</v>
      </c>
      <c r="CL13" s="3">
        <f t="shared" si="30"/>
        <v>8.7355317754968329E-4</v>
      </c>
      <c r="CM13" s="3">
        <f t="shared" si="31"/>
        <v>0</v>
      </c>
      <c r="CN13" s="3">
        <f t="shared" si="32"/>
        <v>5.3504547886570354E-4</v>
      </c>
      <c r="CO13" s="3">
        <f t="shared" si="33"/>
        <v>0</v>
      </c>
      <c r="CP13" s="3">
        <f t="shared" si="34"/>
        <v>1.1370096645821489E-3</v>
      </c>
      <c r="CQ13" s="3">
        <f t="shared" si="35"/>
        <v>0</v>
      </c>
      <c r="CR13" s="3">
        <f t="shared" si="36"/>
        <v>8.4079493339157027E-2</v>
      </c>
      <c r="CS13" s="3">
        <f t="shared" si="37"/>
        <v>0</v>
      </c>
      <c r="CT13" s="3">
        <f t="shared" si="38"/>
        <v>7.0090957731407166E-2</v>
      </c>
      <c r="CU13" s="3">
        <f t="shared" si="39"/>
        <v>2.1164021164021163E-2</v>
      </c>
      <c r="CV13" s="3">
        <f t="shared" si="40"/>
        <v>7.7316657191586133E-2</v>
      </c>
      <c r="CW13" s="3">
        <f t="shared" si="41"/>
        <v>1.4545454545454545E-2</v>
      </c>
    </row>
    <row r="14" spans="1:101" x14ac:dyDescent="0.15">
      <c r="A14" s="5">
        <v>43841</v>
      </c>
      <c r="B14" s="2">
        <v>41</v>
      </c>
      <c r="C14" s="1">
        <v>41</v>
      </c>
      <c r="D14" s="1">
        <v>41</v>
      </c>
      <c r="E14" s="6">
        <f t="shared" si="42"/>
        <v>41</v>
      </c>
      <c r="F14">
        <v>6000</v>
      </c>
      <c r="G14">
        <v>0</v>
      </c>
      <c r="H14">
        <v>5763</v>
      </c>
      <c r="I14">
        <v>51</v>
      </c>
      <c r="J14">
        <v>3543</v>
      </c>
      <c r="K14">
        <v>704</v>
      </c>
      <c r="L14">
        <v>1517</v>
      </c>
      <c r="M14">
        <v>0</v>
      </c>
      <c r="N14">
        <v>5027</v>
      </c>
      <c r="O14">
        <v>31</v>
      </c>
      <c r="P14">
        <v>1114</v>
      </c>
      <c r="Q14">
        <v>36</v>
      </c>
      <c r="R14">
        <v>801</v>
      </c>
      <c r="S14">
        <v>0</v>
      </c>
      <c r="T14">
        <v>216</v>
      </c>
      <c r="U14">
        <v>8</v>
      </c>
      <c r="V14">
        <v>381</v>
      </c>
      <c r="W14">
        <v>91</v>
      </c>
      <c r="X14">
        <v>2420</v>
      </c>
      <c r="Y14">
        <v>0</v>
      </c>
      <c r="Z14">
        <v>332</v>
      </c>
      <c r="AA14">
        <v>8</v>
      </c>
      <c r="AB14">
        <v>1349</v>
      </c>
      <c r="AC14">
        <v>83</v>
      </c>
      <c r="AD14">
        <v>20</v>
      </c>
      <c r="AE14">
        <v>0</v>
      </c>
      <c r="AF14">
        <v>93</v>
      </c>
      <c r="AG14">
        <v>0</v>
      </c>
      <c r="AH14">
        <v>9</v>
      </c>
      <c r="AI14">
        <v>2</v>
      </c>
      <c r="AJ14">
        <v>4707</v>
      </c>
      <c r="AK14">
        <v>0</v>
      </c>
      <c r="AL14">
        <v>3480</v>
      </c>
      <c r="AM14">
        <v>35</v>
      </c>
      <c r="AN14">
        <v>2831</v>
      </c>
      <c r="AO14">
        <v>242</v>
      </c>
      <c r="AP14">
        <v>30</v>
      </c>
      <c r="AQ14">
        <v>0</v>
      </c>
      <c r="AR14">
        <v>9</v>
      </c>
      <c r="AS14">
        <v>0</v>
      </c>
      <c r="AT14">
        <v>29</v>
      </c>
      <c r="AU14">
        <v>7</v>
      </c>
      <c r="AV14">
        <v>9</v>
      </c>
      <c r="AW14">
        <v>0</v>
      </c>
      <c r="AX14">
        <v>1</v>
      </c>
      <c r="AY14">
        <v>0</v>
      </c>
      <c r="AZ14">
        <v>5</v>
      </c>
      <c r="BA14">
        <v>1</v>
      </c>
      <c r="BB14">
        <v>159</v>
      </c>
      <c r="BC14">
        <v>0</v>
      </c>
      <c r="BD14">
        <v>195</v>
      </c>
      <c r="BE14">
        <v>2</v>
      </c>
      <c r="BF14">
        <v>100</v>
      </c>
      <c r="BG14">
        <v>23</v>
      </c>
      <c r="BH14" s="3">
        <f t="shared" si="0"/>
        <v>0.13350000000000001</v>
      </c>
      <c r="BI14" s="3">
        <f t="shared" si="1"/>
        <v>0</v>
      </c>
      <c r="BJ14" s="3">
        <f t="shared" si="2"/>
        <v>3.7480478917230609E-2</v>
      </c>
      <c r="BK14" s="3">
        <f t="shared" si="3"/>
        <v>0.15686274509803921</v>
      </c>
      <c r="BL14" s="3">
        <f t="shared" si="4"/>
        <v>0.10753598645215919</v>
      </c>
      <c r="BM14" s="3">
        <f t="shared" si="5"/>
        <v>0.12926136363636365</v>
      </c>
      <c r="BN14" s="3">
        <f t="shared" si="6"/>
        <v>0.40333333333333332</v>
      </c>
      <c r="BO14" s="3">
        <f t="shared" si="7"/>
        <v>0</v>
      </c>
      <c r="BP14" s="3">
        <f t="shared" si="8"/>
        <v>5.7608884261669269E-2</v>
      </c>
      <c r="BQ14" s="3">
        <f t="shared" si="9"/>
        <v>0.15686274509803921</v>
      </c>
      <c r="BR14" s="3">
        <f t="shared" si="10"/>
        <v>0.38075077617837988</v>
      </c>
      <c r="BS14" s="3">
        <f t="shared" si="11"/>
        <v>0.11789772727272728</v>
      </c>
      <c r="BT14" s="3">
        <f t="shared" si="12"/>
        <v>3.3333333333333335E-3</v>
      </c>
      <c r="BU14" s="3">
        <f t="shared" si="13"/>
        <v>0</v>
      </c>
      <c r="BV14" s="3">
        <f t="shared" si="14"/>
        <v>1.6137428422696512E-2</v>
      </c>
      <c r="BW14" s="3">
        <f t="shared" si="15"/>
        <v>0</v>
      </c>
      <c r="BX14" s="3">
        <f t="shared" si="16"/>
        <v>2.5402201524132089E-3</v>
      </c>
      <c r="BY14" s="3">
        <f t="shared" si="17"/>
        <v>2.840909090909091E-3</v>
      </c>
      <c r="BZ14" s="3">
        <f t="shared" si="18"/>
        <v>0.78449999999999998</v>
      </c>
      <c r="CA14" s="3">
        <f t="shared" si="19"/>
        <v>0</v>
      </c>
      <c r="CB14" s="3">
        <f t="shared" si="20"/>
        <v>0.6038521603331598</v>
      </c>
      <c r="CC14" s="3">
        <f t="shared" si="21"/>
        <v>0.68627450980392157</v>
      </c>
      <c r="CD14" s="3">
        <f t="shared" si="22"/>
        <v>0.79904036127575506</v>
      </c>
      <c r="CE14" s="3">
        <f t="shared" si="23"/>
        <v>0.34375</v>
      </c>
      <c r="CF14" s="3">
        <f t="shared" si="24"/>
        <v>5.0000000000000001E-3</v>
      </c>
      <c r="CG14" s="3">
        <f t="shared" si="25"/>
        <v>0</v>
      </c>
      <c r="CH14" s="3">
        <f t="shared" si="26"/>
        <v>1.5616866215512754E-3</v>
      </c>
      <c r="CI14" s="3">
        <f t="shared" si="27"/>
        <v>0</v>
      </c>
      <c r="CJ14" s="3">
        <f t="shared" si="28"/>
        <v>8.1851538244425634E-3</v>
      </c>
      <c r="CK14" s="3">
        <f t="shared" si="29"/>
        <v>9.943181818181818E-3</v>
      </c>
      <c r="CL14" s="3">
        <f t="shared" si="30"/>
        <v>1.5E-3</v>
      </c>
      <c r="CM14" s="3">
        <f t="shared" si="31"/>
        <v>0</v>
      </c>
      <c r="CN14" s="3">
        <f t="shared" si="32"/>
        <v>1.7352073572791948E-4</v>
      </c>
      <c r="CO14" s="3">
        <f t="shared" si="33"/>
        <v>0</v>
      </c>
      <c r="CP14" s="3">
        <f t="shared" si="34"/>
        <v>1.4112334180073384E-3</v>
      </c>
      <c r="CQ14" s="3">
        <f t="shared" si="35"/>
        <v>1.4204545454545455E-3</v>
      </c>
      <c r="CR14" s="3">
        <f t="shared" si="36"/>
        <v>2.6499999999999999E-2</v>
      </c>
      <c r="CS14" s="3">
        <f t="shared" si="37"/>
        <v>0</v>
      </c>
      <c r="CT14" s="3">
        <f t="shared" si="38"/>
        <v>3.3836543466944299E-2</v>
      </c>
      <c r="CU14" s="3">
        <f t="shared" si="39"/>
        <v>3.9215686274509803E-2</v>
      </c>
      <c r="CV14" s="3">
        <f t="shared" si="40"/>
        <v>2.8224668360146768E-2</v>
      </c>
      <c r="CW14" s="3">
        <f t="shared" si="41"/>
        <v>3.2670454545454544E-2</v>
      </c>
    </row>
    <row r="15" spans="1:101" x14ac:dyDescent="0.15">
      <c r="A15" s="5">
        <v>43842</v>
      </c>
      <c r="B15" s="2">
        <v>0</v>
      </c>
      <c r="C15" s="1">
        <v>0</v>
      </c>
      <c r="D15" s="1">
        <v>41</v>
      </c>
      <c r="E15" s="6">
        <f t="shared" si="42"/>
        <v>41</v>
      </c>
      <c r="F15">
        <v>3060</v>
      </c>
      <c r="G15">
        <v>0</v>
      </c>
      <c r="H15">
        <v>2081</v>
      </c>
      <c r="I15">
        <v>109</v>
      </c>
      <c r="J15">
        <v>1500</v>
      </c>
      <c r="K15">
        <v>402</v>
      </c>
      <c r="L15">
        <v>987</v>
      </c>
      <c r="M15">
        <v>0</v>
      </c>
      <c r="N15">
        <v>1844</v>
      </c>
      <c r="O15">
        <v>61</v>
      </c>
      <c r="P15">
        <v>593</v>
      </c>
      <c r="Q15">
        <v>28</v>
      </c>
      <c r="R15">
        <v>617</v>
      </c>
      <c r="S15">
        <v>0</v>
      </c>
      <c r="T15">
        <v>181</v>
      </c>
      <c r="U15">
        <v>3</v>
      </c>
      <c r="V15">
        <v>175</v>
      </c>
      <c r="W15">
        <v>69</v>
      </c>
      <c r="X15">
        <v>326</v>
      </c>
      <c r="Y15">
        <v>0</v>
      </c>
      <c r="Z15">
        <v>32</v>
      </c>
      <c r="AA15">
        <v>38</v>
      </c>
      <c r="AB15">
        <v>236</v>
      </c>
      <c r="AC15">
        <v>28</v>
      </c>
      <c r="AD15">
        <v>12</v>
      </c>
      <c r="AE15">
        <v>0</v>
      </c>
      <c r="AF15">
        <v>2</v>
      </c>
      <c r="AG15">
        <v>0</v>
      </c>
      <c r="AH15">
        <v>2</v>
      </c>
      <c r="AI15">
        <v>6</v>
      </c>
      <c r="AJ15">
        <v>2125</v>
      </c>
      <c r="AK15">
        <v>0</v>
      </c>
      <c r="AL15">
        <v>1254</v>
      </c>
      <c r="AM15">
        <v>84</v>
      </c>
      <c r="AN15">
        <v>1172</v>
      </c>
      <c r="AO15">
        <v>100</v>
      </c>
      <c r="AP15">
        <v>36</v>
      </c>
      <c r="AQ15">
        <v>0</v>
      </c>
      <c r="AR15">
        <v>1</v>
      </c>
      <c r="AS15">
        <v>0</v>
      </c>
      <c r="AT15">
        <v>14</v>
      </c>
      <c r="AU15">
        <v>3</v>
      </c>
      <c r="AV15">
        <v>3</v>
      </c>
      <c r="AW15">
        <v>0</v>
      </c>
      <c r="AX15">
        <v>1</v>
      </c>
      <c r="AY15">
        <v>0</v>
      </c>
      <c r="AZ15">
        <v>1</v>
      </c>
      <c r="BA15">
        <v>3</v>
      </c>
      <c r="BB15">
        <v>153</v>
      </c>
      <c r="BC15">
        <v>0</v>
      </c>
      <c r="BD15">
        <v>65</v>
      </c>
      <c r="BE15">
        <v>2</v>
      </c>
      <c r="BF15">
        <v>61</v>
      </c>
      <c r="BG15">
        <v>11</v>
      </c>
      <c r="BH15" s="3">
        <f t="shared" si="0"/>
        <v>0.20163398692810458</v>
      </c>
      <c r="BI15" s="3">
        <f t="shared" si="1"/>
        <v>0</v>
      </c>
      <c r="BJ15" s="3">
        <f t="shared" si="2"/>
        <v>8.6977414704469E-2</v>
      </c>
      <c r="BK15" s="3">
        <f t="shared" si="3"/>
        <v>2.7522935779816515E-2</v>
      </c>
      <c r="BL15" s="3">
        <f t="shared" si="4"/>
        <v>0.11666666666666667</v>
      </c>
      <c r="BM15" s="3">
        <f t="shared" si="5"/>
        <v>0.17164179104477612</v>
      </c>
      <c r="BN15" s="3">
        <f t="shared" si="6"/>
        <v>0.1065359477124183</v>
      </c>
      <c r="BO15" s="3">
        <f t="shared" si="7"/>
        <v>0</v>
      </c>
      <c r="BP15" s="3">
        <f t="shared" si="8"/>
        <v>1.5377222489187891E-2</v>
      </c>
      <c r="BQ15" s="3">
        <f t="shared" si="9"/>
        <v>0.34862385321100919</v>
      </c>
      <c r="BR15" s="3">
        <f t="shared" si="10"/>
        <v>0.15733333333333333</v>
      </c>
      <c r="BS15" s="3">
        <f t="shared" si="11"/>
        <v>6.965174129353234E-2</v>
      </c>
      <c r="BT15" s="3">
        <f t="shared" si="12"/>
        <v>3.9215686274509803E-3</v>
      </c>
      <c r="BU15" s="3">
        <f t="shared" si="13"/>
        <v>0</v>
      </c>
      <c r="BV15" s="3">
        <f t="shared" si="14"/>
        <v>9.6107640557424319E-4</v>
      </c>
      <c r="BW15" s="3">
        <f t="shared" si="15"/>
        <v>0</v>
      </c>
      <c r="BX15" s="3">
        <f t="shared" si="16"/>
        <v>1.3333333333333333E-3</v>
      </c>
      <c r="BY15" s="3">
        <f t="shared" si="17"/>
        <v>1.4925373134328358E-2</v>
      </c>
      <c r="BZ15" s="3">
        <f t="shared" si="18"/>
        <v>0.69444444444444442</v>
      </c>
      <c r="CA15" s="3">
        <f t="shared" si="19"/>
        <v>0</v>
      </c>
      <c r="CB15" s="3">
        <f t="shared" si="20"/>
        <v>0.60259490629505041</v>
      </c>
      <c r="CC15" s="3">
        <f t="shared" si="21"/>
        <v>0.77064220183486243</v>
      </c>
      <c r="CD15" s="3">
        <f t="shared" si="22"/>
        <v>0.78133333333333332</v>
      </c>
      <c r="CE15" s="3">
        <f t="shared" si="23"/>
        <v>0.24875621890547264</v>
      </c>
      <c r="CF15" s="3">
        <f t="shared" si="24"/>
        <v>1.1764705882352941E-2</v>
      </c>
      <c r="CG15" s="3">
        <f t="shared" si="25"/>
        <v>0</v>
      </c>
      <c r="CH15" s="3">
        <f t="shared" si="26"/>
        <v>4.8053820278712159E-4</v>
      </c>
      <c r="CI15" s="3">
        <f t="shared" si="27"/>
        <v>0</v>
      </c>
      <c r="CJ15" s="3">
        <f t="shared" si="28"/>
        <v>9.3333333333333341E-3</v>
      </c>
      <c r="CK15" s="3">
        <f t="shared" si="29"/>
        <v>7.462686567164179E-3</v>
      </c>
      <c r="CL15" s="3">
        <f t="shared" si="30"/>
        <v>9.8039215686274508E-4</v>
      </c>
      <c r="CM15" s="3">
        <f t="shared" si="31"/>
        <v>0</v>
      </c>
      <c r="CN15" s="3">
        <f t="shared" si="32"/>
        <v>4.8053820278712159E-4</v>
      </c>
      <c r="CO15" s="3">
        <f t="shared" si="33"/>
        <v>0</v>
      </c>
      <c r="CP15" s="3">
        <f t="shared" si="34"/>
        <v>6.6666666666666664E-4</v>
      </c>
      <c r="CQ15" s="3">
        <f t="shared" si="35"/>
        <v>7.462686567164179E-3</v>
      </c>
      <c r="CR15" s="3">
        <f t="shared" si="36"/>
        <v>0.05</v>
      </c>
      <c r="CS15" s="3">
        <f t="shared" si="37"/>
        <v>0</v>
      </c>
      <c r="CT15" s="3">
        <f t="shared" si="38"/>
        <v>3.1234983181162902E-2</v>
      </c>
      <c r="CU15" s="3">
        <f t="shared" si="39"/>
        <v>1.834862385321101E-2</v>
      </c>
      <c r="CV15" s="3">
        <f t="shared" si="40"/>
        <v>4.0666666666666663E-2</v>
      </c>
      <c r="CW15" s="3">
        <f t="shared" si="41"/>
        <v>2.736318407960199E-2</v>
      </c>
    </row>
    <row r="16" spans="1:101" x14ac:dyDescent="0.15">
      <c r="A16" s="5">
        <v>43843</v>
      </c>
      <c r="B16" s="2">
        <v>0</v>
      </c>
      <c r="C16" s="1">
        <v>0</v>
      </c>
      <c r="D16" s="1">
        <v>41</v>
      </c>
      <c r="E16" s="6">
        <f t="shared" si="42"/>
        <v>41</v>
      </c>
      <c r="F16">
        <v>4000</v>
      </c>
      <c r="G16">
        <v>0</v>
      </c>
      <c r="H16">
        <v>2574</v>
      </c>
      <c r="I16">
        <v>138</v>
      </c>
      <c r="J16">
        <v>2500</v>
      </c>
      <c r="K16">
        <v>526</v>
      </c>
      <c r="L16">
        <v>1249</v>
      </c>
      <c r="M16">
        <v>0</v>
      </c>
      <c r="N16">
        <v>2314</v>
      </c>
      <c r="O16">
        <v>43</v>
      </c>
      <c r="P16">
        <v>959</v>
      </c>
      <c r="Q16">
        <v>43</v>
      </c>
      <c r="R16">
        <v>699</v>
      </c>
      <c r="S16">
        <v>0</v>
      </c>
      <c r="T16">
        <v>156</v>
      </c>
      <c r="U16">
        <v>7</v>
      </c>
      <c r="V16">
        <v>309</v>
      </c>
      <c r="W16">
        <v>81</v>
      </c>
      <c r="X16">
        <v>310</v>
      </c>
      <c r="Y16">
        <v>0</v>
      </c>
      <c r="Z16">
        <v>184</v>
      </c>
      <c r="AA16">
        <v>19</v>
      </c>
      <c r="AB16">
        <v>259</v>
      </c>
      <c r="AC16">
        <v>36</v>
      </c>
      <c r="AD16">
        <v>15</v>
      </c>
      <c r="AE16">
        <v>0</v>
      </c>
      <c r="AF16">
        <v>1</v>
      </c>
      <c r="AG16">
        <v>1</v>
      </c>
      <c r="AH16">
        <v>14</v>
      </c>
      <c r="AI16">
        <v>1</v>
      </c>
      <c r="AJ16">
        <v>2871</v>
      </c>
      <c r="AK16">
        <v>0</v>
      </c>
      <c r="AL16">
        <v>1713</v>
      </c>
      <c r="AM16">
        <v>114</v>
      </c>
      <c r="AN16">
        <v>1856</v>
      </c>
      <c r="AO16">
        <v>186</v>
      </c>
      <c r="AP16">
        <v>258</v>
      </c>
      <c r="AQ16">
        <v>0</v>
      </c>
      <c r="AR16">
        <v>15</v>
      </c>
      <c r="AS16">
        <v>1</v>
      </c>
      <c r="AT16">
        <v>54</v>
      </c>
      <c r="AU16">
        <v>11</v>
      </c>
      <c r="AV16">
        <v>17</v>
      </c>
      <c r="AW16">
        <v>0</v>
      </c>
      <c r="AX16">
        <v>0</v>
      </c>
      <c r="AY16">
        <v>1</v>
      </c>
      <c r="AZ16">
        <v>13</v>
      </c>
      <c r="BA16">
        <v>2</v>
      </c>
      <c r="BB16">
        <v>209</v>
      </c>
      <c r="BC16">
        <v>0</v>
      </c>
      <c r="BD16">
        <v>59</v>
      </c>
      <c r="BE16">
        <v>6</v>
      </c>
      <c r="BF16">
        <v>111</v>
      </c>
      <c r="BG16">
        <v>10</v>
      </c>
      <c r="BH16" s="3">
        <f t="shared" si="0"/>
        <v>0.17474999999999999</v>
      </c>
      <c r="BI16" s="3">
        <f t="shared" si="1"/>
        <v>0</v>
      </c>
      <c r="BJ16" s="3">
        <f t="shared" si="2"/>
        <v>6.0606060606060608E-2</v>
      </c>
      <c r="BK16" s="3">
        <f t="shared" si="3"/>
        <v>5.0724637681159424E-2</v>
      </c>
      <c r="BL16" s="3">
        <f t="shared" si="4"/>
        <v>0.1236</v>
      </c>
      <c r="BM16" s="3">
        <f t="shared" si="5"/>
        <v>0.15399239543726237</v>
      </c>
      <c r="BN16" s="3">
        <f t="shared" si="6"/>
        <v>7.7499999999999999E-2</v>
      </c>
      <c r="BO16" s="3">
        <f t="shared" si="7"/>
        <v>0</v>
      </c>
      <c r="BP16" s="3">
        <f t="shared" si="8"/>
        <v>7.1484071484071487E-2</v>
      </c>
      <c r="BQ16" s="3">
        <f t="shared" si="9"/>
        <v>0.13768115942028986</v>
      </c>
      <c r="BR16" s="3">
        <f t="shared" si="10"/>
        <v>0.1036</v>
      </c>
      <c r="BS16" s="3">
        <f t="shared" si="11"/>
        <v>6.8441064638783272E-2</v>
      </c>
      <c r="BT16" s="3">
        <f t="shared" si="12"/>
        <v>3.7499999999999999E-3</v>
      </c>
      <c r="BU16" s="3">
        <f t="shared" si="13"/>
        <v>0</v>
      </c>
      <c r="BV16" s="3">
        <f t="shared" si="14"/>
        <v>3.885003885003885E-4</v>
      </c>
      <c r="BW16" s="3">
        <f t="shared" si="15"/>
        <v>7.246376811594203E-3</v>
      </c>
      <c r="BX16" s="3">
        <f t="shared" si="16"/>
        <v>5.5999999999999999E-3</v>
      </c>
      <c r="BY16" s="3">
        <f t="shared" si="17"/>
        <v>1.9011406844106464E-3</v>
      </c>
      <c r="BZ16" s="3">
        <f t="shared" si="18"/>
        <v>0.71775</v>
      </c>
      <c r="CA16" s="3">
        <f t="shared" si="19"/>
        <v>0</v>
      </c>
      <c r="CB16" s="3">
        <f t="shared" si="20"/>
        <v>0.66550116550116545</v>
      </c>
      <c r="CC16" s="3">
        <f t="shared" si="21"/>
        <v>0.82608695652173914</v>
      </c>
      <c r="CD16" s="3">
        <f t="shared" si="22"/>
        <v>0.74239999999999995</v>
      </c>
      <c r="CE16" s="3">
        <f t="shared" si="23"/>
        <v>0.35361216730038025</v>
      </c>
      <c r="CF16" s="3">
        <f t="shared" si="24"/>
        <v>6.4500000000000002E-2</v>
      </c>
      <c r="CG16" s="3">
        <f t="shared" si="25"/>
        <v>0</v>
      </c>
      <c r="CH16" s="3">
        <f t="shared" si="26"/>
        <v>5.8275058275058279E-3</v>
      </c>
      <c r="CI16" s="3">
        <f t="shared" si="27"/>
        <v>7.246376811594203E-3</v>
      </c>
      <c r="CJ16" s="3">
        <f t="shared" si="28"/>
        <v>2.1600000000000001E-2</v>
      </c>
      <c r="CK16" s="3">
        <f t="shared" si="29"/>
        <v>2.0912547528517109E-2</v>
      </c>
      <c r="CL16" s="3">
        <f t="shared" si="30"/>
        <v>4.2500000000000003E-3</v>
      </c>
      <c r="CM16" s="3">
        <f t="shared" si="31"/>
        <v>0</v>
      </c>
      <c r="CN16" s="3">
        <f t="shared" si="32"/>
        <v>0</v>
      </c>
      <c r="CO16" s="3">
        <f t="shared" si="33"/>
        <v>7.246376811594203E-3</v>
      </c>
      <c r="CP16" s="3">
        <f t="shared" si="34"/>
        <v>5.1999999999999998E-3</v>
      </c>
      <c r="CQ16" s="3">
        <f t="shared" si="35"/>
        <v>3.8022813688212928E-3</v>
      </c>
      <c r="CR16" s="3">
        <f t="shared" si="36"/>
        <v>5.2249999999999998E-2</v>
      </c>
      <c r="CS16" s="3">
        <f t="shared" si="37"/>
        <v>0</v>
      </c>
      <c r="CT16" s="3">
        <f t="shared" si="38"/>
        <v>2.292152292152292E-2</v>
      </c>
      <c r="CU16" s="3">
        <f t="shared" si="39"/>
        <v>4.3478260869565216E-2</v>
      </c>
      <c r="CV16" s="3">
        <f t="shared" si="40"/>
        <v>4.4400000000000002E-2</v>
      </c>
      <c r="CW16" s="3">
        <f t="shared" si="41"/>
        <v>1.9011406844106463E-2</v>
      </c>
    </row>
    <row r="17" spans="1:101" x14ac:dyDescent="0.15">
      <c r="A17" s="5">
        <v>43844</v>
      </c>
      <c r="B17" s="2">
        <v>0</v>
      </c>
      <c r="C17" s="1">
        <v>0</v>
      </c>
      <c r="D17" s="1">
        <v>41</v>
      </c>
      <c r="E17" s="6">
        <f t="shared" si="42"/>
        <v>41</v>
      </c>
      <c r="F17">
        <v>4000</v>
      </c>
      <c r="G17">
        <v>0</v>
      </c>
      <c r="H17">
        <v>2129</v>
      </c>
      <c r="I17">
        <v>125</v>
      </c>
      <c r="J17">
        <v>2500</v>
      </c>
      <c r="K17">
        <v>474</v>
      </c>
      <c r="L17">
        <v>1217</v>
      </c>
      <c r="M17">
        <v>0</v>
      </c>
      <c r="N17">
        <v>1939</v>
      </c>
      <c r="O17">
        <v>89</v>
      </c>
      <c r="P17">
        <v>1024</v>
      </c>
      <c r="Q17">
        <v>30</v>
      </c>
      <c r="R17">
        <v>987</v>
      </c>
      <c r="S17">
        <v>0</v>
      </c>
      <c r="T17">
        <v>72</v>
      </c>
      <c r="U17">
        <v>22</v>
      </c>
      <c r="V17">
        <v>477</v>
      </c>
      <c r="W17">
        <v>84</v>
      </c>
      <c r="X17">
        <v>261</v>
      </c>
      <c r="Y17">
        <v>0</v>
      </c>
      <c r="Z17">
        <v>40</v>
      </c>
      <c r="AA17">
        <v>7</v>
      </c>
      <c r="AB17">
        <v>141</v>
      </c>
      <c r="AC17">
        <v>18</v>
      </c>
      <c r="AD17">
        <v>36</v>
      </c>
      <c r="AE17">
        <v>0</v>
      </c>
      <c r="AF17">
        <v>3</v>
      </c>
      <c r="AG17">
        <v>1</v>
      </c>
      <c r="AH17">
        <v>17</v>
      </c>
      <c r="AI17">
        <v>4</v>
      </c>
      <c r="AJ17">
        <v>2808</v>
      </c>
      <c r="AK17">
        <v>0</v>
      </c>
      <c r="AL17">
        <v>1336</v>
      </c>
      <c r="AM17">
        <v>85</v>
      </c>
      <c r="AN17">
        <v>1711</v>
      </c>
      <c r="AO17">
        <v>158</v>
      </c>
      <c r="AP17">
        <v>172</v>
      </c>
      <c r="AQ17">
        <v>0</v>
      </c>
      <c r="AR17">
        <v>6</v>
      </c>
      <c r="AS17">
        <v>1</v>
      </c>
      <c r="AT17">
        <v>33</v>
      </c>
      <c r="AU17">
        <v>13</v>
      </c>
      <c r="AV17">
        <v>20</v>
      </c>
      <c r="AW17">
        <v>0</v>
      </c>
      <c r="AX17">
        <v>0</v>
      </c>
      <c r="AY17">
        <v>1</v>
      </c>
      <c r="AZ17">
        <v>25</v>
      </c>
      <c r="BA17">
        <v>0</v>
      </c>
      <c r="BB17">
        <v>515</v>
      </c>
      <c r="BC17">
        <v>0</v>
      </c>
      <c r="BD17">
        <v>30</v>
      </c>
      <c r="BE17">
        <v>3</v>
      </c>
      <c r="BF17">
        <v>309</v>
      </c>
      <c r="BG17">
        <v>19</v>
      </c>
      <c r="BH17" s="3">
        <f t="shared" si="0"/>
        <v>0.24675</v>
      </c>
      <c r="BI17" s="3">
        <f t="shared" si="1"/>
        <v>0</v>
      </c>
      <c r="BJ17" s="3">
        <f t="shared" si="2"/>
        <v>3.3818694222639736E-2</v>
      </c>
      <c r="BK17" s="3">
        <f t="shared" si="3"/>
        <v>0.17599999999999999</v>
      </c>
      <c r="BL17" s="3">
        <f t="shared" si="4"/>
        <v>0.1908</v>
      </c>
      <c r="BM17" s="3">
        <f t="shared" si="5"/>
        <v>0.17721518987341772</v>
      </c>
      <c r="BN17" s="3">
        <f t="shared" si="6"/>
        <v>6.5250000000000002E-2</v>
      </c>
      <c r="BO17" s="3">
        <f t="shared" si="7"/>
        <v>0</v>
      </c>
      <c r="BP17" s="3">
        <f t="shared" si="8"/>
        <v>1.8788163457022077E-2</v>
      </c>
      <c r="BQ17" s="3">
        <f t="shared" si="9"/>
        <v>5.6000000000000001E-2</v>
      </c>
      <c r="BR17" s="3">
        <f t="shared" si="10"/>
        <v>5.6399999999999999E-2</v>
      </c>
      <c r="BS17" s="3">
        <f t="shared" si="11"/>
        <v>3.7974683544303799E-2</v>
      </c>
      <c r="BT17" s="3">
        <f t="shared" si="12"/>
        <v>8.9999999999999993E-3</v>
      </c>
      <c r="BU17" s="3">
        <f t="shared" si="13"/>
        <v>0</v>
      </c>
      <c r="BV17" s="3">
        <f t="shared" si="14"/>
        <v>1.4091122592766556E-3</v>
      </c>
      <c r="BW17" s="3">
        <f t="shared" si="15"/>
        <v>8.0000000000000002E-3</v>
      </c>
      <c r="BX17" s="3">
        <f t="shared" si="16"/>
        <v>6.7999999999999996E-3</v>
      </c>
      <c r="BY17" s="3">
        <f t="shared" si="17"/>
        <v>8.4388185654008432E-3</v>
      </c>
      <c r="BZ17" s="3">
        <f t="shared" si="18"/>
        <v>0.70199999999999996</v>
      </c>
      <c r="CA17" s="3">
        <f t="shared" si="19"/>
        <v>0</v>
      </c>
      <c r="CB17" s="3">
        <f t="shared" si="20"/>
        <v>0.62752465946453739</v>
      </c>
      <c r="CC17" s="3">
        <f t="shared" si="21"/>
        <v>0.68</v>
      </c>
      <c r="CD17" s="3">
        <f t="shared" si="22"/>
        <v>0.68440000000000001</v>
      </c>
      <c r="CE17" s="3">
        <f t="shared" si="23"/>
        <v>0.33333333333333331</v>
      </c>
      <c r="CF17" s="3">
        <f t="shared" si="24"/>
        <v>4.2999999999999997E-2</v>
      </c>
      <c r="CG17" s="3">
        <f t="shared" si="25"/>
        <v>0</v>
      </c>
      <c r="CH17" s="3">
        <f t="shared" si="26"/>
        <v>2.8182245185533112E-3</v>
      </c>
      <c r="CI17" s="3">
        <f t="shared" si="27"/>
        <v>8.0000000000000002E-3</v>
      </c>
      <c r="CJ17" s="3">
        <f t="shared" si="28"/>
        <v>1.32E-2</v>
      </c>
      <c r="CK17" s="3">
        <f t="shared" si="29"/>
        <v>2.7426160337552744E-2</v>
      </c>
      <c r="CL17" s="3">
        <f t="shared" si="30"/>
        <v>5.0000000000000001E-3</v>
      </c>
      <c r="CM17" s="3">
        <f t="shared" si="31"/>
        <v>0</v>
      </c>
      <c r="CN17" s="3">
        <f t="shared" si="32"/>
        <v>0</v>
      </c>
      <c r="CO17" s="3">
        <f t="shared" si="33"/>
        <v>8.0000000000000002E-3</v>
      </c>
      <c r="CP17" s="3">
        <f t="shared" si="34"/>
        <v>0.01</v>
      </c>
      <c r="CQ17" s="3">
        <f t="shared" si="35"/>
        <v>0</v>
      </c>
      <c r="CR17" s="3">
        <f t="shared" si="36"/>
        <v>0.12875</v>
      </c>
      <c r="CS17" s="3">
        <f t="shared" si="37"/>
        <v>0</v>
      </c>
      <c r="CT17" s="3">
        <f t="shared" si="38"/>
        <v>1.4091122592766557E-2</v>
      </c>
      <c r="CU17" s="3">
        <f t="shared" si="39"/>
        <v>2.4E-2</v>
      </c>
      <c r="CV17" s="3">
        <f t="shared" si="40"/>
        <v>0.1236</v>
      </c>
      <c r="CW17" s="3">
        <f t="shared" si="41"/>
        <v>4.0084388185654012E-2</v>
      </c>
    </row>
    <row r="18" spans="1:101" x14ac:dyDescent="0.15">
      <c r="A18" s="5">
        <v>43845</v>
      </c>
      <c r="B18" s="2">
        <v>0</v>
      </c>
      <c r="C18" s="1">
        <v>0</v>
      </c>
      <c r="D18" s="1">
        <v>41</v>
      </c>
      <c r="E18" s="6">
        <f t="shared" si="42"/>
        <v>41</v>
      </c>
      <c r="F18">
        <v>4674</v>
      </c>
      <c r="G18">
        <v>0</v>
      </c>
      <c r="H18">
        <v>3764</v>
      </c>
      <c r="I18">
        <v>63</v>
      </c>
      <c r="J18">
        <v>3000</v>
      </c>
      <c r="K18">
        <v>452</v>
      </c>
      <c r="L18">
        <v>1252</v>
      </c>
      <c r="M18">
        <v>0</v>
      </c>
      <c r="N18">
        <v>3257</v>
      </c>
      <c r="O18">
        <v>49</v>
      </c>
      <c r="P18">
        <v>1114</v>
      </c>
      <c r="Q18">
        <v>48</v>
      </c>
      <c r="R18">
        <v>803</v>
      </c>
      <c r="S18">
        <v>0</v>
      </c>
      <c r="T18">
        <v>102</v>
      </c>
      <c r="U18">
        <v>17</v>
      </c>
      <c r="V18">
        <v>494</v>
      </c>
      <c r="W18">
        <v>70</v>
      </c>
      <c r="X18">
        <v>255</v>
      </c>
      <c r="Y18">
        <v>0</v>
      </c>
      <c r="Z18">
        <v>137</v>
      </c>
      <c r="AA18">
        <v>8</v>
      </c>
      <c r="AB18">
        <v>191</v>
      </c>
      <c r="AC18">
        <v>27</v>
      </c>
      <c r="AD18">
        <v>16</v>
      </c>
      <c r="AE18">
        <v>0</v>
      </c>
      <c r="AF18">
        <v>2</v>
      </c>
      <c r="AG18">
        <v>2</v>
      </c>
      <c r="AH18">
        <v>10</v>
      </c>
      <c r="AI18">
        <v>1</v>
      </c>
      <c r="AJ18">
        <v>3305</v>
      </c>
      <c r="AK18">
        <v>0</v>
      </c>
      <c r="AL18">
        <v>1763</v>
      </c>
      <c r="AM18">
        <v>41</v>
      </c>
      <c r="AN18">
        <v>2022</v>
      </c>
      <c r="AO18">
        <v>169</v>
      </c>
      <c r="AP18">
        <v>59</v>
      </c>
      <c r="AQ18">
        <v>0</v>
      </c>
      <c r="AR18">
        <v>1</v>
      </c>
      <c r="AS18">
        <v>0</v>
      </c>
      <c r="AT18">
        <v>34</v>
      </c>
      <c r="AU18">
        <v>2</v>
      </c>
      <c r="AV18">
        <v>25</v>
      </c>
      <c r="AW18">
        <v>0</v>
      </c>
      <c r="AX18">
        <v>0</v>
      </c>
      <c r="AY18">
        <v>0</v>
      </c>
      <c r="AZ18">
        <v>29</v>
      </c>
      <c r="BA18">
        <v>1</v>
      </c>
      <c r="BB18">
        <v>593</v>
      </c>
      <c r="BC18">
        <v>0</v>
      </c>
      <c r="BD18">
        <v>68</v>
      </c>
      <c r="BE18">
        <v>2</v>
      </c>
      <c r="BF18">
        <v>200</v>
      </c>
      <c r="BG18">
        <v>19</v>
      </c>
      <c r="BH18" s="3">
        <f t="shared" si="0"/>
        <v>0.17180145485665382</v>
      </c>
      <c r="BI18" s="3">
        <f t="shared" si="1"/>
        <v>0</v>
      </c>
      <c r="BJ18" s="3">
        <f t="shared" si="2"/>
        <v>2.7098831030818279E-2</v>
      </c>
      <c r="BK18" s="3">
        <f t="shared" si="3"/>
        <v>0.26984126984126983</v>
      </c>
      <c r="BL18" s="3">
        <f t="shared" si="4"/>
        <v>0.16466666666666666</v>
      </c>
      <c r="BM18" s="3">
        <f t="shared" si="5"/>
        <v>0.15486725663716813</v>
      </c>
      <c r="BN18" s="3">
        <f t="shared" si="6"/>
        <v>5.4557124518613609E-2</v>
      </c>
      <c r="BO18" s="3">
        <f t="shared" si="7"/>
        <v>0</v>
      </c>
      <c r="BP18" s="3">
        <f t="shared" si="8"/>
        <v>3.6397449521785336E-2</v>
      </c>
      <c r="BQ18" s="3">
        <f t="shared" si="9"/>
        <v>0.12698412698412698</v>
      </c>
      <c r="BR18" s="3">
        <f t="shared" si="10"/>
        <v>6.3666666666666663E-2</v>
      </c>
      <c r="BS18" s="3">
        <f t="shared" si="11"/>
        <v>5.9734513274336286E-2</v>
      </c>
      <c r="BT18" s="3">
        <f t="shared" si="12"/>
        <v>3.4231921266581087E-3</v>
      </c>
      <c r="BU18" s="3">
        <f t="shared" si="13"/>
        <v>0</v>
      </c>
      <c r="BV18" s="3">
        <f t="shared" si="14"/>
        <v>5.3134962805526033E-4</v>
      </c>
      <c r="BW18" s="3">
        <f t="shared" si="15"/>
        <v>3.1746031746031744E-2</v>
      </c>
      <c r="BX18" s="3">
        <f t="shared" si="16"/>
        <v>3.3333333333333335E-3</v>
      </c>
      <c r="BY18" s="3">
        <f t="shared" si="17"/>
        <v>2.2123893805309734E-3</v>
      </c>
      <c r="BZ18" s="3">
        <f t="shared" si="18"/>
        <v>0.70710312366281558</v>
      </c>
      <c r="CA18" s="3">
        <f t="shared" si="19"/>
        <v>0</v>
      </c>
      <c r="CB18" s="3">
        <f t="shared" si="20"/>
        <v>0.46838469713071201</v>
      </c>
      <c r="CC18" s="3">
        <f t="shared" si="21"/>
        <v>0.65079365079365081</v>
      </c>
      <c r="CD18" s="3">
        <f t="shared" si="22"/>
        <v>0.67400000000000004</v>
      </c>
      <c r="CE18" s="3">
        <f t="shared" si="23"/>
        <v>0.37389380530973454</v>
      </c>
      <c r="CF18" s="3">
        <f t="shared" si="24"/>
        <v>1.2623020967051776E-2</v>
      </c>
      <c r="CG18" s="3">
        <f t="shared" si="25"/>
        <v>0</v>
      </c>
      <c r="CH18" s="3">
        <f t="shared" si="26"/>
        <v>2.6567481402763017E-4</v>
      </c>
      <c r="CI18" s="3">
        <f t="shared" si="27"/>
        <v>0</v>
      </c>
      <c r="CJ18" s="3">
        <f t="shared" si="28"/>
        <v>1.1333333333333334E-2</v>
      </c>
      <c r="CK18" s="3">
        <f t="shared" si="29"/>
        <v>4.4247787610619468E-3</v>
      </c>
      <c r="CL18" s="3">
        <f t="shared" si="30"/>
        <v>5.3487376979032952E-3</v>
      </c>
      <c r="CM18" s="3">
        <f t="shared" si="31"/>
        <v>0</v>
      </c>
      <c r="CN18" s="3">
        <f t="shared" si="32"/>
        <v>0</v>
      </c>
      <c r="CO18" s="3">
        <f t="shared" si="33"/>
        <v>0</v>
      </c>
      <c r="CP18" s="3">
        <f t="shared" si="34"/>
        <v>9.6666666666666672E-3</v>
      </c>
      <c r="CQ18" s="3">
        <f t="shared" si="35"/>
        <v>2.2123893805309734E-3</v>
      </c>
      <c r="CR18" s="3">
        <f t="shared" si="36"/>
        <v>0.12687205819426614</v>
      </c>
      <c r="CS18" s="3">
        <f t="shared" si="37"/>
        <v>0</v>
      </c>
      <c r="CT18" s="3">
        <f t="shared" si="38"/>
        <v>1.8065887353878853E-2</v>
      </c>
      <c r="CU18" s="3">
        <f t="shared" si="39"/>
        <v>3.1746031746031744E-2</v>
      </c>
      <c r="CV18" s="3">
        <f t="shared" si="40"/>
        <v>6.6666666666666666E-2</v>
      </c>
      <c r="CW18" s="3">
        <f t="shared" si="41"/>
        <v>4.2035398230088498E-2</v>
      </c>
    </row>
    <row r="19" spans="1:101" x14ac:dyDescent="0.15">
      <c r="A19" s="5">
        <v>43846</v>
      </c>
      <c r="B19" s="2">
        <v>0</v>
      </c>
      <c r="C19" s="1">
        <v>0</v>
      </c>
      <c r="D19" s="1">
        <v>41</v>
      </c>
      <c r="E19" s="6">
        <f t="shared" si="42"/>
        <v>41</v>
      </c>
      <c r="F19">
        <v>2821</v>
      </c>
      <c r="G19">
        <v>0</v>
      </c>
      <c r="H19">
        <v>4172</v>
      </c>
      <c r="I19">
        <v>77</v>
      </c>
      <c r="J19">
        <v>2000</v>
      </c>
      <c r="K19">
        <v>588</v>
      </c>
      <c r="L19">
        <v>983</v>
      </c>
      <c r="M19">
        <v>0</v>
      </c>
      <c r="N19">
        <v>3693</v>
      </c>
      <c r="O19">
        <v>49</v>
      </c>
      <c r="P19">
        <v>909</v>
      </c>
      <c r="Q19">
        <v>34</v>
      </c>
      <c r="R19">
        <v>771</v>
      </c>
      <c r="S19">
        <v>0</v>
      </c>
      <c r="T19">
        <v>152</v>
      </c>
      <c r="U19">
        <v>17</v>
      </c>
      <c r="V19">
        <v>447</v>
      </c>
      <c r="W19">
        <v>98</v>
      </c>
      <c r="X19">
        <v>404</v>
      </c>
      <c r="Y19">
        <v>0</v>
      </c>
      <c r="Z19">
        <v>183</v>
      </c>
      <c r="AA19">
        <v>8</v>
      </c>
      <c r="AB19">
        <v>231</v>
      </c>
      <c r="AC19">
        <v>47</v>
      </c>
      <c r="AD19">
        <v>45</v>
      </c>
      <c r="AE19">
        <v>0</v>
      </c>
      <c r="AF19">
        <v>29</v>
      </c>
      <c r="AG19">
        <v>1</v>
      </c>
      <c r="AH19">
        <v>28</v>
      </c>
      <c r="AI19">
        <v>2</v>
      </c>
      <c r="AJ19">
        <v>1562</v>
      </c>
      <c r="AK19">
        <v>0</v>
      </c>
      <c r="AL19">
        <v>2810</v>
      </c>
      <c r="AM19">
        <v>32</v>
      </c>
      <c r="AN19">
        <v>1163</v>
      </c>
      <c r="AO19">
        <v>154</v>
      </c>
      <c r="AP19">
        <v>50</v>
      </c>
      <c r="AQ19">
        <v>0</v>
      </c>
      <c r="AR19">
        <v>2</v>
      </c>
      <c r="AS19">
        <v>1</v>
      </c>
      <c r="AT19">
        <v>22</v>
      </c>
      <c r="AU19">
        <v>10</v>
      </c>
      <c r="AV19">
        <v>27</v>
      </c>
      <c r="AW19">
        <v>0</v>
      </c>
      <c r="AX19">
        <v>0</v>
      </c>
      <c r="AY19">
        <v>0</v>
      </c>
      <c r="AZ19">
        <v>12</v>
      </c>
      <c r="BA19">
        <v>0</v>
      </c>
      <c r="BB19">
        <v>128</v>
      </c>
      <c r="BC19">
        <v>0</v>
      </c>
      <c r="BD19">
        <v>81</v>
      </c>
      <c r="BE19">
        <v>2</v>
      </c>
      <c r="BF19">
        <v>66</v>
      </c>
      <c r="BG19">
        <v>22</v>
      </c>
      <c r="BH19" s="3">
        <f t="shared" si="0"/>
        <v>0.27330733782346683</v>
      </c>
      <c r="BI19" s="3">
        <f t="shared" si="1"/>
        <v>0</v>
      </c>
      <c r="BJ19" s="3">
        <f t="shared" si="2"/>
        <v>3.6433365292425697E-2</v>
      </c>
      <c r="BK19" s="3">
        <f t="shared" si="3"/>
        <v>0.22077922077922077</v>
      </c>
      <c r="BL19" s="3">
        <f t="shared" si="4"/>
        <v>0.2235</v>
      </c>
      <c r="BM19" s="3">
        <f t="shared" si="5"/>
        <v>0.16666666666666666</v>
      </c>
      <c r="BN19" s="3">
        <f t="shared" si="6"/>
        <v>0.14321162708259483</v>
      </c>
      <c r="BO19" s="3">
        <f t="shared" si="7"/>
        <v>0</v>
      </c>
      <c r="BP19" s="3">
        <f t="shared" si="8"/>
        <v>4.3863854266538833E-2</v>
      </c>
      <c r="BQ19" s="3">
        <f t="shared" si="9"/>
        <v>0.1038961038961039</v>
      </c>
      <c r="BR19" s="3">
        <f t="shared" si="10"/>
        <v>0.11550000000000001</v>
      </c>
      <c r="BS19" s="3">
        <f t="shared" si="11"/>
        <v>7.9931972789115652E-2</v>
      </c>
      <c r="BT19" s="3">
        <f t="shared" si="12"/>
        <v>1.5951790145338533E-2</v>
      </c>
      <c r="BU19" s="3">
        <f t="shared" si="13"/>
        <v>0</v>
      </c>
      <c r="BV19" s="3">
        <f t="shared" si="14"/>
        <v>6.9511025886864813E-3</v>
      </c>
      <c r="BW19" s="3">
        <f t="shared" si="15"/>
        <v>1.2987012987012988E-2</v>
      </c>
      <c r="BX19" s="3">
        <f t="shared" si="16"/>
        <v>1.4E-2</v>
      </c>
      <c r="BY19" s="3">
        <f t="shared" si="17"/>
        <v>3.4013605442176869E-3</v>
      </c>
      <c r="BZ19" s="3">
        <f t="shared" si="18"/>
        <v>0.55370436015597302</v>
      </c>
      <c r="CA19" s="3">
        <f t="shared" si="19"/>
        <v>0</v>
      </c>
      <c r="CB19" s="3">
        <f t="shared" si="20"/>
        <v>0.67353787152444866</v>
      </c>
      <c r="CC19" s="3">
        <f t="shared" si="21"/>
        <v>0.41558441558441561</v>
      </c>
      <c r="CD19" s="3">
        <f t="shared" si="22"/>
        <v>0.58150000000000002</v>
      </c>
      <c r="CE19" s="3">
        <f t="shared" si="23"/>
        <v>0.26190476190476192</v>
      </c>
      <c r="CF19" s="3">
        <f t="shared" si="24"/>
        <v>1.7724211272598371E-2</v>
      </c>
      <c r="CG19" s="3">
        <f t="shared" si="25"/>
        <v>0</v>
      </c>
      <c r="CH19" s="3">
        <f t="shared" si="26"/>
        <v>4.7938638542665386E-4</v>
      </c>
      <c r="CI19" s="3">
        <f t="shared" si="27"/>
        <v>1.2987012987012988E-2</v>
      </c>
      <c r="CJ19" s="3">
        <f t="shared" si="28"/>
        <v>1.0999999999999999E-2</v>
      </c>
      <c r="CK19" s="3">
        <f t="shared" si="29"/>
        <v>1.7006802721088437E-2</v>
      </c>
      <c r="CL19" s="3">
        <f t="shared" si="30"/>
        <v>9.5710740872031203E-3</v>
      </c>
      <c r="CM19" s="3">
        <f t="shared" si="31"/>
        <v>0</v>
      </c>
      <c r="CN19" s="3">
        <f t="shared" si="32"/>
        <v>0</v>
      </c>
      <c r="CO19" s="3">
        <f t="shared" si="33"/>
        <v>0</v>
      </c>
      <c r="CP19" s="3">
        <f t="shared" si="34"/>
        <v>6.0000000000000001E-3</v>
      </c>
      <c r="CQ19" s="3">
        <f t="shared" si="35"/>
        <v>0</v>
      </c>
      <c r="CR19" s="3">
        <f t="shared" si="36"/>
        <v>4.5373980857851826E-2</v>
      </c>
      <c r="CS19" s="3">
        <f t="shared" si="37"/>
        <v>0</v>
      </c>
      <c r="CT19" s="3">
        <f t="shared" si="38"/>
        <v>1.9415148609779484E-2</v>
      </c>
      <c r="CU19" s="3">
        <f t="shared" si="39"/>
        <v>2.5974025974025976E-2</v>
      </c>
      <c r="CV19" s="3">
        <f t="shared" si="40"/>
        <v>3.3000000000000002E-2</v>
      </c>
      <c r="CW19" s="3">
        <f t="shared" si="41"/>
        <v>3.7414965986394558E-2</v>
      </c>
    </row>
    <row r="20" spans="1:101" x14ac:dyDescent="0.15">
      <c r="A20" s="5">
        <v>43847</v>
      </c>
      <c r="B20" s="2">
        <v>0</v>
      </c>
      <c r="C20" s="1">
        <v>0</v>
      </c>
      <c r="D20" s="1">
        <v>41</v>
      </c>
      <c r="E20" s="6">
        <f t="shared" si="42"/>
        <v>41</v>
      </c>
      <c r="F20">
        <v>3257</v>
      </c>
      <c r="G20">
        <v>0</v>
      </c>
      <c r="H20">
        <v>8039</v>
      </c>
      <c r="I20">
        <v>84</v>
      </c>
      <c r="J20">
        <v>2500</v>
      </c>
      <c r="K20">
        <v>583</v>
      </c>
      <c r="L20">
        <v>1087</v>
      </c>
      <c r="M20">
        <v>0</v>
      </c>
      <c r="N20">
        <v>7131</v>
      </c>
      <c r="O20">
        <v>61</v>
      </c>
      <c r="P20">
        <v>1050</v>
      </c>
      <c r="Q20">
        <v>47</v>
      </c>
      <c r="R20">
        <v>655</v>
      </c>
      <c r="S20">
        <v>0</v>
      </c>
      <c r="T20">
        <v>264</v>
      </c>
      <c r="U20">
        <v>25</v>
      </c>
      <c r="V20">
        <v>456</v>
      </c>
      <c r="W20">
        <v>115</v>
      </c>
      <c r="X20">
        <v>307</v>
      </c>
      <c r="Y20">
        <v>0</v>
      </c>
      <c r="Z20">
        <v>689</v>
      </c>
      <c r="AA20">
        <v>14</v>
      </c>
      <c r="AB20">
        <v>251</v>
      </c>
      <c r="AC20">
        <v>39</v>
      </c>
      <c r="AD20">
        <v>19</v>
      </c>
      <c r="AE20">
        <v>0</v>
      </c>
      <c r="AF20">
        <v>48</v>
      </c>
      <c r="AG20">
        <v>2</v>
      </c>
      <c r="AH20">
        <v>26</v>
      </c>
      <c r="AI20">
        <v>1</v>
      </c>
      <c r="AJ20">
        <v>2391</v>
      </c>
      <c r="AK20">
        <v>0</v>
      </c>
      <c r="AL20">
        <v>6588</v>
      </c>
      <c r="AM20">
        <v>41</v>
      </c>
      <c r="AN20">
        <v>1809</v>
      </c>
      <c r="AO20">
        <v>185</v>
      </c>
      <c r="AP20">
        <v>58</v>
      </c>
      <c r="AQ20">
        <v>0</v>
      </c>
      <c r="AR20">
        <v>1</v>
      </c>
      <c r="AS20">
        <v>0</v>
      </c>
      <c r="AT20">
        <v>39</v>
      </c>
      <c r="AU20">
        <v>2</v>
      </c>
      <c r="AV20">
        <v>12</v>
      </c>
      <c r="AW20">
        <v>0</v>
      </c>
      <c r="AX20">
        <v>2</v>
      </c>
      <c r="AY20">
        <v>0</v>
      </c>
      <c r="AZ20">
        <v>5</v>
      </c>
      <c r="BA20">
        <v>2</v>
      </c>
      <c r="BB20">
        <v>89</v>
      </c>
      <c r="BC20">
        <v>0</v>
      </c>
      <c r="BD20">
        <v>187</v>
      </c>
      <c r="BE20">
        <v>2</v>
      </c>
      <c r="BF20">
        <v>63</v>
      </c>
      <c r="BG20">
        <v>20</v>
      </c>
      <c r="BH20" s="3">
        <f t="shared" si="0"/>
        <v>0.20110531163647527</v>
      </c>
      <c r="BI20" s="3">
        <f t="shared" si="1"/>
        <v>0</v>
      </c>
      <c r="BJ20" s="3">
        <f t="shared" si="2"/>
        <v>3.283990546087822E-2</v>
      </c>
      <c r="BK20" s="3">
        <f t="shared" si="3"/>
        <v>0.29761904761904762</v>
      </c>
      <c r="BL20" s="3">
        <f t="shared" si="4"/>
        <v>0.18240000000000001</v>
      </c>
      <c r="BM20" s="3">
        <f t="shared" si="5"/>
        <v>0.19725557461406518</v>
      </c>
      <c r="BN20" s="3">
        <f t="shared" si="6"/>
        <v>9.4258520110531166E-2</v>
      </c>
      <c r="BO20" s="3">
        <f t="shared" si="7"/>
        <v>0</v>
      </c>
      <c r="BP20" s="3">
        <f t="shared" si="8"/>
        <v>8.5707177509640506E-2</v>
      </c>
      <c r="BQ20" s="3">
        <f t="shared" si="9"/>
        <v>0.16666666666666666</v>
      </c>
      <c r="BR20" s="3">
        <f t="shared" si="10"/>
        <v>0.1004</v>
      </c>
      <c r="BS20" s="3">
        <f t="shared" si="11"/>
        <v>6.6895368782161235E-2</v>
      </c>
      <c r="BT20" s="3">
        <f t="shared" si="12"/>
        <v>5.8335891925084433E-3</v>
      </c>
      <c r="BU20" s="3">
        <f t="shared" si="13"/>
        <v>0</v>
      </c>
      <c r="BV20" s="3">
        <f t="shared" si="14"/>
        <v>5.9708919019778577E-3</v>
      </c>
      <c r="BW20" s="3">
        <f t="shared" si="15"/>
        <v>2.3809523809523808E-2</v>
      </c>
      <c r="BX20" s="3">
        <f t="shared" si="16"/>
        <v>1.04E-2</v>
      </c>
      <c r="BY20" s="3">
        <f t="shared" si="17"/>
        <v>1.7152658662092624E-3</v>
      </c>
      <c r="BZ20" s="3">
        <f t="shared" si="18"/>
        <v>0.73411114522566778</v>
      </c>
      <c r="CA20" s="3">
        <f t="shared" si="19"/>
        <v>0</v>
      </c>
      <c r="CB20" s="3">
        <f t="shared" si="20"/>
        <v>0.81950491354646104</v>
      </c>
      <c r="CC20" s="3">
        <f t="shared" si="21"/>
        <v>0.48809523809523808</v>
      </c>
      <c r="CD20" s="3">
        <f t="shared" si="22"/>
        <v>0.72360000000000002</v>
      </c>
      <c r="CE20" s="3">
        <f t="shared" si="23"/>
        <v>0.31732418524871353</v>
      </c>
      <c r="CF20" s="3">
        <f t="shared" si="24"/>
        <v>1.7807798587657353E-2</v>
      </c>
      <c r="CG20" s="3">
        <f t="shared" si="25"/>
        <v>0</v>
      </c>
      <c r="CH20" s="3">
        <f t="shared" si="26"/>
        <v>1.2439358129120537E-4</v>
      </c>
      <c r="CI20" s="3">
        <f t="shared" si="27"/>
        <v>0</v>
      </c>
      <c r="CJ20" s="3">
        <f t="shared" si="28"/>
        <v>1.5599999999999999E-2</v>
      </c>
      <c r="CK20" s="3">
        <f t="shared" si="29"/>
        <v>3.4305317324185248E-3</v>
      </c>
      <c r="CL20" s="3">
        <f t="shared" si="30"/>
        <v>3.68437212158428E-3</v>
      </c>
      <c r="CM20" s="3">
        <f t="shared" si="31"/>
        <v>0</v>
      </c>
      <c r="CN20" s="3">
        <f t="shared" si="32"/>
        <v>2.4878716258241074E-4</v>
      </c>
      <c r="CO20" s="3">
        <f t="shared" si="33"/>
        <v>0</v>
      </c>
      <c r="CP20" s="3">
        <f t="shared" si="34"/>
        <v>2E-3</v>
      </c>
      <c r="CQ20" s="3">
        <f t="shared" si="35"/>
        <v>3.4305317324185248E-3</v>
      </c>
      <c r="CR20" s="3">
        <f t="shared" si="36"/>
        <v>2.7325759901750075E-2</v>
      </c>
      <c r="CS20" s="3">
        <f t="shared" si="37"/>
        <v>0</v>
      </c>
      <c r="CT20" s="3">
        <f t="shared" si="38"/>
        <v>2.3261599701455405E-2</v>
      </c>
      <c r="CU20" s="3">
        <f t="shared" si="39"/>
        <v>2.3809523809523808E-2</v>
      </c>
      <c r="CV20" s="3">
        <f t="shared" si="40"/>
        <v>2.52E-2</v>
      </c>
      <c r="CW20" s="3">
        <f t="shared" si="41"/>
        <v>3.430531732418525E-2</v>
      </c>
    </row>
    <row r="21" spans="1:101" x14ac:dyDescent="0.15">
      <c r="A21" s="5">
        <v>43848</v>
      </c>
      <c r="B21" s="2">
        <v>4</v>
      </c>
      <c r="C21" s="1">
        <v>4</v>
      </c>
      <c r="D21" s="1">
        <v>45</v>
      </c>
      <c r="E21" s="6">
        <f t="shared" si="42"/>
        <v>45</v>
      </c>
      <c r="F21">
        <v>3002</v>
      </c>
      <c r="G21">
        <v>0</v>
      </c>
      <c r="H21">
        <v>11015</v>
      </c>
      <c r="I21">
        <v>34</v>
      </c>
      <c r="J21">
        <v>1999</v>
      </c>
      <c r="K21">
        <v>694</v>
      </c>
      <c r="L21">
        <v>973</v>
      </c>
      <c r="M21">
        <v>0</v>
      </c>
      <c r="N21">
        <v>9700</v>
      </c>
      <c r="O21">
        <v>29</v>
      </c>
      <c r="P21">
        <v>802</v>
      </c>
      <c r="Q21">
        <v>53</v>
      </c>
      <c r="R21">
        <v>437</v>
      </c>
      <c r="S21">
        <v>0</v>
      </c>
      <c r="T21">
        <v>439</v>
      </c>
      <c r="U21">
        <v>4</v>
      </c>
      <c r="V21">
        <v>256</v>
      </c>
      <c r="W21">
        <v>87</v>
      </c>
      <c r="X21">
        <v>268</v>
      </c>
      <c r="Y21">
        <v>0</v>
      </c>
      <c r="Z21">
        <v>1695</v>
      </c>
      <c r="AA21">
        <v>3</v>
      </c>
      <c r="AB21">
        <v>223</v>
      </c>
      <c r="AC21">
        <v>79</v>
      </c>
      <c r="AD21">
        <v>24</v>
      </c>
      <c r="AE21">
        <v>0</v>
      </c>
      <c r="AF21">
        <v>32</v>
      </c>
      <c r="AG21">
        <v>1</v>
      </c>
      <c r="AH21">
        <v>22</v>
      </c>
      <c r="AI21">
        <v>5</v>
      </c>
      <c r="AJ21">
        <v>2170</v>
      </c>
      <c r="AK21">
        <v>0</v>
      </c>
      <c r="AL21">
        <v>9244</v>
      </c>
      <c r="AM21">
        <v>25</v>
      </c>
      <c r="AN21">
        <v>1465</v>
      </c>
      <c r="AO21">
        <v>208</v>
      </c>
      <c r="AP21">
        <v>26</v>
      </c>
      <c r="AQ21">
        <v>0</v>
      </c>
      <c r="AR21">
        <v>3</v>
      </c>
      <c r="AS21">
        <v>0</v>
      </c>
      <c r="AT21">
        <v>14</v>
      </c>
      <c r="AU21">
        <v>4</v>
      </c>
      <c r="AV21">
        <v>14</v>
      </c>
      <c r="AW21">
        <v>0</v>
      </c>
      <c r="AX21">
        <v>0</v>
      </c>
      <c r="AY21">
        <v>0</v>
      </c>
      <c r="AZ21">
        <v>25</v>
      </c>
      <c r="BA21">
        <v>0</v>
      </c>
      <c r="BB21">
        <v>170</v>
      </c>
      <c r="BC21">
        <v>0</v>
      </c>
      <c r="BD21">
        <v>221</v>
      </c>
      <c r="BE21">
        <v>0</v>
      </c>
      <c r="BF21">
        <v>115</v>
      </c>
      <c r="BG21">
        <v>27</v>
      </c>
      <c r="BH21" s="3">
        <f t="shared" si="0"/>
        <v>0.14556962025316456</v>
      </c>
      <c r="BI21" s="3">
        <f t="shared" si="1"/>
        <v>0</v>
      </c>
      <c r="BJ21" s="3">
        <f t="shared" si="2"/>
        <v>3.9854743531547887E-2</v>
      </c>
      <c r="BK21" s="3">
        <f t="shared" si="3"/>
        <v>0.11764705882352941</v>
      </c>
      <c r="BL21" s="3">
        <f t="shared" si="4"/>
        <v>0.12806403201600799</v>
      </c>
      <c r="BM21" s="3">
        <f t="shared" si="5"/>
        <v>0.12536023054755044</v>
      </c>
      <c r="BN21" s="3">
        <f t="shared" si="6"/>
        <v>8.9273817455029977E-2</v>
      </c>
      <c r="BO21" s="3">
        <f t="shared" si="7"/>
        <v>0</v>
      </c>
      <c r="BP21" s="3">
        <f t="shared" si="8"/>
        <v>0.15388107126645484</v>
      </c>
      <c r="BQ21" s="3">
        <f t="shared" si="9"/>
        <v>8.8235294117647065E-2</v>
      </c>
      <c r="BR21" s="3">
        <f t="shared" si="10"/>
        <v>0.11155577788894447</v>
      </c>
      <c r="BS21" s="3">
        <f t="shared" si="11"/>
        <v>0.1138328530259366</v>
      </c>
      <c r="BT21" s="3">
        <f t="shared" si="12"/>
        <v>7.9946702198534312E-3</v>
      </c>
      <c r="BU21" s="3">
        <f t="shared" si="13"/>
        <v>0</v>
      </c>
      <c r="BV21" s="3">
        <f t="shared" si="14"/>
        <v>2.905129369042215E-3</v>
      </c>
      <c r="BW21" s="3">
        <f t="shared" si="15"/>
        <v>2.9411764705882353E-2</v>
      </c>
      <c r="BX21" s="3">
        <f t="shared" si="16"/>
        <v>1.1005502751375688E-2</v>
      </c>
      <c r="BY21" s="3">
        <f t="shared" si="17"/>
        <v>7.2046109510086453E-3</v>
      </c>
      <c r="BZ21" s="3">
        <f t="shared" si="18"/>
        <v>0.72285143237841443</v>
      </c>
      <c r="CA21" s="3">
        <f t="shared" si="19"/>
        <v>0</v>
      </c>
      <c r="CB21" s="3">
        <f t="shared" si="20"/>
        <v>0.83921924648206991</v>
      </c>
      <c r="CC21" s="3">
        <f t="shared" si="21"/>
        <v>0.73529411764705888</v>
      </c>
      <c r="CD21" s="3">
        <f t="shared" si="22"/>
        <v>0.73286643321660827</v>
      </c>
      <c r="CE21" s="3">
        <f t="shared" si="23"/>
        <v>0.29971181556195964</v>
      </c>
      <c r="CF21" s="3">
        <f t="shared" si="24"/>
        <v>8.6608927381745509E-3</v>
      </c>
      <c r="CG21" s="3">
        <f t="shared" si="25"/>
        <v>0</v>
      </c>
      <c r="CH21" s="3">
        <f t="shared" si="26"/>
        <v>2.7235587834770767E-4</v>
      </c>
      <c r="CI21" s="3">
        <f t="shared" si="27"/>
        <v>0</v>
      </c>
      <c r="CJ21" s="3">
        <f t="shared" si="28"/>
        <v>7.0035017508754379E-3</v>
      </c>
      <c r="CK21" s="3">
        <f t="shared" si="29"/>
        <v>5.763688760806916E-3</v>
      </c>
      <c r="CL21" s="3">
        <f t="shared" si="30"/>
        <v>4.6635576282478344E-3</v>
      </c>
      <c r="CM21" s="3">
        <f t="shared" si="31"/>
        <v>0</v>
      </c>
      <c r="CN21" s="3">
        <f t="shared" si="32"/>
        <v>0</v>
      </c>
      <c r="CO21" s="3">
        <f t="shared" si="33"/>
        <v>0</v>
      </c>
      <c r="CP21" s="3">
        <f t="shared" si="34"/>
        <v>1.2506253126563281E-2</v>
      </c>
      <c r="CQ21" s="3">
        <f t="shared" si="35"/>
        <v>0</v>
      </c>
      <c r="CR21" s="3">
        <f t="shared" si="36"/>
        <v>5.6628914057295136E-2</v>
      </c>
      <c r="CS21" s="3">
        <f t="shared" si="37"/>
        <v>0</v>
      </c>
      <c r="CT21" s="3">
        <f t="shared" si="38"/>
        <v>2.0063549704947798E-2</v>
      </c>
      <c r="CU21" s="3">
        <f t="shared" si="39"/>
        <v>0</v>
      </c>
      <c r="CV21" s="3">
        <f t="shared" si="40"/>
        <v>5.7528764382191094E-2</v>
      </c>
      <c r="CW21" s="3">
        <f t="shared" si="41"/>
        <v>3.8904899135446688E-2</v>
      </c>
    </row>
    <row r="22" spans="1:101" x14ac:dyDescent="0.15">
      <c r="A22" s="5">
        <v>43849</v>
      </c>
      <c r="B22" s="2">
        <v>17</v>
      </c>
      <c r="C22" s="1">
        <v>17</v>
      </c>
      <c r="D22" s="1">
        <v>62</v>
      </c>
      <c r="E22" s="6">
        <f t="shared" si="42"/>
        <v>62</v>
      </c>
      <c r="F22">
        <v>8000</v>
      </c>
      <c r="G22">
        <v>0</v>
      </c>
      <c r="H22">
        <v>4500</v>
      </c>
      <c r="I22">
        <v>34</v>
      </c>
      <c r="J22">
        <v>5742</v>
      </c>
      <c r="K22">
        <v>1422</v>
      </c>
      <c r="L22">
        <v>1848</v>
      </c>
      <c r="M22">
        <v>0</v>
      </c>
      <c r="N22">
        <v>3948</v>
      </c>
      <c r="O22">
        <v>22</v>
      </c>
      <c r="P22">
        <v>1765</v>
      </c>
      <c r="Q22">
        <v>62</v>
      </c>
      <c r="R22">
        <v>798</v>
      </c>
      <c r="S22">
        <v>0</v>
      </c>
      <c r="T22">
        <v>86</v>
      </c>
      <c r="U22">
        <v>11</v>
      </c>
      <c r="V22">
        <v>607</v>
      </c>
      <c r="W22">
        <v>156</v>
      </c>
      <c r="X22">
        <v>1848</v>
      </c>
      <c r="Y22">
        <v>0</v>
      </c>
      <c r="Z22">
        <v>366</v>
      </c>
      <c r="AA22">
        <v>4</v>
      </c>
      <c r="AB22">
        <v>1265</v>
      </c>
      <c r="AC22">
        <v>224</v>
      </c>
      <c r="AD22">
        <v>16</v>
      </c>
      <c r="AE22">
        <v>0</v>
      </c>
      <c r="AF22">
        <v>0</v>
      </c>
      <c r="AG22">
        <v>0</v>
      </c>
      <c r="AH22">
        <v>17</v>
      </c>
      <c r="AI22">
        <v>4</v>
      </c>
      <c r="AJ22">
        <v>6531</v>
      </c>
      <c r="AK22">
        <v>0</v>
      </c>
      <c r="AL22">
        <v>2745</v>
      </c>
      <c r="AM22">
        <v>18</v>
      </c>
      <c r="AN22">
        <v>4587</v>
      </c>
      <c r="AO22">
        <v>447</v>
      </c>
      <c r="AP22">
        <v>48</v>
      </c>
      <c r="AQ22">
        <v>0</v>
      </c>
      <c r="AR22">
        <v>1</v>
      </c>
      <c r="AS22">
        <v>0</v>
      </c>
      <c r="AT22">
        <v>55</v>
      </c>
      <c r="AU22">
        <v>3</v>
      </c>
      <c r="AV22">
        <v>6</v>
      </c>
      <c r="AW22">
        <v>0</v>
      </c>
      <c r="AX22">
        <v>0</v>
      </c>
      <c r="AY22">
        <v>1</v>
      </c>
      <c r="AZ22">
        <v>21</v>
      </c>
      <c r="BA22">
        <v>1</v>
      </c>
      <c r="BB22">
        <v>532</v>
      </c>
      <c r="BC22">
        <v>0</v>
      </c>
      <c r="BD22">
        <v>103</v>
      </c>
      <c r="BE22">
        <v>4</v>
      </c>
      <c r="BF22">
        <v>386</v>
      </c>
      <c r="BG22">
        <v>71</v>
      </c>
      <c r="BH22" s="3">
        <f t="shared" si="0"/>
        <v>9.9750000000000005E-2</v>
      </c>
      <c r="BI22" s="3">
        <f t="shared" si="1"/>
        <v>0</v>
      </c>
      <c r="BJ22" s="3">
        <f t="shared" si="2"/>
        <v>1.911111111111111E-2</v>
      </c>
      <c r="BK22" s="3">
        <f t="shared" si="3"/>
        <v>0.3235294117647059</v>
      </c>
      <c r="BL22" s="3">
        <f t="shared" si="4"/>
        <v>0.10571229536746778</v>
      </c>
      <c r="BM22" s="3">
        <f t="shared" si="5"/>
        <v>0.10970464135021098</v>
      </c>
      <c r="BN22" s="3">
        <f t="shared" si="6"/>
        <v>0.23100000000000001</v>
      </c>
      <c r="BO22" s="3">
        <f t="shared" si="7"/>
        <v>0</v>
      </c>
      <c r="BP22" s="3">
        <f t="shared" si="8"/>
        <v>8.1333333333333327E-2</v>
      </c>
      <c r="BQ22" s="3">
        <f t="shared" si="9"/>
        <v>0.11764705882352941</v>
      </c>
      <c r="BR22" s="3">
        <f t="shared" si="10"/>
        <v>0.22030651340996169</v>
      </c>
      <c r="BS22" s="3">
        <f t="shared" si="11"/>
        <v>0.15752461322081576</v>
      </c>
      <c r="BT22" s="3">
        <f t="shared" si="12"/>
        <v>2E-3</v>
      </c>
      <c r="BU22" s="3">
        <f t="shared" si="13"/>
        <v>0</v>
      </c>
      <c r="BV22" s="3">
        <f t="shared" si="14"/>
        <v>0</v>
      </c>
      <c r="BW22" s="3">
        <f t="shared" si="15"/>
        <v>0</v>
      </c>
      <c r="BX22" s="3">
        <f t="shared" si="16"/>
        <v>2.9606408916753742E-3</v>
      </c>
      <c r="BY22" s="3">
        <f t="shared" si="17"/>
        <v>2.8129395218002813E-3</v>
      </c>
      <c r="BZ22" s="3">
        <f t="shared" si="18"/>
        <v>0.81637499999999996</v>
      </c>
      <c r="CA22" s="3">
        <f t="shared" si="19"/>
        <v>0</v>
      </c>
      <c r="CB22" s="3">
        <f t="shared" si="20"/>
        <v>0.61</v>
      </c>
      <c r="CC22" s="3">
        <f t="shared" si="21"/>
        <v>0.52941176470588236</v>
      </c>
      <c r="CD22" s="3">
        <f t="shared" si="22"/>
        <v>0.79885057471264365</v>
      </c>
      <c r="CE22" s="3">
        <f t="shared" si="23"/>
        <v>0.31434599156118143</v>
      </c>
      <c r="CF22" s="3">
        <f t="shared" si="24"/>
        <v>6.0000000000000001E-3</v>
      </c>
      <c r="CG22" s="3">
        <f t="shared" si="25"/>
        <v>0</v>
      </c>
      <c r="CH22" s="3">
        <f t="shared" si="26"/>
        <v>2.2222222222222223E-4</v>
      </c>
      <c r="CI22" s="3">
        <f t="shared" si="27"/>
        <v>0</v>
      </c>
      <c r="CJ22" s="3">
        <f t="shared" si="28"/>
        <v>9.5785440613026813E-3</v>
      </c>
      <c r="CK22" s="3">
        <f t="shared" si="29"/>
        <v>2.1097046413502108E-3</v>
      </c>
      <c r="CL22" s="3">
        <f t="shared" si="30"/>
        <v>7.5000000000000002E-4</v>
      </c>
      <c r="CM22" s="3">
        <f t="shared" si="31"/>
        <v>0</v>
      </c>
      <c r="CN22" s="3">
        <f t="shared" si="32"/>
        <v>0</v>
      </c>
      <c r="CO22" s="3">
        <f t="shared" si="33"/>
        <v>2.9411764705882353E-2</v>
      </c>
      <c r="CP22" s="3">
        <f t="shared" si="34"/>
        <v>3.6572622779519333E-3</v>
      </c>
      <c r="CQ22" s="3">
        <f t="shared" si="35"/>
        <v>7.0323488045007034E-4</v>
      </c>
      <c r="CR22" s="3">
        <f t="shared" si="36"/>
        <v>6.6500000000000004E-2</v>
      </c>
      <c r="CS22" s="3">
        <f t="shared" si="37"/>
        <v>0</v>
      </c>
      <c r="CT22" s="3">
        <f t="shared" si="38"/>
        <v>2.2888888888888889E-2</v>
      </c>
      <c r="CU22" s="3">
        <f t="shared" si="39"/>
        <v>0.11764705882352941</v>
      </c>
      <c r="CV22" s="3">
        <f t="shared" si="40"/>
        <v>6.7223963775687914E-2</v>
      </c>
      <c r="CW22" s="3">
        <f t="shared" si="41"/>
        <v>4.9929676511954992E-2</v>
      </c>
    </row>
    <row r="23" spans="1:101" x14ac:dyDescent="0.15">
      <c r="A23" s="5">
        <v>43850</v>
      </c>
      <c r="B23" s="2">
        <v>156</v>
      </c>
      <c r="C23" s="1">
        <v>156</v>
      </c>
      <c r="D23" s="1">
        <v>218</v>
      </c>
      <c r="E23" s="6">
        <f t="shared" si="42"/>
        <v>218</v>
      </c>
      <c r="F23">
        <v>21500</v>
      </c>
      <c r="G23">
        <v>0</v>
      </c>
      <c r="H23">
        <v>90273</v>
      </c>
      <c r="I23">
        <v>194</v>
      </c>
      <c r="J23">
        <v>12000</v>
      </c>
      <c r="K23">
        <v>6003</v>
      </c>
      <c r="L23">
        <v>3942</v>
      </c>
      <c r="M23">
        <v>0</v>
      </c>
      <c r="N23">
        <v>70883</v>
      </c>
      <c r="O23">
        <v>135</v>
      </c>
      <c r="P23">
        <v>3163</v>
      </c>
      <c r="Q23">
        <v>132</v>
      </c>
      <c r="R23">
        <v>1946</v>
      </c>
      <c r="S23">
        <v>0</v>
      </c>
      <c r="T23">
        <v>4379</v>
      </c>
      <c r="U23">
        <v>22</v>
      </c>
      <c r="V23">
        <v>771</v>
      </c>
      <c r="W23">
        <v>362</v>
      </c>
      <c r="X23">
        <v>8203</v>
      </c>
      <c r="Y23">
        <v>0</v>
      </c>
      <c r="Z23">
        <v>27774</v>
      </c>
      <c r="AA23">
        <v>30</v>
      </c>
      <c r="AB23">
        <v>4063</v>
      </c>
      <c r="AC23">
        <v>1305</v>
      </c>
      <c r="AD23">
        <v>61</v>
      </c>
      <c r="AE23">
        <v>0</v>
      </c>
      <c r="AF23">
        <v>26</v>
      </c>
      <c r="AG23">
        <v>2</v>
      </c>
      <c r="AH23">
        <v>17</v>
      </c>
      <c r="AI23">
        <v>13</v>
      </c>
      <c r="AJ23">
        <v>20883</v>
      </c>
      <c r="AK23">
        <v>0</v>
      </c>
      <c r="AL23">
        <v>77062</v>
      </c>
      <c r="AM23">
        <v>160</v>
      </c>
      <c r="AN23">
        <v>11711</v>
      </c>
      <c r="AO23">
        <v>2297</v>
      </c>
      <c r="AP23">
        <v>35</v>
      </c>
      <c r="AQ23">
        <v>0</v>
      </c>
      <c r="AR23">
        <v>63</v>
      </c>
      <c r="AS23">
        <v>1</v>
      </c>
      <c r="AT23">
        <v>20</v>
      </c>
      <c r="AU23">
        <v>17</v>
      </c>
      <c r="AV23">
        <v>892</v>
      </c>
      <c r="AW23">
        <v>0</v>
      </c>
      <c r="AX23">
        <v>10044</v>
      </c>
      <c r="AY23">
        <v>1</v>
      </c>
      <c r="AZ23">
        <v>428</v>
      </c>
      <c r="BA23">
        <v>149</v>
      </c>
      <c r="BB23">
        <v>1244</v>
      </c>
      <c r="BC23">
        <v>0</v>
      </c>
      <c r="BD23">
        <v>4675</v>
      </c>
      <c r="BE23">
        <v>1</v>
      </c>
      <c r="BF23">
        <v>626</v>
      </c>
      <c r="BG23">
        <v>396</v>
      </c>
      <c r="BH23" s="3">
        <f t="shared" si="0"/>
        <v>9.0511627906976741E-2</v>
      </c>
      <c r="BI23" s="3">
        <f t="shared" si="1"/>
        <v>0</v>
      </c>
      <c r="BJ23" s="3">
        <f t="shared" si="2"/>
        <v>4.8508413368338263E-2</v>
      </c>
      <c r="BK23" s="3">
        <f t="shared" si="3"/>
        <v>0.1134020618556701</v>
      </c>
      <c r="BL23" s="3">
        <f t="shared" si="4"/>
        <v>6.4250000000000002E-2</v>
      </c>
      <c r="BM23" s="3">
        <f t="shared" si="5"/>
        <v>6.0303181742462103E-2</v>
      </c>
      <c r="BN23" s="3">
        <f t="shared" si="6"/>
        <v>0.38153488372093025</v>
      </c>
      <c r="BO23" s="3">
        <f t="shared" si="7"/>
        <v>0</v>
      </c>
      <c r="BP23" s="3">
        <f t="shared" si="8"/>
        <v>0.30766674420923201</v>
      </c>
      <c r="BQ23" s="3">
        <f t="shared" si="9"/>
        <v>0.15463917525773196</v>
      </c>
      <c r="BR23" s="3">
        <f t="shared" si="10"/>
        <v>0.33858333333333335</v>
      </c>
      <c r="BS23" s="3">
        <f t="shared" si="11"/>
        <v>0.21739130434782608</v>
      </c>
      <c r="BT23" s="3">
        <f t="shared" si="12"/>
        <v>2.8372093023255815E-3</v>
      </c>
      <c r="BU23" s="3">
        <f t="shared" si="13"/>
        <v>0</v>
      </c>
      <c r="BV23" s="3">
        <f t="shared" si="14"/>
        <v>2.8801524265284191E-4</v>
      </c>
      <c r="BW23" s="3">
        <f t="shared" si="15"/>
        <v>1.0309278350515464E-2</v>
      </c>
      <c r="BX23" s="3">
        <f t="shared" si="16"/>
        <v>1.4166666666666668E-3</v>
      </c>
      <c r="BY23" s="3">
        <f t="shared" si="17"/>
        <v>2.165583874729302E-3</v>
      </c>
      <c r="BZ23" s="3">
        <f t="shared" si="18"/>
        <v>0.9713023255813954</v>
      </c>
      <c r="CA23" s="3">
        <f t="shared" si="19"/>
        <v>0</v>
      </c>
      <c r="CB23" s="3">
        <f t="shared" si="20"/>
        <v>0.8536550242043579</v>
      </c>
      <c r="CC23" s="3">
        <f t="shared" si="21"/>
        <v>0.82474226804123707</v>
      </c>
      <c r="CD23" s="3">
        <f t="shared" si="22"/>
        <v>0.97591666666666665</v>
      </c>
      <c r="CE23" s="3">
        <f t="shared" si="23"/>
        <v>0.38264201232716977</v>
      </c>
      <c r="CF23" s="3">
        <f t="shared" si="24"/>
        <v>1.6279069767441861E-3</v>
      </c>
      <c r="CG23" s="3">
        <f t="shared" si="25"/>
        <v>0</v>
      </c>
      <c r="CH23" s="3">
        <f t="shared" si="26"/>
        <v>6.9788308796650165E-4</v>
      </c>
      <c r="CI23" s="3">
        <f t="shared" si="27"/>
        <v>5.1546391752577319E-3</v>
      </c>
      <c r="CJ23" s="3">
        <f t="shared" si="28"/>
        <v>1.6666666666666668E-3</v>
      </c>
      <c r="CK23" s="3">
        <f t="shared" si="29"/>
        <v>2.8319173746460102E-3</v>
      </c>
      <c r="CL23" s="3">
        <f t="shared" si="30"/>
        <v>4.1488372093023258E-2</v>
      </c>
      <c r="CM23" s="3">
        <f t="shared" si="31"/>
        <v>0</v>
      </c>
      <c r="CN23" s="3">
        <f t="shared" si="32"/>
        <v>0.1112625037386594</v>
      </c>
      <c r="CO23" s="3">
        <f t="shared" si="33"/>
        <v>5.1546391752577319E-3</v>
      </c>
      <c r="CP23" s="3">
        <f t="shared" si="34"/>
        <v>3.5666666666666666E-2</v>
      </c>
      <c r="CQ23" s="3">
        <f t="shared" si="35"/>
        <v>2.4820922871897386E-2</v>
      </c>
      <c r="CR23" s="3">
        <f t="shared" si="36"/>
        <v>5.786046511627907E-2</v>
      </c>
      <c r="CS23" s="3">
        <f t="shared" si="37"/>
        <v>0</v>
      </c>
      <c r="CT23" s="3">
        <f t="shared" si="38"/>
        <v>5.1787356130847541E-2</v>
      </c>
      <c r="CU23" s="3">
        <f t="shared" si="39"/>
        <v>5.1546391752577319E-3</v>
      </c>
      <c r="CV23" s="3">
        <f t="shared" si="40"/>
        <v>5.2166666666666667E-2</v>
      </c>
      <c r="CW23" s="3">
        <f t="shared" si="41"/>
        <v>6.5967016491754127E-2</v>
      </c>
    </row>
    <row r="24" spans="1:101" x14ac:dyDescent="0.15">
      <c r="A24" s="5">
        <v>43851</v>
      </c>
      <c r="B24" s="2">
        <v>102</v>
      </c>
      <c r="C24" s="1">
        <v>102</v>
      </c>
      <c r="D24" s="1">
        <v>320</v>
      </c>
      <c r="E24" s="6">
        <f t="shared" si="42"/>
        <v>320</v>
      </c>
      <c r="F24">
        <v>73998</v>
      </c>
      <c r="G24">
        <v>0</v>
      </c>
      <c r="H24">
        <v>49000</v>
      </c>
      <c r="I24">
        <v>1358</v>
      </c>
      <c r="J24">
        <v>5000</v>
      </c>
      <c r="K24">
        <v>14910</v>
      </c>
      <c r="L24">
        <v>11658</v>
      </c>
      <c r="M24">
        <v>0</v>
      </c>
      <c r="N24">
        <v>40050</v>
      </c>
      <c r="O24">
        <v>398</v>
      </c>
      <c r="P24">
        <v>1416</v>
      </c>
      <c r="Q24">
        <v>188</v>
      </c>
      <c r="R24">
        <v>9309</v>
      </c>
      <c r="S24">
        <v>0</v>
      </c>
      <c r="T24">
        <v>4784</v>
      </c>
      <c r="U24">
        <v>51</v>
      </c>
      <c r="V24">
        <v>258</v>
      </c>
      <c r="W24">
        <v>1010</v>
      </c>
      <c r="X24">
        <v>29215</v>
      </c>
      <c r="Y24">
        <v>0</v>
      </c>
      <c r="Z24">
        <v>10714</v>
      </c>
      <c r="AA24">
        <v>203</v>
      </c>
      <c r="AB24">
        <v>930</v>
      </c>
      <c r="AC24">
        <v>3141</v>
      </c>
      <c r="AD24">
        <v>1939</v>
      </c>
      <c r="AE24">
        <v>0</v>
      </c>
      <c r="AF24">
        <v>26</v>
      </c>
      <c r="AG24">
        <v>11</v>
      </c>
      <c r="AH24">
        <v>82</v>
      </c>
      <c r="AI24">
        <v>74</v>
      </c>
      <c r="AJ24">
        <v>68360</v>
      </c>
      <c r="AK24">
        <v>0</v>
      </c>
      <c r="AL24">
        <v>33528</v>
      </c>
      <c r="AM24">
        <v>1296</v>
      </c>
      <c r="AN24">
        <v>4857</v>
      </c>
      <c r="AO24">
        <v>5594</v>
      </c>
      <c r="AP24">
        <v>449</v>
      </c>
      <c r="AQ24">
        <v>0</v>
      </c>
      <c r="AR24">
        <v>6</v>
      </c>
      <c r="AS24">
        <v>3</v>
      </c>
      <c r="AT24">
        <v>6</v>
      </c>
      <c r="AU24">
        <v>75</v>
      </c>
      <c r="AV24">
        <v>16332</v>
      </c>
      <c r="AW24">
        <v>0</v>
      </c>
      <c r="AX24">
        <v>10225</v>
      </c>
      <c r="AY24">
        <v>146</v>
      </c>
      <c r="AZ24">
        <v>568</v>
      </c>
      <c r="BA24">
        <v>1195</v>
      </c>
      <c r="BB24">
        <v>7226</v>
      </c>
      <c r="BC24">
        <v>0</v>
      </c>
      <c r="BD24">
        <v>1109</v>
      </c>
      <c r="BE24">
        <v>127</v>
      </c>
      <c r="BF24">
        <v>286</v>
      </c>
      <c r="BG24">
        <v>1294</v>
      </c>
      <c r="BH24" s="3">
        <f t="shared" si="0"/>
        <v>0.12580069731614368</v>
      </c>
      <c r="BI24" s="3">
        <f t="shared" si="1"/>
        <v>0</v>
      </c>
      <c r="BJ24" s="3">
        <f t="shared" si="2"/>
        <v>9.7632653061224484E-2</v>
      </c>
      <c r="BK24" s="3">
        <f t="shared" si="3"/>
        <v>3.755522827687776E-2</v>
      </c>
      <c r="BL24" s="3">
        <f t="shared" si="4"/>
        <v>5.16E-2</v>
      </c>
      <c r="BM24" s="3">
        <f t="shared" si="5"/>
        <v>6.7739771965124082E-2</v>
      </c>
      <c r="BN24" s="3">
        <f t="shared" si="6"/>
        <v>0.39480796778291305</v>
      </c>
      <c r="BO24" s="3">
        <f t="shared" si="7"/>
        <v>0</v>
      </c>
      <c r="BP24" s="3">
        <f t="shared" si="8"/>
        <v>0.2186530612244898</v>
      </c>
      <c r="BQ24" s="3">
        <f t="shared" si="9"/>
        <v>0.14948453608247422</v>
      </c>
      <c r="BR24" s="3">
        <f t="shared" si="10"/>
        <v>0.186</v>
      </c>
      <c r="BS24" s="3">
        <f t="shared" si="11"/>
        <v>0.21066398390342053</v>
      </c>
      <c r="BT24" s="3">
        <f t="shared" si="12"/>
        <v>2.6203410902997378E-2</v>
      </c>
      <c r="BU24" s="3">
        <f t="shared" si="13"/>
        <v>0</v>
      </c>
      <c r="BV24" s="3">
        <f t="shared" si="14"/>
        <v>5.3061224489795919E-4</v>
      </c>
      <c r="BW24" s="3">
        <f t="shared" si="15"/>
        <v>8.1001472754050081E-3</v>
      </c>
      <c r="BX24" s="3">
        <f t="shared" si="16"/>
        <v>1.6400000000000001E-2</v>
      </c>
      <c r="BY24" s="3">
        <f t="shared" si="17"/>
        <v>4.9631120053655262E-3</v>
      </c>
      <c r="BZ24" s="3">
        <f t="shared" si="18"/>
        <v>0.92380875158788078</v>
      </c>
      <c r="CA24" s="3">
        <f t="shared" si="19"/>
        <v>0</v>
      </c>
      <c r="CB24" s="3">
        <f t="shared" si="20"/>
        <v>0.68424489795918364</v>
      </c>
      <c r="CC24" s="3">
        <f t="shared" si="21"/>
        <v>0.95434462444771728</v>
      </c>
      <c r="CD24" s="3">
        <f t="shared" si="22"/>
        <v>0.97140000000000004</v>
      </c>
      <c r="CE24" s="3">
        <f t="shared" si="23"/>
        <v>0.37518443997317236</v>
      </c>
      <c r="CF24" s="3">
        <f t="shared" si="24"/>
        <v>6.0677315603124412E-3</v>
      </c>
      <c r="CG24" s="3">
        <f t="shared" si="25"/>
        <v>0</v>
      </c>
      <c r="CH24" s="3">
        <f t="shared" si="26"/>
        <v>1.2244897959183673E-4</v>
      </c>
      <c r="CI24" s="3">
        <f t="shared" si="27"/>
        <v>2.2091310751104565E-3</v>
      </c>
      <c r="CJ24" s="3">
        <f t="shared" si="28"/>
        <v>1.1999999999999999E-3</v>
      </c>
      <c r="CK24" s="3">
        <f t="shared" si="29"/>
        <v>5.0301810865191147E-3</v>
      </c>
      <c r="CL24" s="3">
        <f t="shared" si="30"/>
        <v>0.22070866780183249</v>
      </c>
      <c r="CM24" s="3">
        <f t="shared" si="31"/>
        <v>0</v>
      </c>
      <c r="CN24" s="3">
        <f t="shared" si="32"/>
        <v>0.20867346938775511</v>
      </c>
      <c r="CO24" s="3">
        <f t="shared" si="33"/>
        <v>0.10751104565537556</v>
      </c>
      <c r="CP24" s="3">
        <f t="shared" si="34"/>
        <v>0.11360000000000001</v>
      </c>
      <c r="CQ24" s="3">
        <f t="shared" si="35"/>
        <v>8.0147551978537901E-2</v>
      </c>
      <c r="CR24" s="3">
        <f t="shared" si="36"/>
        <v>9.7651287872645209E-2</v>
      </c>
      <c r="CS24" s="3">
        <f t="shared" si="37"/>
        <v>0</v>
      </c>
      <c r="CT24" s="3">
        <f t="shared" si="38"/>
        <v>2.263265306122449E-2</v>
      </c>
      <c r="CU24" s="3">
        <f t="shared" si="39"/>
        <v>9.3519882179675995E-2</v>
      </c>
      <c r="CV24" s="3">
        <f t="shared" si="40"/>
        <v>5.7200000000000001E-2</v>
      </c>
      <c r="CW24" s="3">
        <f t="shared" si="41"/>
        <v>8.6787391012743131E-2</v>
      </c>
    </row>
    <row r="25" spans="1:101" x14ac:dyDescent="0.15">
      <c r="A25" s="5">
        <v>43852</v>
      </c>
      <c r="B25" s="2">
        <v>228</v>
      </c>
      <c r="C25" s="1">
        <v>228</v>
      </c>
      <c r="D25" s="1">
        <v>548</v>
      </c>
      <c r="E25" s="6">
        <f t="shared" si="42"/>
        <v>548</v>
      </c>
      <c r="F25">
        <v>80498</v>
      </c>
      <c r="G25">
        <v>0</v>
      </c>
      <c r="H25">
        <v>59500</v>
      </c>
      <c r="I25">
        <v>1834</v>
      </c>
      <c r="J25">
        <v>85498</v>
      </c>
      <c r="K25">
        <v>20572</v>
      </c>
      <c r="L25">
        <v>12658</v>
      </c>
      <c r="M25">
        <v>0</v>
      </c>
      <c r="N25">
        <v>48105</v>
      </c>
      <c r="O25">
        <v>441</v>
      </c>
      <c r="P25">
        <v>15735</v>
      </c>
      <c r="Q25">
        <v>196</v>
      </c>
      <c r="R25">
        <v>12107</v>
      </c>
      <c r="S25">
        <v>0</v>
      </c>
      <c r="T25">
        <v>4748</v>
      </c>
      <c r="U25">
        <v>144</v>
      </c>
      <c r="V25">
        <v>12397</v>
      </c>
      <c r="W25">
        <v>1262</v>
      </c>
      <c r="X25">
        <v>27307</v>
      </c>
      <c r="Y25">
        <v>0</v>
      </c>
      <c r="Z25">
        <v>6086</v>
      </c>
      <c r="AA25">
        <v>612</v>
      </c>
      <c r="AB25">
        <v>29624</v>
      </c>
      <c r="AC25">
        <v>3783</v>
      </c>
      <c r="AD25">
        <v>1737</v>
      </c>
      <c r="AE25">
        <v>0</v>
      </c>
      <c r="AF25">
        <v>24</v>
      </c>
      <c r="AG25">
        <v>51</v>
      </c>
      <c r="AH25">
        <v>1617</v>
      </c>
      <c r="AI25">
        <v>80</v>
      </c>
      <c r="AJ25">
        <v>74074</v>
      </c>
      <c r="AK25">
        <v>0</v>
      </c>
      <c r="AL25">
        <v>24566</v>
      </c>
      <c r="AM25">
        <v>1718</v>
      </c>
      <c r="AN25">
        <v>77225</v>
      </c>
      <c r="AO25">
        <v>7118</v>
      </c>
      <c r="AP25">
        <v>403</v>
      </c>
      <c r="AQ25">
        <v>0</v>
      </c>
      <c r="AR25">
        <v>5</v>
      </c>
      <c r="AS25">
        <v>3</v>
      </c>
      <c r="AT25">
        <v>720</v>
      </c>
      <c r="AU25">
        <v>87</v>
      </c>
      <c r="AV25">
        <v>9745</v>
      </c>
      <c r="AW25">
        <v>0</v>
      </c>
      <c r="AX25">
        <v>1616</v>
      </c>
      <c r="AY25">
        <v>321</v>
      </c>
      <c r="AZ25">
        <v>10468</v>
      </c>
      <c r="BA25">
        <v>1044</v>
      </c>
      <c r="BB25">
        <v>7334</v>
      </c>
      <c r="BC25">
        <v>0</v>
      </c>
      <c r="BD25">
        <v>1375</v>
      </c>
      <c r="BE25">
        <v>104</v>
      </c>
      <c r="BF25">
        <v>7913</v>
      </c>
      <c r="BG25">
        <v>1618</v>
      </c>
      <c r="BH25" s="3">
        <f t="shared" si="0"/>
        <v>0.15040125220502373</v>
      </c>
      <c r="BI25" s="3">
        <f t="shared" si="1"/>
        <v>0</v>
      </c>
      <c r="BJ25" s="3">
        <f t="shared" si="2"/>
        <v>7.9798319327731099E-2</v>
      </c>
      <c r="BK25" s="3">
        <f t="shared" si="3"/>
        <v>7.8516902944383862E-2</v>
      </c>
      <c r="BL25" s="3">
        <f t="shared" si="4"/>
        <v>0.14499754380219421</v>
      </c>
      <c r="BM25" s="3">
        <f t="shared" si="5"/>
        <v>6.1345518180050553E-2</v>
      </c>
      <c r="BN25" s="3">
        <f t="shared" si="6"/>
        <v>0.33922581927501305</v>
      </c>
      <c r="BO25" s="3">
        <f t="shared" si="7"/>
        <v>0</v>
      </c>
      <c r="BP25" s="3">
        <f t="shared" si="8"/>
        <v>0.10228571428571429</v>
      </c>
      <c r="BQ25" s="3">
        <f t="shared" si="9"/>
        <v>0.33369683751363138</v>
      </c>
      <c r="BR25" s="3">
        <f t="shared" si="10"/>
        <v>0.3464876371377108</v>
      </c>
      <c r="BS25" s="3">
        <f t="shared" si="11"/>
        <v>0.18389072525763173</v>
      </c>
      <c r="BT25" s="3">
        <f t="shared" si="12"/>
        <v>2.1578175855300752E-2</v>
      </c>
      <c r="BU25" s="3">
        <f t="shared" si="13"/>
        <v>0</v>
      </c>
      <c r="BV25" s="3">
        <f t="shared" si="14"/>
        <v>4.0336134453781514E-4</v>
      </c>
      <c r="BW25" s="3">
        <f t="shared" si="15"/>
        <v>2.7808069792802616E-2</v>
      </c>
      <c r="BX25" s="3">
        <f t="shared" si="16"/>
        <v>1.8912723104634026E-2</v>
      </c>
      <c r="BY25" s="3">
        <f t="shared" si="17"/>
        <v>3.8887808671981333E-3</v>
      </c>
      <c r="BZ25" s="3">
        <f t="shared" si="18"/>
        <v>0.92019677507515718</v>
      </c>
      <c r="CA25" s="3">
        <f t="shared" si="19"/>
        <v>0</v>
      </c>
      <c r="CB25" s="3">
        <f t="shared" si="20"/>
        <v>0.41287394957983192</v>
      </c>
      <c r="CC25" s="3">
        <f t="shared" si="21"/>
        <v>0.93675027262813526</v>
      </c>
      <c r="CD25" s="3">
        <f t="shared" si="22"/>
        <v>0.90323750263164049</v>
      </c>
      <c r="CE25" s="3">
        <f t="shared" si="23"/>
        <v>0.34600427765895392</v>
      </c>
      <c r="CF25" s="3">
        <f t="shared" si="24"/>
        <v>5.0063355611319532E-3</v>
      </c>
      <c r="CG25" s="3">
        <f t="shared" si="25"/>
        <v>0</v>
      </c>
      <c r="CH25" s="3">
        <f t="shared" si="26"/>
        <v>8.4033613445378154E-5</v>
      </c>
      <c r="CI25" s="3">
        <f t="shared" si="27"/>
        <v>1.6357688113413304E-3</v>
      </c>
      <c r="CJ25" s="3">
        <f t="shared" si="28"/>
        <v>8.421249619874149E-3</v>
      </c>
      <c r="CK25" s="3">
        <f t="shared" si="29"/>
        <v>4.2290491930779698E-3</v>
      </c>
      <c r="CL25" s="3">
        <f t="shared" si="30"/>
        <v>0.12105890829585829</v>
      </c>
      <c r="CM25" s="3">
        <f t="shared" si="31"/>
        <v>0</v>
      </c>
      <c r="CN25" s="3">
        <f t="shared" si="32"/>
        <v>2.7159663865546219E-2</v>
      </c>
      <c r="CO25" s="3">
        <f t="shared" si="33"/>
        <v>0.17502726281352235</v>
      </c>
      <c r="CP25" s="3">
        <f t="shared" si="34"/>
        <v>0.12243561252894805</v>
      </c>
      <c r="CQ25" s="3">
        <f t="shared" si="35"/>
        <v>5.0748590316935641E-2</v>
      </c>
      <c r="CR25" s="3">
        <f t="shared" si="36"/>
        <v>9.1107853611269843E-2</v>
      </c>
      <c r="CS25" s="3">
        <f t="shared" si="37"/>
        <v>0</v>
      </c>
      <c r="CT25" s="3">
        <f t="shared" si="38"/>
        <v>2.3109243697478993E-2</v>
      </c>
      <c r="CU25" s="3">
        <f t="shared" si="39"/>
        <v>5.6706652126499453E-2</v>
      </c>
      <c r="CV25" s="3">
        <f t="shared" si="40"/>
        <v>9.2551872558422413E-2</v>
      </c>
      <c r="CW25" s="3">
        <f t="shared" si="41"/>
        <v>7.8650593039082242E-2</v>
      </c>
    </row>
    <row r="26" spans="1:101" x14ac:dyDescent="0.15">
      <c r="A26" s="5">
        <v>43853</v>
      </c>
      <c r="B26" s="2">
        <v>90</v>
      </c>
      <c r="C26" s="1">
        <v>90</v>
      </c>
      <c r="D26" s="1">
        <v>638</v>
      </c>
      <c r="E26" s="6">
        <f t="shared" si="42"/>
        <v>638</v>
      </c>
      <c r="F26">
        <v>46000</v>
      </c>
      <c r="G26">
        <v>0</v>
      </c>
      <c r="H26">
        <v>242500</v>
      </c>
      <c r="I26">
        <v>2688</v>
      </c>
      <c r="J26">
        <v>106541</v>
      </c>
      <c r="K26">
        <v>25142</v>
      </c>
      <c r="L26">
        <v>8304</v>
      </c>
      <c r="M26">
        <v>0</v>
      </c>
      <c r="N26">
        <v>186671</v>
      </c>
      <c r="O26">
        <v>503</v>
      </c>
      <c r="P26">
        <v>19364</v>
      </c>
      <c r="Q26">
        <v>228</v>
      </c>
      <c r="R26">
        <v>4980</v>
      </c>
      <c r="S26">
        <v>0</v>
      </c>
      <c r="T26">
        <v>15022</v>
      </c>
      <c r="U26">
        <v>194</v>
      </c>
      <c r="V26">
        <v>12763</v>
      </c>
      <c r="W26">
        <v>1351</v>
      </c>
      <c r="X26">
        <v>13501</v>
      </c>
      <c r="Y26">
        <v>0</v>
      </c>
      <c r="Z26">
        <v>44344</v>
      </c>
      <c r="AA26">
        <v>734</v>
      </c>
      <c r="AB26">
        <v>37828</v>
      </c>
      <c r="AC26">
        <v>4432</v>
      </c>
      <c r="AD26">
        <v>446</v>
      </c>
      <c r="AE26">
        <v>0</v>
      </c>
      <c r="AF26">
        <v>1446</v>
      </c>
      <c r="AG26">
        <v>49</v>
      </c>
      <c r="AH26">
        <v>1924</v>
      </c>
      <c r="AI26">
        <v>195</v>
      </c>
      <c r="AJ26">
        <v>43354</v>
      </c>
      <c r="AK26">
        <v>0</v>
      </c>
      <c r="AL26">
        <v>102243</v>
      </c>
      <c r="AM26">
        <v>2575</v>
      </c>
      <c r="AN26">
        <v>96589</v>
      </c>
      <c r="AO26">
        <v>8758</v>
      </c>
      <c r="AP26">
        <v>116</v>
      </c>
      <c r="AQ26">
        <v>0</v>
      </c>
      <c r="AR26">
        <v>642</v>
      </c>
      <c r="AS26">
        <v>2</v>
      </c>
      <c r="AT26">
        <v>580</v>
      </c>
      <c r="AU26">
        <v>110</v>
      </c>
      <c r="AV26">
        <v>2476</v>
      </c>
      <c r="AW26">
        <v>0</v>
      </c>
      <c r="AX26">
        <v>5678</v>
      </c>
      <c r="AY26">
        <v>242</v>
      </c>
      <c r="AZ26">
        <v>6363</v>
      </c>
      <c r="BA26">
        <v>760</v>
      </c>
      <c r="BB26">
        <v>2183</v>
      </c>
      <c r="BC26">
        <v>0</v>
      </c>
      <c r="BD26">
        <v>11497</v>
      </c>
      <c r="BE26">
        <v>251</v>
      </c>
      <c r="BF26">
        <v>6261</v>
      </c>
      <c r="BG26">
        <v>1800</v>
      </c>
      <c r="BH26" s="3">
        <f t="shared" si="0"/>
        <v>0.1082608695652174</v>
      </c>
      <c r="BI26" s="3">
        <f t="shared" si="1"/>
        <v>0</v>
      </c>
      <c r="BJ26" s="3">
        <f t="shared" si="2"/>
        <v>6.1946391752577316E-2</v>
      </c>
      <c r="BK26" s="3">
        <f t="shared" si="3"/>
        <v>7.2172619047619041E-2</v>
      </c>
      <c r="BL26" s="3">
        <f t="shared" si="4"/>
        <v>0.11979425760974648</v>
      </c>
      <c r="BM26" s="3">
        <f t="shared" si="5"/>
        <v>5.3734786413173176E-2</v>
      </c>
      <c r="BN26" s="3">
        <f t="shared" si="6"/>
        <v>0.29349999999999998</v>
      </c>
      <c r="BO26" s="3">
        <f t="shared" si="7"/>
        <v>0</v>
      </c>
      <c r="BP26" s="3">
        <f t="shared" si="8"/>
        <v>0.1828618556701031</v>
      </c>
      <c r="BQ26" s="3">
        <f t="shared" si="9"/>
        <v>0.27306547619047616</v>
      </c>
      <c r="BR26" s="3">
        <f t="shared" si="10"/>
        <v>0.35505580011450993</v>
      </c>
      <c r="BS26" s="3">
        <f t="shared" si="11"/>
        <v>0.17627873677511732</v>
      </c>
      <c r="BT26" s="3">
        <f t="shared" si="12"/>
        <v>9.6956521739130427E-3</v>
      </c>
      <c r="BU26" s="3">
        <f t="shared" si="13"/>
        <v>0</v>
      </c>
      <c r="BV26" s="3">
        <f t="shared" si="14"/>
        <v>5.962886597938144E-3</v>
      </c>
      <c r="BW26" s="3">
        <f t="shared" si="15"/>
        <v>1.8229166666666668E-2</v>
      </c>
      <c r="BX26" s="3">
        <f t="shared" si="16"/>
        <v>1.8058775494879907E-2</v>
      </c>
      <c r="BY26" s="3">
        <f t="shared" si="17"/>
        <v>7.7559462254395035E-3</v>
      </c>
      <c r="BZ26" s="3">
        <f t="shared" si="18"/>
        <v>0.94247826086956521</v>
      </c>
      <c r="CA26" s="3">
        <f t="shared" si="19"/>
        <v>0</v>
      </c>
      <c r="CB26" s="3">
        <f t="shared" si="20"/>
        <v>0.42162061855670102</v>
      </c>
      <c r="CC26" s="3">
        <f t="shared" si="21"/>
        <v>0.95796130952380953</v>
      </c>
      <c r="CD26" s="3">
        <f t="shared" si="22"/>
        <v>0.90658995128635922</v>
      </c>
      <c r="CE26" s="3">
        <f t="shared" si="23"/>
        <v>0.34834142073025215</v>
      </c>
      <c r="CF26" s="3">
        <f t="shared" si="24"/>
        <v>2.5217391304347826E-3</v>
      </c>
      <c r="CG26" s="3">
        <f t="shared" si="25"/>
        <v>0</v>
      </c>
      <c r="CH26" s="3">
        <f t="shared" si="26"/>
        <v>2.6474226804123709E-3</v>
      </c>
      <c r="CI26" s="3">
        <f t="shared" si="27"/>
        <v>7.4404761904761901E-4</v>
      </c>
      <c r="CJ26" s="3">
        <f t="shared" si="28"/>
        <v>5.4439136107226329E-3</v>
      </c>
      <c r="CK26" s="3">
        <f t="shared" si="29"/>
        <v>4.3751491528120278E-3</v>
      </c>
      <c r="CL26" s="3">
        <f t="shared" si="30"/>
        <v>5.3826086956521739E-2</v>
      </c>
      <c r="CM26" s="3">
        <f t="shared" si="31"/>
        <v>0</v>
      </c>
      <c r="CN26" s="3">
        <f t="shared" si="32"/>
        <v>2.3414432989690721E-2</v>
      </c>
      <c r="CO26" s="3">
        <f t="shared" si="33"/>
        <v>9.0029761904761904E-2</v>
      </c>
      <c r="CP26" s="3">
        <f t="shared" si="34"/>
        <v>5.9723486732807085E-2</v>
      </c>
      <c r="CQ26" s="3">
        <f t="shared" si="35"/>
        <v>3.0228303237610374E-2</v>
      </c>
      <c r="CR26" s="3">
        <f t="shared" si="36"/>
        <v>4.7456521739130432E-2</v>
      </c>
      <c r="CS26" s="3">
        <f t="shared" si="37"/>
        <v>0</v>
      </c>
      <c r="CT26" s="3">
        <f t="shared" si="38"/>
        <v>4.7410309278350514E-2</v>
      </c>
      <c r="CU26" s="3">
        <f t="shared" si="39"/>
        <v>9.3377976190476192E-2</v>
      </c>
      <c r="CV26" s="3">
        <f t="shared" si="40"/>
        <v>5.8766108821955869E-2</v>
      </c>
      <c r="CW26" s="3">
        <f t="shared" si="41"/>
        <v>7.1593349773287726E-2</v>
      </c>
    </row>
    <row r="27" spans="1:101" x14ac:dyDescent="0.15">
      <c r="A27" s="5">
        <v>43854</v>
      </c>
      <c r="B27" s="2">
        <v>289</v>
      </c>
      <c r="C27" s="1">
        <v>289</v>
      </c>
      <c r="D27" s="1">
        <v>927</v>
      </c>
      <c r="E27" s="6">
        <f t="shared" si="42"/>
        <v>927</v>
      </c>
      <c r="F27">
        <v>7000</v>
      </c>
      <c r="G27">
        <v>0</v>
      </c>
      <c r="H27">
        <v>78500</v>
      </c>
      <c r="I27">
        <v>1998</v>
      </c>
      <c r="J27">
        <v>120576</v>
      </c>
      <c r="K27">
        <v>25131</v>
      </c>
      <c r="L27">
        <v>1750</v>
      </c>
      <c r="M27">
        <v>0</v>
      </c>
      <c r="N27">
        <v>63657</v>
      </c>
      <c r="O27">
        <v>282</v>
      </c>
      <c r="P27">
        <v>20186</v>
      </c>
      <c r="Q27">
        <v>208</v>
      </c>
      <c r="R27">
        <v>643</v>
      </c>
      <c r="S27">
        <v>0</v>
      </c>
      <c r="T27">
        <v>3228</v>
      </c>
      <c r="U27">
        <v>246</v>
      </c>
      <c r="V27">
        <v>17068</v>
      </c>
      <c r="W27">
        <v>1557</v>
      </c>
      <c r="X27">
        <v>1323</v>
      </c>
      <c r="Y27">
        <v>0</v>
      </c>
      <c r="Z27">
        <v>5525</v>
      </c>
      <c r="AA27">
        <v>650</v>
      </c>
      <c r="AB27">
        <v>39313</v>
      </c>
      <c r="AC27">
        <v>4117</v>
      </c>
      <c r="AD27">
        <v>76</v>
      </c>
      <c r="AE27">
        <v>0</v>
      </c>
      <c r="AF27">
        <v>185</v>
      </c>
      <c r="AG27">
        <v>103</v>
      </c>
      <c r="AH27">
        <v>3474</v>
      </c>
      <c r="AI27">
        <v>295</v>
      </c>
      <c r="AJ27">
        <v>6318</v>
      </c>
      <c r="AK27">
        <v>0</v>
      </c>
      <c r="AL27">
        <v>22431</v>
      </c>
      <c r="AM27">
        <v>1870</v>
      </c>
      <c r="AN27">
        <v>107410</v>
      </c>
      <c r="AO27">
        <v>8566</v>
      </c>
      <c r="AP27">
        <v>1</v>
      </c>
      <c r="AQ27">
        <v>0</v>
      </c>
      <c r="AR27">
        <v>4</v>
      </c>
      <c r="AS27">
        <v>2</v>
      </c>
      <c r="AT27">
        <v>556</v>
      </c>
      <c r="AU27">
        <v>88</v>
      </c>
      <c r="AV27">
        <v>177</v>
      </c>
      <c r="AW27">
        <v>0</v>
      </c>
      <c r="AX27">
        <v>628</v>
      </c>
      <c r="AY27">
        <v>17</v>
      </c>
      <c r="AZ27">
        <v>4435</v>
      </c>
      <c r="BA27">
        <v>515</v>
      </c>
      <c r="BB27">
        <v>467</v>
      </c>
      <c r="BC27">
        <v>0</v>
      </c>
      <c r="BD27">
        <v>1124</v>
      </c>
      <c r="BE27">
        <v>69</v>
      </c>
      <c r="BF27">
        <v>9565</v>
      </c>
      <c r="BG27">
        <v>1632</v>
      </c>
      <c r="BH27" s="3">
        <f t="shared" si="0"/>
        <v>9.1857142857142859E-2</v>
      </c>
      <c r="BI27" s="3">
        <f t="shared" si="1"/>
        <v>0</v>
      </c>
      <c r="BJ27" s="3">
        <f t="shared" si="2"/>
        <v>4.1121019108280255E-2</v>
      </c>
      <c r="BK27" s="3">
        <f t="shared" si="3"/>
        <v>0.12312312312312312</v>
      </c>
      <c r="BL27" s="3">
        <f t="shared" si="4"/>
        <v>0.14155387473460723</v>
      </c>
      <c r="BM27" s="3">
        <f t="shared" si="5"/>
        <v>6.1955353945326488E-2</v>
      </c>
      <c r="BN27" s="3">
        <f t="shared" si="6"/>
        <v>0.189</v>
      </c>
      <c r="BO27" s="3">
        <f t="shared" si="7"/>
        <v>0</v>
      </c>
      <c r="BP27" s="3">
        <f t="shared" si="8"/>
        <v>7.038216560509554E-2</v>
      </c>
      <c r="BQ27" s="3">
        <f t="shared" si="9"/>
        <v>0.32532532532532532</v>
      </c>
      <c r="BR27" s="3">
        <f t="shared" si="10"/>
        <v>0.3260433253715499</v>
      </c>
      <c r="BS27" s="3">
        <f t="shared" si="11"/>
        <v>0.16382157494727628</v>
      </c>
      <c r="BT27" s="3">
        <f t="shared" si="12"/>
        <v>1.0857142857142857E-2</v>
      </c>
      <c r="BU27" s="3">
        <f t="shared" si="13"/>
        <v>0</v>
      </c>
      <c r="BV27" s="3">
        <f t="shared" si="14"/>
        <v>2.3566878980891721E-3</v>
      </c>
      <c r="BW27" s="3">
        <f t="shared" si="15"/>
        <v>5.1551551551551549E-2</v>
      </c>
      <c r="BX27" s="3">
        <f t="shared" si="16"/>
        <v>2.881170382165605E-2</v>
      </c>
      <c r="BY27" s="3">
        <f t="shared" si="17"/>
        <v>1.1738490310771557E-2</v>
      </c>
      <c r="BZ27" s="3">
        <f t="shared" si="18"/>
        <v>0.90257142857142858</v>
      </c>
      <c r="CA27" s="3">
        <f t="shared" si="19"/>
        <v>0</v>
      </c>
      <c r="CB27" s="3">
        <f t="shared" si="20"/>
        <v>0.28574522292993632</v>
      </c>
      <c r="CC27" s="3">
        <f t="shared" si="21"/>
        <v>0.93593593593593594</v>
      </c>
      <c r="CD27" s="3">
        <f t="shared" si="22"/>
        <v>0.89080745753715496</v>
      </c>
      <c r="CE27" s="3">
        <f t="shared" si="23"/>
        <v>0.34085392543074289</v>
      </c>
      <c r="CF27" s="3">
        <f t="shared" si="24"/>
        <v>1.4285714285714287E-4</v>
      </c>
      <c r="CG27" s="3">
        <f t="shared" si="25"/>
        <v>0</v>
      </c>
      <c r="CH27" s="3">
        <f t="shared" si="26"/>
        <v>5.0955414012738855E-5</v>
      </c>
      <c r="CI27" s="3">
        <f t="shared" si="27"/>
        <v>1.001001001001001E-3</v>
      </c>
      <c r="CJ27" s="3">
        <f t="shared" si="28"/>
        <v>4.6111995753715497E-3</v>
      </c>
      <c r="CK27" s="3">
        <f t="shared" si="29"/>
        <v>3.5016513469420239E-3</v>
      </c>
      <c r="CL27" s="3">
        <f t="shared" si="30"/>
        <v>2.5285714285714286E-2</v>
      </c>
      <c r="CM27" s="3">
        <f t="shared" si="31"/>
        <v>0</v>
      </c>
      <c r="CN27" s="3">
        <f t="shared" si="32"/>
        <v>8.0000000000000002E-3</v>
      </c>
      <c r="CO27" s="3">
        <f t="shared" si="33"/>
        <v>8.5085085085085093E-3</v>
      </c>
      <c r="CP27" s="3">
        <f t="shared" si="34"/>
        <v>3.6781780785562636E-2</v>
      </c>
      <c r="CQ27" s="3">
        <f t="shared" si="35"/>
        <v>2.0492618678126618E-2</v>
      </c>
      <c r="CR27" s="3">
        <f t="shared" si="36"/>
        <v>6.6714285714285712E-2</v>
      </c>
      <c r="CS27" s="3">
        <f t="shared" si="37"/>
        <v>0</v>
      </c>
      <c r="CT27" s="3">
        <f t="shared" si="38"/>
        <v>1.4318471337579618E-2</v>
      </c>
      <c r="CU27" s="3">
        <f t="shared" si="39"/>
        <v>3.4534534534534533E-2</v>
      </c>
      <c r="CV27" s="3">
        <f t="shared" si="40"/>
        <v>7.9327561040339709E-2</v>
      </c>
      <c r="CW27" s="3">
        <f t="shared" si="41"/>
        <v>6.4939715888742991E-2</v>
      </c>
    </row>
    <row r="28" spans="1:101" x14ac:dyDescent="0.15">
      <c r="A28" s="5">
        <v>43855</v>
      </c>
      <c r="B28" s="2">
        <v>478</v>
      </c>
      <c r="C28" s="1">
        <v>478</v>
      </c>
      <c r="D28" s="1">
        <v>1405</v>
      </c>
      <c r="E28" s="6">
        <f t="shared" si="42"/>
        <v>1405</v>
      </c>
      <c r="F28">
        <v>183500</v>
      </c>
      <c r="G28">
        <v>0</v>
      </c>
      <c r="H28">
        <v>47000</v>
      </c>
      <c r="I28">
        <v>1446</v>
      </c>
      <c r="J28">
        <v>7000</v>
      </c>
      <c r="K28">
        <v>30599</v>
      </c>
      <c r="L28">
        <v>19476</v>
      </c>
      <c r="M28">
        <v>0</v>
      </c>
      <c r="N28">
        <v>37200</v>
      </c>
      <c r="O28">
        <v>163</v>
      </c>
      <c r="P28">
        <v>2189</v>
      </c>
      <c r="Q28">
        <v>222</v>
      </c>
      <c r="R28">
        <v>25308</v>
      </c>
      <c r="S28">
        <v>0</v>
      </c>
      <c r="T28">
        <v>3041</v>
      </c>
      <c r="U28">
        <v>270</v>
      </c>
      <c r="V28">
        <v>473</v>
      </c>
      <c r="W28">
        <v>2209</v>
      </c>
      <c r="X28">
        <v>63068</v>
      </c>
      <c r="Y28">
        <v>0</v>
      </c>
      <c r="Z28">
        <v>3127</v>
      </c>
      <c r="AA28">
        <v>426</v>
      </c>
      <c r="AB28">
        <v>1151</v>
      </c>
      <c r="AC28">
        <v>4975</v>
      </c>
      <c r="AD28">
        <v>5035</v>
      </c>
      <c r="AE28">
        <v>0</v>
      </c>
      <c r="AF28">
        <v>91</v>
      </c>
      <c r="AG28">
        <v>76</v>
      </c>
      <c r="AH28">
        <v>51</v>
      </c>
      <c r="AI28">
        <v>375</v>
      </c>
      <c r="AJ28">
        <v>162041</v>
      </c>
      <c r="AK28">
        <v>0</v>
      </c>
      <c r="AL28">
        <v>18452</v>
      </c>
      <c r="AM28">
        <v>1313</v>
      </c>
      <c r="AN28">
        <v>6213</v>
      </c>
      <c r="AO28">
        <v>10116</v>
      </c>
      <c r="AP28">
        <v>657</v>
      </c>
      <c r="AQ28">
        <v>0</v>
      </c>
      <c r="AR28">
        <v>11</v>
      </c>
      <c r="AS28">
        <v>6</v>
      </c>
      <c r="AT28">
        <v>2</v>
      </c>
      <c r="AU28">
        <v>130</v>
      </c>
      <c r="AV28">
        <v>7289</v>
      </c>
      <c r="AW28">
        <v>0</v>
      </c>
      <c r="AX28">
        <v>656</v>
      </c>
      <c r="AY28">
        <v>78</v>
      </c>
      <c r="AZ28">
        <v>83</v>
      </c>
      <c r="BA28">
        <v>649</v>
      </c>
      <c r="BB28">
        <v>13303</v>
      </c>
      <c r="BC28">
        <v>0</v>
      </c>
      <c r="BD28">
        <v>621</v>
      </c>
      <c r="BE28">
        <v>170</v>
      </c>
      <c r="BF28">
        <v>149</v>
      </c>
      <c r="BG28">
        <v>1827</v>
      </c>
      <c r="BH28" s="3">
        <f t="shared" si="0"/>
        <v>0.1379182561307902</v>
      </c>
      <c r="BI28" s="3">
        <f t="shared" si="1"/>
        <v>0</v>
      </c>
      <c r="BJ28" s="3">
        <f t="shared" si="2"/>
        <v>6.4702127659574463E-2</v>
      </c>
      <c r="BK28" s="3">
        <f t="shared" si="3"/>
        <v>0.18672199170124482</v>
      </c>
      <c r="BL28" s="3">
        <f t="shared" si="4"/>
        <v>6.7571428571428574E-2</v>
      </c>
      <c r="BM28" s="3">
        <f t="shared" si="5"/>
        <v>7.2191901696133862E-2</v>
      </c>
      <c r="BN28" s="3">
        <f t="shared" si="6"/>
        <v>0.3436948228882834</v>
      </c>
      <c r="BO28" s="3">
        <f t="shared" si="7"/>
        <v>0</v>
      </c>
      <c r="BP28" s="3">
        <f t="shared" si="8"/>
        <v>6.6531914893617025E-2</v>
      </c>
      <c r="BQ28" s="3">
        <f t="shared" si="9"/>
        <v>0.29460580912863071</v>
      </c>
      <c r="BR28" s="3">
        <f t="shared" si="10"/>
        <v>0.16442857142857142</v>
      </c>
      <c r="BS28" s="3">
        <f t="shared" si="11"/>
        <v>0.16258701264747213</v>
      </c>
      <c r="BT28" s="3">
        <f t="shared" si="12"/>
        <v>2.7438692098092642E-2</v>
      </c>
      <c r="BU28" s="3">
        <f t="shared" si="13"/>
        <v>0</v>
      </c>
      <c r="BV28" s="3">
        <f t="shared" si="14"/>
        <v>1.9361702127659575E-3</v>
      </c>
      <c r="BW28" s="3">
        <f t="shared" si="15"/>
        <v>5.2558782849239281E-2</v>
      </c>
      <c r="BX28" s="3">
        <f t="shared" si="16"/>
        <v>7.285714285714286E-3</v>
      </c>
      <c r="BY28" s="3">
        <f t="shared" si="17"/>
        <v>1.2255302460864734E-2</v>
      </c>
      <c r="BZ28" s="3">
        <f t="shared" si="18"/>
        <v>0.88305722070844683</v>
      </c>
      <c r="CA28" s="3">
        <f t="shared" si="19"/>
        <v>0</v>
      </c>
      <c r="CB28" s="3">
        <f t="shared" si="20"/>
        <v>0.39259574468085107</v>
      </c>
      <c r="CC28" s="3">
        <f t="shared" si="21"/>
        <v>0.90802213001383125</v>
      </c>
      <c r="CD28" s="3">
        <f t="shared" si="22"/>
        <v>0.88757142857142857</v>
      </c>
      <c r="CE28" s="3">
        <f t="shared" si="23"/>
        <v>0.33059903918428707</v>
      </c>
      <c r="CF28" s="3">
        <f t="shared" si="24"/>
        <v>3.5803814713896457E-3</v>
      </c>
      <c r="CG28" s="3">
        <f t="shared" si="25"/>
        <v>0</v>
      </c>
      <c r="CH28" s="3">
        <f t="shared" si="26"/>
        <v>2.3404255319148937E-4</v>
      </c>
      <c r="CI28" s="3">
        <f t="shared" si="27"/>
        <v>4.1493775933609959E-3</v>
      </c>
      <c r="CJ28" s="3">
        <f t="shared" si="28"/>
        <v>2.8571428571428574E-4</v>
      </c>
      <c r="CK28" s="3">
        <f t="shared" si="29"/>
        <v>4.2485048530997742E-3</v>
      </c>
      <c r="CL28" s="3">
        <f t="shared" si="30"/>
        <v>3.9722070844686645E-2</v>
      </c>
      <c r="CM28" s="3">
        <f t="shared" si="31"/>
        <v>0</v>
      </c>
      <c r="CN28" s="3">
        <f t="shared" si="32"/>
        <v>1.3957446808510639E-2</v>
      </c>
      <c r="CO28" s="3">
        <f t="shared" si="33"/>
        <v>5.3941908713692949E-2</v>
      </c>
      <c r="CP28" s="3">
        <f t="shared" si="34"/>
        <v>1.1857142857142858E-2</v>
      </c>
      <c r="CQ28" s="3">
        <f t="shared" si="35"/>
        <v>2.1209843458936565E-2</v>
      </c>
      <c r="CR28" s="3">
        <f t="shared" si="36"/>
        <v>7.2495912806539511E-2</v>
      </c>
      <c r="CS28" s="3">
        <f t="shared" si="37"/>
        <v>0</v>
      </c>
      <c r="CT28" s="3">
        <f t="shared" si="38"/>
        <v>1.3212765957446809E-2</v>
      </c>
      <c r="CU28" s="3">
        <f t="shared" si="39"/>
        <v>0.11756569847856155</v>
      </c>
      <c r="CV28" s="3">
        <f t="shared" si="40"/>
        <v>2.1285714285714286E-2</v>
      </c>
      <c r="CW28" s="3">
        <f t="shared" si="41"/>
        <v>5.9707833589332987E-2</v>
      </c>
    </row>
    <row r="29" spans="1:101" x14ac:dyDescent="0.15">
      <c r="A29" s="5">
        <v>43856</v>
      </c>
      <c r="B29" s="2">
        <v>643</v>
      </c>
      <c r="C29" s="1">
        <v>643</v>
      </c>
      <c r="D29" s="1">
        <v>2048</v>
      </c>
      <c r="E29" s="6">
        <f t="shared" si="42"/>
        <v>2048</v>
      </c>
      <c r="F29">
        <v>108000</v>
      </c>
      <c r="G29">
        <v>0</v>
      </c>
      <c r="H29">
        <v>15500</v>
      </c>
      <c r="I29">
        <v>1544</v>
      </c>
      <c r="J29">
        <v>188625</v>
      </c>
      <c r="K29">
        <v>16000</v>
      </c>
      <c r="L29">
        <v>14981</v>
      </c>
      <c r="M29">
        <v>0</v>
      </c>
      <c r="N29">
        <v>12368</v>
      </c>
      <c r="O29">
        <v>122</v>
      </c>
      <c r="P29">
        <v>25518</v>
      </c>
      <c r="Q29">
        <v>199</v>
      </c>
      <c r="R29">
        <v>11764</v>
      </c>
      <c r="S29">
        <v>0</v>
      </c>
      <c r="T29">
        <v>452</v>
      </c>
      <c r="U29">
        <v>195</v>
      </c>
      <c r="V29">
        <v>23037</v>
      </c>
      <c r="W29">
        <v>737</v>
      </c>
      <c r="X29">
        <v>33313</v>
      </c>
      <c r="Y29">
        <v>0</v>
      </c>
      <c r="Z29">
        <v>736</v>
      </c>
      <c r="AA29">
        <v>489</v>
      </c>
      <c r="AB29">
        <v>65732</v>
      </c>
      <c r="AC29">
        <v>2009</v>
      </c>
      <c r="AD29">
        <v>2735</v>
      </c>
      <c r="AE29">
        <v>0</v>
      </c>
      <c r="AF29">
        <v>65</v>
      </c>
      <c r="AG29">
        <v>95</v>
      </c>
      <c r="AH29">
        <v>6736</v>
      </c>
      <c r="AI29">
        <v>125</v>
      </c>
      <c r="AJ29">
        <v>95997</v>
      </c>
      <c r="AK29">
        <v>0</v>
      </c>
      <c r="AL29">
        <v>6862</v>
      </c>
      <c r="AM29">
        <v>1450</v>
      </c>
      <c r="AN29">
        <v>167949</v>
      </c>
      <c r="AO29">
        <v>5612</v>
      </c>
      <c r="AP29">
        <v>245</v>
      </c>
      <c r="AQ29">
        <v>0</v>
      </c>
      <c r="AR29">
        <v>1</v>
      </c>
      <c r="AS29">
        <v>2</v>
      </c>
      <c r="AT29">
        <v>603</v>
      </c>
      <c r="AU29">
        <v>59</v>
      </c>
      <c r="AV29">
        <v>2785</v>
      </c>
      <c r="AW29">
        <v>0</v>
      </c>
      <c r="AX29">
        <v>320</v>
      </c>
      <c r="AY29">
        <v>13</v>
      </c>
      <c r="AZ29">
        <v>4593</v>
      </c>
      <c r="BA29">
        <v>391</v>
      </c>
      <c r="BB29">
        <v>4571</v>
      </c>
      <c r="BC29">
        <v>0</v>
      </c>
      <c r="BD29">
        <v>139</v>
      </c>
      <c r="BE29">
        <v>129</v>
      </c>
      <c r="BF29">
        <v>10557</v>
      </c>
      <c r="BG29">
        <v>771</v>
      </c>
      <c r="BH29" s="3">
        <f t="shared" si="0"/>
        <v>0.10892592592592593</v>
      </c>
      <c r="BI29" s="3">
        <f t="shared" si="1"/>
        <v>0</v>
      </c>
      <c r="BJ29" s="3">
        <f t="shared" si="2"/>
        <v>2.9161290322580646E-2</v>
      </c>
      <c r="BK29" s="3">
        <f t="shared" si="3"/>
        <v>0.12629533678756477</v>
      </c>
      <c r="BL29" s="3">
        <f t="shared" si="4"/>
        <v>0.12213121272365805</v>
      </c>
      <c r="BM29" s="3">
        <f t="shared" si="5"/>
        <v>4.6062499999999999E-2</v>
      </c>
      <c r="BN29" s="3">
        <f t="shared" si="6"/>
        <v>0.30845370370370373</v>
      </c>
      <c r="BO29" s="3">
        <f t="shared" si="7"/>
        <v>0</v>
      </c>
      <c r="BP29" s="3">
        <f t="shared" si="8"/>
        <v>4.7483870967741933E-2</v>
      </c>
      <c r="BQ29" s="3">
        <f t="shared" si="9"/>
        <v>0.31670984455958551</v>
      </c>
      <c r="BR29" s="3">
        <f t="shared" si="10"/>
        <v>0.34847978793903245</v>
      </c>
      <c r="BS29" s="3">
        <f t="shared" si="11"/>
        <v>0.12556249999999999</v>
      </c>
      <c r="BT29" s="3">
        <f t="shared" si="12"/>
        <v>2.5324074074074075E-2</v>
      </c>
      <c r="BU29" s="3">
        <f t="shared" si="13"/>
        <v>0</v>
      </c>
      <c r="BV29" s="3">
        <f t="shared" si="14"/>
        <v>4.193548387096774E-3</v>
      </c>
      <c r="BW29" s="3">
        <f t="shared" si="15"/>
        <v>6.1528497409326421E-2</v>
      </c>
      <c r="BX29" s="3">
        <f t="shared" si="16"/>
        <v>3.5711066931742877E-2</v>
      </c>
      <c r="BY29" s="3">
        <f t="shared" si="17"/>
        <v>7.8125E-3</v>
      </c>
      <c r="BZ29" s="3">
        <f t="shared" si="18"/>
        <v>0.8888611111111111</v>
      </c>
      <c r="CA29" s="3">
        <f t="shared" si="19"/>
        <v>0</v>
      </c>
      <c r="CB29" s="3">
        <f t="shared" si="20"/>
        <v>0.44270967741935485</v>
      </c>
      <c r="CC29" s="3">
        <f t="shared" si="21"/>
        <v>0.93911917098445596</v>
      </c>
      <c r="CD29" s="3">
        <f t="shared" si="22"/>
        <v>0.8903856858846918</v>
      </c>
      <c r="CE29" s="3">
        <f t="shared" si="23"/>
        <v>0.35075000000000001</v>
      </c>
      <c r="CF29" s="3">
        <f t="shared" si="24"/>
        <v>2.2685185185185187E-3</v>
      </c>
      <c r="CG29" s="3">
        <f t="shared" si="25"/>
        <v>0</v>
      </c>
      <c r="CH29" s="3">
        <f t="shared" si="26"/>
        <v>6.4516129032258067E-5</v>
      </c>
      <c r="CI29" s="3">
        <f t="shared" si="27"/>
        <v>1.2953367875647669E-3</v>
      </c>
      <c r="CJ29" s="3">
        <f t="shared" si="28"/>
        <v>3.1968190854870775E-3</v>
      </c>
      <c r="CK29" s="3">
        <f t="shared" si="29"/>
        <v>3.6874999999999998E-3</v>
      </c>
      <c r="CL29" s="3">
        <f t="shared" si="30"/>
        <v>2.5787037037037035E-2</v>
      </c>
      <c r="CM29" s="3">
        <f t="shared" si="31"/>
        <v>0</v>
      </c>
      <c r="CN29" s="3">
        <f t="shared" si="32"/>
        <v>2.0645161290322581E-2</v>
      </c>
      <c r="CO29" s="3">
        <f t="shared" si="33"/>
        <v>8.4196891191709849E-3</v>
      </c>
      <c r="CP29" s="3">
        <f t="shared" si="34"/>
        <v>2.4349900596421472E-2</v>
      </c>
      <c r="CQ29" s="3">
        <f t="shared" si="35"/>
        <v>2.4437500000000001E-2</v>
      </c>
      <c r="CR29" s="3">
        <f t="shared" si="36"/>
        <v>4.2324074074074076E-2</v>
      </c>
      <c r="CS29" s="3">
        <f t="shared" si="37"/>
        <v>0</v>
      </c>
      <c r="CT29" s="3">
        <f t="shared" si="38"/>
        <v>8.9677419354838705E-3</v>
      </c>
      <c r="CU29" s="3">
        <f t="shared" si="39"/>
        <v>8.3549222797927467E-2</v>
      </c>
      <c r="CV29" s="3">
        <f t="shared" si="40"/>
        <v>5.5968190854870772E-2</v>
      </c>
      <c r="CW29" s="3">
        <f t="shared" si="41"/>
        <v>4.8187500000000001E-2</v>
      </c>
    </row>
    <row r="30" spans="1:101" x14ac:dyDescent="0.15">
      <c r="A30" s="5">
        <v>43857</v>
      </c>
      <c r="B30" s="2">
        <v>809</v>
      </c>
      <c r="C30" s="1">
        <v>809</v>
      </c>
      <c r="D30" s="1">
        <v>2857</v>
      </c>
      <c r="E30" s="6">
        <f t="shared" si="42"/>
        <v>2857</v>
      </c>
      <c r="F30">
        <v>224037</v>
      </c>
      <c r="G30">
        <v>34589</v>
      </c>
      <c r="H30">
        <v>154557</v>
      </c>
      <c r="I30">
        <v>3147</v>
      </c>
      <c r="J30">
        <v>9757</v>
      </c>
      <c r="K30">
        <v>31008</v>
      </c>
      <c r="L30">
        <v>22061</v>
      </c>
      <c r="M30">
        <v>29357</v>
      </c>
      <c r="N30">
        <v>90424</v>
      </c>
      <c r="O30">
        <v>184</v>
      </c>
      <c r="P30">
        <v>3155</v>
      </c>
      <c r="Q30">
        <v>241</v>
      </c>
      <c r="R30">
        <v>19375</v>
      </c>
      <c r="S30">
        <v>4862</v>
      </c>
      <c r="T30">
        <v>4890</v>
      </c>
      <c r="U30">
        <v>397</v>
      </c>
      <c r="V30">
        <v>561</v>
      </c>
      <c r="W30">
        <v>1841</v>
      </c>
      <c r="X30">
        <v>64877</v>
      </c>
      <c r="Y30">
        <v>15802</v>
      </c>
      <c r="Z30">
        <v>15731</v>
      </c>
      <c r="AA30">
        <v>1271</v>
      </c>
      <c r="AB30">
        <v>1356</v>
      </c>
      <c r="AC30">
        <v>5641</v>
      </c>
      <c r="AD30">
        <v>4546</v>
      </c>
      <c r="AE30">
        <v>365</v>
      </c>
      <c r="AF30">
        <v>599</v>
      </c>
      <c r="AG30">
        <v>252</v>
      </c>
      <c r="AH30">
        <v>95</v>
      </c>
      <c r="AI30">
        <v>302</v>
      </c>
      <c r="AJ30">
        <v>205349</v>
      </c>
      <c r="AK30">
        <v>34454</v>
      </c>
      <c r="AL30">
        <v>150044</v>
      </c>
      <c r="AM30">
        <v>2950</v>
      </c>
      <c r="AN30">
        <v>8983</v>
      </c>
      <c r="AO30">
        <v>12868</v>
      </c>
      <c r="AP30">
        <v>796</v>
      </c>
      <c r="AQ30">
        <v>342</v>
      </c>
      <c r="AR30">
        <v>393</v>
      </c>
      <c r="AS30">
        <v>2</v>
      </c>
      <c r="AT30">
        <v>65</v>
      </c>
      <c r="AU30">
        <v>165</v>
      </c>
      <c r="AV30">
        <v>3480</v>
      </c>
      <c r="AW30">
        <v>1209</v>
      </c>
      <c r="AX30">
        <v>1774</v>
      </c>
      <c r="AY30">
        <v>95</v>
      </c>
      <c r="AZ30">
        <v>147</v>
      </c>
      <c r="BA30">
        <v>394</v>
      </c>
      <c r="BB30">
        <v>7621</v>
      </c>
      <c r="BC30">
        <v>1505</v>
      </c>
      <c r="BD30">
        <v>3227</v>
      </c>
      <c r="BE30">
        <v>220</v>
      </c>
      <c r="BF30">
        <v>334</v>
      </c>
      <c r="BG30">
        <v>1532</v>
      </c>
      <c r="BH30" s="3">
        <f t="shared" si="0"/>
        <v>8.6481250864812509E-2</v>
      </c>
      <c r="BI30" s="3">
        <f t="shared" si="1"/>
        <v>0.14056491948307265</v>
      </c>
      <c r="BJ30" s="3">
        <f t="shared" si="2"/>
        <v>3.1638812865156546E-2</v>
      </c>
      <c r="BK30" s="3">
        <f t="shared" si="3"/>
        <v>0.1261518906895456</v>
      </c>
      <c r="BL30" s="3">
        <f t="shared" si="4"/>
        <v>5.749718151071026E-2</v>
      </c>
      <c r="BM30" s="3">
        <f t="shared" si="5"/>
        <v>5.9371775025799794E-2</v>
      </c>
      <c r="BN30" s="3">
        <f t="shared" si="6"/>
        <v>0.28958163160549372</v>
      </c>
      <c r="BO30" s="3">
        <f t="shared" si="7"/>
        <v>0.45685044378270551</v>
      </c>
      <c r="BP30" s="3">
        <f t="shared" si="8"/>
        <v>0.10178121987357415</v>
      </c>
      <c r="BQ30" s="3">
        <f t="shared" si="9"/>
        <v>0.40387670797585001</v>
      </c>
      <c r="BR30" s="3">
        <f t="shared" si="10"/>
        <v>0.13897714461412319</v>
      </c>
      <c r="BS30" s="3">
        <f t="shared" si="11"/>
        <v>0.18192079463364294</v>
      </c>
      <c r="BT30" s="3">
        <f t="shared" si="12"/>
        <v>2.0291291170654847E-2</v>
      </c>
      <c r="BU30" s="3">
        <f t="shared" si="13"/>
        <v>1.0552487785134002E-2</v>
      </c>
      <c r="BV30" s="3">
        <f t="shared" si="14"/>
        <v>3.8755928233596667E-3</v>
      </c>
      <c r="BW30" s="3">
        <f t="shared" si="15"/>
        <v>8.0076263107721646E-2</v>
      </c>
      <c r="BX30" s="3">
        <f t="shared" si="16"/>
        <v>9.7365993645587776E-3</v>
      </c>
      <c r="BY30" s="3">
        <f t="shared" si="17"/>
        <v>9.7394220846233233E-3</v>
      </c>
      <c r="BZ30" s="3">
        <f t="shared" si="18"/>
        <v>0.91658520690778755</v>
      </c>
      <c r="CA30" s="3">
        <f t="shared" si="19"/>
        <v>0.99609702506577236</v>
      </c>
      <c r="CB30" s="3">
        <f t="shared" si="20"/>
        <v>0.97080041667475425</v>
      </c>
      <c r="CC30" s="3">
        <f t="shared" si="21"/>
        <v>0.93740069907848744</v>
      </c>
      <c r="CD30" s="3">
        <f t="shared" si="22"/>
        <v>0.92067233780875268</v>
      </c>
      <c r="CE30" s="3">
        <f t="shared" si="23"/>
        <v>0.41498968008255932</v>
      </c>
      <c r="CF30" s="3">
        <f t="shared" si="24"/>
        <v>3.5529845516588778E-3</v>
      </c>
      <c r="CG30" s="3">
        <f t="shared" si="25"/>
        <v>9.8875365000433667E-3</v>
      </c>
      <c r="CH30" s="3">
        <f t="shared" si="26"/>
        <v>2.5427512179972437E-3</v>
      </c>
      <c r="CI30" s="3">
        <f t="shared" si="27"/>
        <v>6.3552589768033053E-4</v>
      </c>
      <c r="CJ30" s="3">
        <f t="shared" si="28"/>
        <v>6.6618837757507427E-3</v>
      </c>
      <c r="CK30" s="3">
        <f t="shared" si="29"/>
        <v>5.3212074303405571E-3</v>
      </c>
      <c r="CL30" s="3">
        <f t="shared" si="30"/>
        <v>1.553314854242826E-2</v>
      </c>
      <c r="CM30" s="3">
        <f t="shared" si="31"/>
        <v>3.4953308855416462E-2</v>
      </c>
      <c r="CN30" s="3">
        <f t="shared" si="32"/>
        <v>1.1477966057829797E-2</v>
      </c>
      <c r="CO30" s="3">
        <f t="shared" si="33"/>
        <v>3.0187480139815696E-2</v>
      </c>
      <c r="CP30" s="3">
        <f t="shared" si="34"/>
        <v>1.5066106385159372E-2</v>
      </c>
      <c r="CQ30" s="3">
        <f t="shared" si="35"/>
        <v>1.270639834881321E-2</v>
      </c>
      <c r="CR30" s="3">
        <f t="shared" si="36"/>
        <v>3.4016702598231544E-2</v>
      </c>
      <c r="CS30" s="3">
        <f t="shared" si="37"/>
        <v>4.3510942785278554E-2</v>
      </c>
      <c r="CT30" s="3">
        <f t="shared" si="38"/>
        <v>2.0879028449051158E-2</v>
      </c>
      <c r="CU30" s="3">
        <f t="shared" si="39"/>
        <v>6.9907848744836354E-2</v>
      </c>
      <c r="CV30" s="3">
        <f t="shared" si="40"/>
        <v>3.4231833555396128E-2</v>
      </c>
      <c r="CW30" s="3">
        <f t="shared" si="41"/>
        <v>4.940660474716202E-2</v>
      </c>
    </row>
    <row r="31" spans="1:101" x14ac:dyDescent="0.15">
      <c r="A31" s="5">
        <v>43858</v>
      </c>
      <c r="B31" s="2">
        <v>1757</v>
      </c>
      <c r="C31" s="1">
        <v>1757</v>
      </c>
      <c r="D31" s="1">
        <v>4614</v>
      </c>
      <c r="E31" s="6">
        <f t="shared" si="42"/>
        <v>4614</v>
      </c>
      <c r="F31">
        <v>612</v>
      </c>
      <c r="G31">
        <v>365874</v>
      </c>
      <c r="H31">
        <v>522234</v>
      </c>
      <c r="I31">
        <v>7519</v>
      </c>
      <c r="J31">
        <v>264103</v>
      </c>
      <c r="K31">
        <v>50717</v>
      </c>
      <c r="L31">
        <v>181</v>
      </c>
      <c r="M31">
        <v>148283</v>
      </c>
      <c r="N31">
        <v>324474</v>
      </c>
      <c r="O31">
        <v>218</v>
      </c>
      <c r="P31">
        <v>32513</v>
      </c>
      <c r="Q31">
        <v>257</v>
      </c>
      <c r="R31">
        <v>96</v>
      </c>
      <c r="S31">
        <v>39838</v>
      </c>
      <c r="T31">
        <v>14974</v>
      </c>
      <c r="U31">
        <v>1068</v>
      </c>
      <c r="V31">
        <v>26125</v>
      </c>
      <c r="W31">
        <v>2792</v>
      </c>
      <c r="X31">
        <v>239</v>
      </c>
      <c r="Y31">
        <v>143820</v>
      </c>
      <c r="Z31">
        <v>235146</v>
      </c>
      <c r="AA31">
        <v>2290</v>
      </c>
      <c r="AB31">
        <v>86449</v>
      </c>
      <c r="AC31">
        <v>8932</v>
      </c>
      <c r="AD31">
        <v>31</v>
      </c>
      <c r="AE31">
        <v>4349</v>
      </c>
      <c r="AF31">
        <v>1610</v>
      </c>
      <c r="AG31">
        <v>172</v>
      </c>
      <c r="AH31">
        <v>5878</v>
      </c>
      <c r="AI31">
        <v>437</v>
      </c>
      <c r="AJ31">
        <v>578</v>
      </c>
      <c r="AK31">
        <v>336179</v>
      </c>
      <c r="AL31">
        <v>218332</v>
      </c>
      <c r="AM31">
        <v>7353</v>
      </c>
      <c r="AN31">
        <v>247492</v>
      </c>
      <c r="AO31">
        <v>27707</v>
      </c>
      <c r="AP31">
        <v>13</v>
      </c>
      <c r="AQ31">
        <v>2875</v>
      </c>
      <c r="AR31">
        <v>837</v>
      </c>
      <c r="AS31">
        <v>6</v>
      </c>
      <c r="AT31">
        <v>1317</v>
      </c>
      <c r="AU31">
        <v>446</v>
      </c>
      <c r="AV31">
        <v>23</v>
      </c>
      <c r="AW31">
        <v>12385</v>
      </c>
      <c r="AX31">
        <v>7966</v>
      </c>
      <c r="AY31">
        <v>109</v>
      </c>
      <c r="AZ31">
        <v>3762</v>
      </c>
      <c r="BA31">
        <v>777</v>
      </c>
      <c r="BB31">
        <v>47</v>
      </c>
      <c r="BC31">
        <v>16306</v>
      </c>
      <c r="BD31">
        <v>5562</v>
      </c>
      <c r="BE31">
        <v>385</v>
      </c>
      <c r="BF31">
        <v>10540</v>
      </c>
      <c r="BG31">
        <v>2478</v>
      </c>
      <c r="BH31" s="3">
        <f t="shared" si="0"/>
        <v>0.15686274509803921</v>
      </c>
      <c r="BI31" s="3">
        <f t="shared" si="1"/>
        <v>0.10888447935628112</v>
      </c>
      <c r="BJ31" s="3">
        <f t="shared" si="2"/>
        <v>2.8672970354285628E-2</v>
      </c>
      <c r="BK31" s="3">
        <f t="shared" si="3"/>
        <v>0.14204016491554727</v>
      </c>
      <c r="BL31" s="3">
        <f t="shared" si="4"/>
        <v>9.8919739647031657E-2</v>
      </c>
      <c r="BM31" s="3">
        <f t="shared" si="5"/>
        <v>5.5050574757970698E-2</v>
      </c>
      <c r="BN31" s="3">
        <f t="shared" si="6"/>
        <v>0.39052287581699346</v>
      </c>
      <c r="BO31" s="3">
        <f t="shared" si="7"/>
        <v>0.39308614441037076</v>
      </c>
      <c r="BP31" s="3">
        <f t="shared" si="8"/>
        <v>0.4502694194556463</v>
      </c>
      <c r="BQ31" s="3">
        <f t="shared" si="9"/>
        <v>0.30456177683202551</v>
      </c>
      <c r="BR31" s="3">
        <f t="shared" si="10"/>
        <v>0.3273306247941144</v>
      </c>
      <c r="BS31" s="3">
        <f t="shared" si="11"/>
        <v>0.17611451781453952</v>
      </c>
      <c r="BT31" s="3">
        <f t="shared" si="12"/>
        <v>5.0653594771241831E-2</v>
      </c>
      <c r="BU31" s="3">
        <f t="shared" si="13"/>
        <v>1.1886605771385778E-2</v>
      </c>
      <c r="BV31" s="3">
        <f t="shared" si="14"/>
        <v>3.0829091939628597E-3</v>
      </c>
      <c r="BW31" s="3">
        <f t="shared" si="15"/>
        <v>2.2875382364676154E-2</v>
      </c>
      <c r="BX31" s="3">
        <f t="shared" si="16"/>
        <v>2.2256468120392423E-2</v>
      </c>
      <c r="BY31" s="3">
        <f t="shared" si="17"/>
        <v>8.6164402468600267E-3</v>
      </c>
      <c r="BZ31" s="3">
        <f t="shared" si="18"/>
        <v>0.94444444444444442</v>
      </c>
      <c r="CA31" s="3">
        <f t="shared" si="19"/>
        <v>0.91883817926389955</v>
      </c>
      <c r="CB31" s="3">
        <f t="shared" si="20"/>
        <v>0.41807312430826027</v>
      </c>
      <c r="CC31" s="3">
        <f t="shared" si="21"/>
        <v>0.97792259608990562</v>
      </c>
      <c r="CD31" s="3">
        <f t="shared" si="22"/>
        <v>0.93710408439131698</v>
      </c>
      <c r="CE31" s="3">
        <f t="shared" si="23"/>
        <v>0.5463059723564091</v>
      </c>
      <c r="CF31" s="3">
        <f t="shared" si="24"/>
        <v>2.1241830065359478E-2</v>
      </c>
      <c r="CG31" s="3">
        <f t="shared" si="25"/>
        <v>7.8578964342915867E-3</v>
      </c>
      <c r="CH31" s="3">
        <f t="shared" si="26"/>
        <v>1.6027298107744803E-3</v>
      </c>
      <c r="CI31" s="3">
        <f t="shared" si="27"/>
        <v>7.9797845458172629E-4</v>
      </c>
      <c r="CJ31" s="3">
        <f t="shared" si="28"/>
        <v>4.986690798665672E-3</v>
      </c>
      <c r="CK31" s="3">
        <f t="shared" si="29"/>
        <v>8.7938955379852912E-3</v>
      </c>
      <c r="CL31" s="3">
        <f t="shared" si="30"/>
        <v>3.7581699346405227E-2</v>
      </c>
      <c r="CM31" s="3">
        <f t="shared" si="31"/>
        <v>3.3850451248243929E-2</v>
      </c>
      <c r="CN31" s="3">
        <f t="shared" si="32"/>
        <v>1.525369853360754E-2</v>
      </c>
      <c r="CO31" s="3">
        <f t="shared" si="33"/>
        <v>1.4496608591568028E-2</v>
      </c>
      <c r="CP31" s="3">
        <f t="shared" si="34"/>
        <v>1.4244442509172558E-2</v>
      </c>
      <c r="CQ31" s="3">
        <f t="shared" si="35"/>
        <v>1.53203068004811E-2</v>
      </c>
      <c r="CR31" s="3">
        <f t="shared" si="36"/>
        <v>7.6797385620915037E-2</v>
      </c>
      <c r="CS31" s="3">
        <f t="shared" si="37"/>
        <v>4.4567255393933428E-2</v>
      </c>
      <c r="CT31" s="3">
        <f t="shared" si="38"/>
        <v>1.0650398097404612E-2</v>
      </c>
      <c r="CU31" s="3">
        <f t="shared" si="39"/>
        <v>5.1203617502327436E-2</v>
      </c>
      <c r="CV31" s="3">
        <f t="shared" si="40"/>
        <v>3.9908671995395738E-2</v>
      </c>
      <c r="CW31" s="3">
        <f t="shared" si="41"/>
        <v>4.8859356823155946E-2</v>
      </c>
    </row>
    <row r="32" spans="1:101" x14ac:dyDescent="0.15">
      <c r="A32" s="5">
        <v>43859</v>
      </c>
      <c r="B32" s="2">
        <v>1446</v>
      </c>
      <c r="C32" s="1">
        <v>1446</v>
      </c>
      <c r="D32" s="1">
        <v>6060</v>
      </c>
      <c r="E32" s="6">
        <f t="shared" si="42"/>
        <v>6060</v>
      </c>
      <c r="F32">
        <v>713705</v>
      </c>
      <c r="G32">
        <v>19726</v>
      </c>
      <c r="H32">
        <v>286333</v>
      </c>
      <c r="I32">
        <v>9338</v>
      </c>
      <c r="J32">
        <v>665</v>
      </c>
      <c r="K32">
        <v>53843</v>
      </c>
      <c r="L32">
        <v>34235</v>
      </c>
      <c r="M32">
        <v>12296</v>
      </c>
      <c r="N32">
        <v>167897</v>
      </c>
      <c r="O32">
        <v>282</v>
      </c>
      <c r="P32">
        <v>325</v>
      </c>
      <c r="Q32">
        <v>267</v>
      </c>
      <c r="R32">
        <v>80940</v>
      </c>
      <c r="S32">
        <v>5624</v>
      </c>
      <c r="T32">
        <v>13640</v>
      </c>
      <c r="U32">
        <v>1083</v>
      </c>
      <c r="V32">
        <v>57</v>
      </c>
      <c r="W32">
        <v>3454</v>
      </c>
      <c r="X32">
        <v>263801</v>
      </c>
      <c r="Y32">
        <v>9821</v>
      </c>
      <c r="Z32">
        <v>37307</v>
      </c>
      <c r="AA32">
        <v>3064</v>
      </c>
      <c r="AB32">
        <v>222</v>
      </c>
      <c r="AC32">
        <v>10352</v>
      </c>
      <c r="AD32">
        <v>15081</v>
      </c>
      <c r="AE32">
        <v>422</v>
      </c>
      <c r="AF32">
        <v>1572</v>
      </c>
      <c r="AG32">
        <v>264</v>
      </c>
      <c r="AH32">
        <v>10</v>
      </c>
      <c r="AI32">
        <v>383</v>
      </c>
      <c r="AJ32">
        <v>679257</v>
      </c>
      <c r="AK32">
        <v>18939</v>
      </c>
      <c r="AL32">
        <v>270624</v>
      </c>
      <c r="AM32">
        <v>9171</v>
      </c>
      <c r="AN32">
        <v>625</v>
      </c>
      <c r="AO32">
        <v>30649</v>
      </c>
      <c r="AP32">
        <v>3552</v>
      </c>
      <c r="AQ32">
        <v>415</v>
      </c>
      <c r="AR32">
        <v>499</v>
      </c>
      <c r="AS32">
        <v>7</v>
      </c>
      <c r="AT32">
        <v>5</v>
      </c>
      <c r="AU32">
        <v>362</v>
      </c>
      <c r="AV32">
        <v>21957</v>
      </c>
      <c r="AW32">
        <v>1261</v>
      </c>
      <c r="AX32">
        <v>7907</v>
      </c>
      <c r="AY32">
        <v>214</v>
      </c>
      <c r="AZ32">
        <v>31</v>
      </c>
      <c r="BA32">
        <v>1235</v>
      </c>
      <c r="BB32">
        <v>36999</v>
      </c>
      <c r="BC32">
        <v>3267</v>
      </c>
      <c r="BD32">
        <v>7261</v>
      </c>
      <c r="BE32">
        <v>517</v>
      </c>
      <c r="BF32">
        <v>26</v>
      </c>
      <c r="BG32">
        <v>3059</v>
      </c>
      <c r="BH32" s="3">
        <f t="shared" si="0"/>
        <v>0.11340820086730512</v>
      </c>
      <c r="BI32" s="3">
        <f t="shared" si="1"/>
        <v>0.28510595153604379</v>
      </c>
      <c r="BJ32" s="3">
        <f t="shared" si="2"/>
        <v>4.7636842417744373E-2</v>
      </c>
      <c r="BK32" s="3">
        <f t="shared" si="3"/>
        <v>0.11597772542300279</v>
      </c>
      <c r="BL32" s="3">
        <f t="shared" si="4"/>
        <v>8.5714285714285715E-2</v>
      </c>
      <c r="BM32" s="3">
        <f t="shared" si="5"/>
        <v>6.4149471611908704E-2</v>
      </c>
      <c r="BN32" s="3">
        <f t="shared" si="6"/>
        <v>0.36962190260681932</v>
      </c>
      <c r="BO32" s="3">
        <f t="shared" si="7"/>
        <v>0.49787083037615332</v>
      </c>
      <c r="BP32" s="3">
        <f t="shared" si="8"/>
        <v>0.1302923519119347</v>
      </c>
      <c r="BQ32" s="3">
        <f t="shared" si="9"/>
        <v>0.32812165345898481</v>
      </c>
      <c r="BR32" s="3">
        <f t="shared" si="10"/>
        <v>0.33383458646616543</v>
      </c>
      <c r="BS32" s="3">
        <f t="shared" si="11"/>
        <v>0.19226268967182364</v>
      </c>
      <c r="BT32" s="3">
        <f t="shared" si="12"/>
        <v>2.1130579160857779E-2</v>
      </c>
      <c r="BU32" s="3">
        <f t="shared" si="13"/>
        <v>2.1393085268173982E-2</v>
      </c>
      <c r="BV32" s="3">
        <f t="shared" si="14"/>
        <v>5.4901111642737654E-3</v>
      </c>
      <c r="BW32" s="3">
        <f t="shared" si="15"/>
        <v>2.8271578496466054E-2</v>
      </c>
      <c r="BX32" s="3">
        <f t="shared" si="16"/>
        <v>1.5037593984962405E-2</v>
      </c>
      <c r="BY32" s="3">
        <f t="shared" si="17"/>
        <v>7.1132737774641085E-3</v>
      </c>
      <c r="BZ32" s="3">
        <f t="shared" si="18"/>
        <v>0.95173355938377902</v>
      </c>
      <c r="CA32" s="3">
        <f t="shared" si="19"/>
        <v>0.96010341681030109</v>
      </c>
      <c r="CB32" s="3">
        <f t="shared" si="20"/>
        <v>0.94513730516566374</v>
      </c>
      <c r="CC32" s="3">
        <f t="shared" si="21"/>
        <v>0.98211608481473545</v>
      </c>
      <c r="CD32" s="3">
        <f t="shared" si="22"/>
        <v>0.93984962406015038</v>
      </c>
      <c r="CE32" s="3">
        <f t="shared" si="23"/>
        <v>0.56922905484464092</v>
      </c>
      <c r="CF32" s="3">
        <f t="shared" si="24"/>
        <v>4.9768461759410404E-3</v>
      </c>
      <c r="CG32" s="3">
        <f t="shared" si="25"/>
        <v>2.1038223664199534E-2</v>
      </c>
      <c r="CH32" s="3">
        <f t="shared" si="26"/>
        <v>1.7427261265729065E-3</v>
      </c>
      <c r="CI32" s="3">
        <f t="shared" si="27"/>
        <v>7.4962518740629683E-4</v>
      </c>
      <c r="CJ32" s="3">
        <f t="shared" si="28"/>
        <v>7.5187969924812026E-3</v>
      </c>
      <c r="CK32" s="3">
        <f t="shared" si="29"/>
        <v>6.7232509332689483E-3</v>
      </c>
      <c r="CL32" s="3">
        <f t="shared" si="30"/>
        <v>3.0764811791986885E-2</v>
      </c>
      <c r="CM32" s="3">
        <f t="shared" si="31"/>
        <v>6.3925783230254482E-2</v>
      </c>
      <c r="CN32" s="3">
        <f t="shared" si="32"/>
        <v>2.7614700366356656E-2</v>
      </c>
      <c r="CO32" s="3">
        <f t="shared" si="33"/>
        <v>2.291711287213536E-2</v>
      </c>
      <c r="CP32" s="3">
        <f t="shared" si="34"/>
        <v>4.6616541353383459E-2</v>
      </c>
      <c r="CQ32" s="3">
        <f t="shared" si="35"/>
        <v>2.2937057741953457E-2</v>
      </c>
      <c r="CR32" s="3">
        <f t="shared" si="36"/>
        <v>5.1840746526926391E-2</v>
      </c>
      <c r="CS32" s="3">
        <f t="shared" si="37"/>
        <v>0.16561898002636113</v>
      </c>
      <c r="CT32" s="3">
        <f t="shared" si="38"/>
        <v>2.535858598205586E-2</v>
      </c>
      <c r="CU32" s="3">
        <f t="shared" si="39"/>
        <v>5.5365174555579356E-2</v>
      </c>
      <c r="CV32" s="3">
        <f t="shared" si="40"/>
        <v>3.9097744360902256E-2</v>
      </c>
      <c r="CW32" s="3">
        <f t="shared" si="41"/>
        <v>5.6813327637761639E-2</v>
      </c>
    </row>
    <row r="33" spans="1:101" x14ac:dyDescent="0.15">
      <c r="A33" s="5">
        <v>43860</v>
      </c>
      <c r="B33" s="2">
        <v>1724</v>
      </c>
      <c r="C33" s="1">
        <v>1724</v>
      </c>
      <c r="D33" s="1">
        <v>7784</v>
      </c>
      <c r="E33" s="6">
        <f t="shared" si="42"/>
        <v>7784</v>
      </c>
      <c r="F33">
        <v>1461</v>
      </c>
      <c r="G33">
        <v>198425</v>
      </c>
      <c r="H33">
        <v>588254</v>
      </c>
      <c r="I33">
        <v>8741</v>
      </c>
      <c r="J33">
        <v>47265</v>
      </c>
      <c r="K33">
        <v>52634</v>
      </c>
      <c r="L33">
        <v>112</v>
      </c>
      <c r="M33">
        <v>114371</v>
      </c>
      <c r="N33">
        <v>272605</v>
      </c>
      <c r="O33">
        <v>282</v>
      </c>
      <c r="P33">
        <v>10778</v>
      </c>
      <c r="Q33">
        <v>252</v>
      </c>
      <c r="R33">
        <v>154</v>
      </c>
      <c r="S33">
        <v>23148</v>
      </c>
      <c r="T33">
        <v>45566</v>
      </c>
      <c r="U33">
        <v>906</v>
      </c>
      <c r="V33">
        <v>3672</v>
      </c>
      <c r="W33">
        <v>3714</v>
      </c>
      <c r="X33">
        <v>580</v>
      </c>
      <c r="Y33">
        <v>80607</v>
      </c>
      <c r="Z33">
        <v>114551</v>
      </c>
      <c r="AA33">
        <v>3156</v>
      </c>
      <c r="AB33">
        <v>11285</v>
      </c>
      <c r="AC33">
        <v>10001</v>
      </c>
      <c r="AD33">
        <v>26</v>
      </c>
      <c r="AE33">
        <v>2731</v>
      </c>
      <c r="AF33">
        <v>3628</v>
      </c>
      <c r="AG33">
        <v>194</v>
      </c>
      <c r="AH33">
        <v>291</v>
      </c>
      <c r="AI33">
        <v>565</v>
      </c>
      <c r="AJ33">
        <v>1428</v>
      </c>
      <c r="AK33">
        <v>177549</v>
      </c>
      <c r="AL33">
        <v>399231</v>
      </c>
      <c r="AM33">
        <v>8551</v>
      </c>
      <c r="AN33">
        <v>44838</v>
      </c>
      <c r="AO33">
        <v>27437</v>
      </c>
      <c r="AP33">
        <v>11</v>
      </c>
      <c r="AQ33">
        <v>1525</v>
      </c>
      <c r="AR33">
        <v>10546</v>
      </c>
      <c r="AS33">
        <v>12</v>
      </c>
      <c r="AT33">
        <v>418</v>
      </c>
      <c r="AU33">
        <v>580</v>
      </c>
      <c r="AV33">
        <v>37</v>
      </c>
      <c r="AW33">
        <v>8150</v>
      </c>
      <c r="AX33">
        <v>14940</v>
      </c>
      <c r="AY33">
        <v>156</v>
      </c>
      <c r="AZ33">
        <v>560</v>
      </c>
      <c r="BA33">
        <v>1196</v>
      </c>
      <c r="BB33">
        <v>56</v>
      </c>
      <c r="BC33">
        <v>9552</v>
      </c>
      <c r="BD33">
        <v>19559</v>
      </c>
      <c r="BE33">
        <v>308</v>
      </c>
      <c r="BF33">
        <v>1480</v>
      </c>
      <c r="BG33">
        <v>2822</v>
      </c>
      <c r="BH33" s="3">
        <f t="shared" si="0"/>
        <v>0.1054072553045859</v>
      </c>
      <c r="BI33" s="3">
        <f t="shared" si="1"/>
        <v>0.11665868716139599</v>
      </c>
      <c r="BJ33" s="3">
        <f t="shared" si="2"/>
        <v>7.7459736780370381E-2</v>
      </c>
      <c r="BK33" s="3">
        <f t="shared" si="3"/>
        <v>0.10364946802425352</v>
      </c>
      <c r="BL33" s="3">
        <f t="shared" si="4"/>
        <v>7.7689622342113615E-2</v>
      </c>
      <c r="BM33" s="3">
        <f t="shared" si="5"/>
        <v>7.0562754113310783E-2</v>
      </c>
      <c r="BN33" s="3">
        <f t="shared" si="6"/>
        <v>0.39698836413415467</v>
      </c>
      <c r="BO33" s="3">
        <f t="shared" si="7"/>
        <v>0.40623409348620387</v>
      </c>
      <c r="BP33" s="3">
        <f t="shared" si="8"/>
        <v>0.19473050756985927</v>
      </c>
      <c r="BQ33" s="3">
        <f t="shared" si="9"/>
        <v>0.36105708728978375</v>
      </c>
      <c r="BR33" s="3">
        <f t="shared" si="10"/>
        <v>0.2387601819528192</v>
      </c>
      <c r="BS33" s="3">
        <f t="shared" si="11"/>
        <v>0.19001025952806172</v>
      </c>
      <c r="BT33" s="3">
        <f t="shared" si="12"/>
        <v>1.779603011635866E-2</v>
      </c>
      <c r="BU33" s="3">
        <f t="shared" si="13"/>
        <v>1.3763386670026459E-2</v>
      </c>
      <c r="BV33" s="3">
        <f t="shared" si="14"/>
        <v>6.1674038765567258E-3</v>
      </c>
      <c r="BW33" s="3">
        <f t="shared" si="15"/>
        <v>2.2194256950005719E-2</v>
      </c>
      <c r="BX33" s="3">
        <f t="shared" si="16"/>
        <v>6.1567756267851478E-3</v>
      </c>
      <c r="BY33" s="3">
        <f t="shared" si="17"/>
        <v>1.0734506212714216E-2</v>
      </c>
      <c r="BZ33" s="3">
        <f t="shared" si="18"/>
        <v>0.97741273100616022</v>
      </c>
      <c r="CA33" s="3">
        <f t="shared" si="19"/>
        <v>0.89479148292805843</v>
      </c>
      <c r="CB33" s="3">
        <f t="shared" si="20"/>
        <v>0.6786711182584394</v>
      </c>
      <c r="CC33" s="3">
        <f t="shared" si="21"/>
        <v>0.97826335659535524</v>
      </c>
      <c r="CD33" s="3">
        <f t="shared" si="22"/>
        <v>0.94865122183433825</v>
      </c>
      <c r="CE33" s="3">
        <f t="shared" si="23"/>
        <v>0.52127902116502645</v>
      </c>
      <c r="CF33" s="3">
        <f t="shared" si="24"/>
        <v>7.5290896646132786E-3</v>
      </c>
      <c r="CG33" s="3">
        <f t="shared" si="25"/>
        <v>7.6855234975431522E-3</v>
      </c>
      <c r="CH33" s="3">
        <f t="shared" si="26"/>
        <v>1.7927629901369136E-2</v>
      </c>
      <c r="CI33" s="3">
        <f t="shared" si="27"/>
        <v>1.3728406360828281E-3</v>
      </c>
      <c r="CJ33" s="3">
        <f t="shared" si="28"/>
        <v>8.8437533058288373E-3</v>
      </c>
      <c r="CK33" s="3">
        <f t="shared" si="29"/>
        <v>1.1019493103317247E-2</v>
      </c>
      <c r="CL33" s="3">
        <f t="shared" si="30"/>
        <v>2.5325119780971937E-2</v>
      </c>
      <c r="CM33" s="3">
        <f t="shared" si="31"/>
        <v>4.1073453445886358E-2</v>
      </c>
      <c r="CN33" s="3">
        <f t="shared" si="32"/>
        <v>2.5397192369282656E-2</v>
      </c>
      <c r="CO33" s="3">
        <f t="shared" si="33"/>
        <v>1.7846928269076766E-2</v>
      </c>
      <c r="CP33" s="3">
        <f t="shared" si="34"/>
        <v>1.1848090553263513E-2</v>
      </c>
      <c r="CQ33" s="3">
        <f t="shared" si="35"/>
        <v>2.2722954744081772E-2</v>
      </c>
      <c r="CR33" s="3">
        <f t="shared" si="36"/>
        <v>3.8329911019849415E-2</v>
      </c>
      <c r="CS33" s="3">
        <f t="shared" si="37"/>
        <v>4.8139095376086682E-2</v>
      </c>
      <c r="CT33" s="3">
        <f t="shared" si="38"/>
        <v>3.3249242674082961E-2</v>
      </c>
      <c r="CU33" s="3">
        <f t="shared" si="39"/>
        <v>3.5236242992792585E-2</v>
      </c>
      <c r="CV33" s="3">
        <f t="shared" si="40"/>
        <v>3.1312810747910716E-2</v>
      </c>
      <c r="CW33" s="3">
        <f t="shared" si="41"/>
        <v>5.3615533685450467E-2</v>
      </c>
    </row>
    <row r="34" spans="1:101" x14ac:dyDescent="0.15">
      <c r="A34" s="5">
        <v>43861</v>
      </c>
      <c r="B34" s="2">
        <v>1996</v>
      </c>
      <c r="C34" s="6">
        <v>2050.0714285714284</v>
      </c>
      <c r="D34" s="1">
        <v>9780</v>
      </c>
      <c r="E34" s="6">
        <f t="shared" si="42"/>
        <v>9834.0714285714275</v>
      </c>
      <c r="F34">
        <v>393267</v>
      </c>
      <c r="G34">
        <v>8769</v>
      </c>
      <c r="H34">
        <v>344430</v>
      </c>
      <c r="I34">
        <v>11844</v>
      </c>
      <c r="J34">
        <v>793011</v>
      </c>
      <c r="K34">
        <v>30144</v>
      </c>
      <c r="L34">
        <v>27955</v>
      </c>
      <c r="M34">
        <v>3127</v>
      </c>
      <c r="N34">
        <v>172735</v>
      </c>
      <c r="O34">
        <v>360</v>
      </c>
      <c r="P34">
        <v>49153</v>
      </c>
      <c r="Q34">
        <v>265</v>
      </c>
      <c r="R34">
        <v>35322</v>
      </c>
      <c r="S34">
        <v>1387</v>
      </c>
      <c r="T34">
        <v>10506</v>
      </c>
      <c r="U34">
        <v>1145</v>
      </c>
      <c r="V34">
        <v>73801</v>
      </c>
      <c r="W34">
        <v>2140</v>
      </c>
      <c r="X34">
        <v>123644</v>
      </c>
      <c r="Y34">
        <v>3648</v>
      </c>
      <c r="Z34">
        <v>47606</v>
      </c>
      <c r="AA34">
        <v>4391</v>
      </c>
      <c r="AB34">
        <v>262611</v>
      </c>
      <c r="AC34">
        <v>5725</v>
      </c>
      <c r="AD34">
        <v>5509</v>
      </c>
      <c r="AE34">
        <v>247</v>
      </c>
      <c r="AF34">
        <v>1747</v>
      </c>
      <c r="AG34">
        <v>203</v>
      </c>
      <c r="AH34">
        <v>12360</v>
      </c>
      <c r="AI34">
        <v>250</v>
      </c>
      <c r="AJ34">
        <v>369097</v>
      </c>
      <c r="AK34">
        <v>7877</v>
      </c>
      <c r="AL34">
        <v>255831</v>
      </c>
      <c r="AM34">
        <v>11605</v>
      </c>
      <c r="AN34">
        <v>752702</v>
      </c>
      <c r="AO34">
        <v>20928</v>
      </c>
      <c r="AP34">
        <v>3532</v>
      </c>
      <c r="AQ34">
        <v>148</v>
      </c>
      <c r="AR34">
        <v>5544</v>
      </c>
      <c r="AS34">
        <v>15</v>
      </c>
      <c r="AT34">
        <v>7163</v>
      </c>
      <c r="AU34">
        <v>542</v>
      </c>
      <c r="AV34">
        <v>9211</v>
      </c>
      <c r="AW34">
        <v>684</v>
      </c>
      <c r="AX34">
        <v>3900</v>
      </c>
      <c r="AY34">
        <v>283</v>
      </c>
      <c r="AZ34">
        <v>19918</v>
      </c>
      <c r="BA34">
        <v>812</v>
      </c>
      <c r="BB34">
        <v>14340</v>
      </c>
      <c r="BC34">
        <v>899</v>
      </c>
      <c r="BD34">
        <v>8771</v>
      </c>
      <c r="BE34">
        <v>416</v>
      </c>
      <c r="BF34">
        <v>31271</v>
      </c>
      <c r="BG34">
        <v>1689</v>
      </c>
      <c r="BH34" s="3">
        <f t="shared" si="0"/>
        <v>8.9816841992844551E-2</v>
      </c>
      <c r="BI34" s="3">
        <f t="shared" si="1"/>
        <v>0.15817082905690499</v>
      </c>
      <c r="BJ34" s="3">
        <f t="shared" si="2"/>
        <v>3.0502569462590366E-2</v>
      </c>
      <c r="BK34" s="3">
        <f t="shared" si="3"/>
        <v>9.6673421141506247E-2</v>
      </c>
      <c r="BL34" s="3">
        <f t="shared" si="4"/>
        <v>9.3064282840969417E-2</v>
      </c>
      <c r="BM34" s="3">
        <f t="shared" si="5"/>
        <v>7.099256900212314E-2</v>
      </c>
      <c r="BN34" s="3">
        <f t="shared" si="6"/>
        <v>0.3144021746040222</v>
      </c>
      <c r="BO34" s="3">
        <f t="shared" si="7"/>
        <v>0.41601094765651725</v>
      </c>
      <c r="BP34" s="3">
        <f t="shared" si="8"/>
        <v>0.13821676392880991</v>
      </c>
      <c r="BQ34" s="3">
        <f t="shared" si="9"/>
        <v>0.37073623775751435</v>
      </c>
      <c r="BR34" s="3">
        <f t="shared" si="10"/>
        <v>0.33115681875787345</v>
      </c>
      <c r="BS34" s="3">
        <f t="shared" si="11"/>
        <v>0.18992170912951167</v>
      </c>
      <c r="BT34" s="3">
        <f t="shared" si="12"/>
        <v>1.4008294619177302E-2</v>
      </c>
      <c r="BU34" s="3">
        <f t="shared" si="13"/>
        <v>2.8167407914243357E-2</v>
      </c>
      <c r="BV34" s="3">
        <f t="shared" si="14"/>
        <v>5.0721481868594492E-3</v>
      </c>
      <c r="BW34" s="3">
        <f t="shared" si="15"/>
        <v>1.7139479905437353E-2</v>
      </c>
      <c r="BX34" s="3">
        <f t="shared" si="16"/>
        <v>1.5586164630755437E-2</v>
      </c>
      <c r="BY34" s="3">
        <f t="shared" si="17"/>
        <v>8.293524416135881E-3</v>
      </c>
      <c r="BZ34" s="3">
        <f t="shared" si="18"/>
        <v>0.93854048267462054</v>
      </c>
      <c r="CA34" s="3">
        <f t="shared" si="19"/>
        <v>0.89827802486030339</v>
      </c>
      <c r="CB34" s="3">
        <f t="shared" si="20"/>
        <v>0.74276630955491685</v>
      </c>
      <c r="CC34" s="3">
        <f t="shared" si="21"/>
        <v>0.97982100641675107</v>
      </c>
      <c r="CD34" s="3">
        <f t="shared" si="22"/>
        <v>0.94916968364877663</v>
      </c>
      <c r="CE34" s="3">
        <f t="shared" si="23"/>
        <v>0.69426751592356684</v>
      </c>
      <c r="CF34" s="3">
        <f t="shared" si="24"/>
        <v>8.9811756389424988E-3</v>
      </c>
      <c r="CG34" s="3">
        <f t="shared" si="25"/>
        <v>1.6877637130801686E-2</v>
      </c>
      <c r="CH34" s="3">
        <f t="shared" si="26"/>
        <v>1.6096158871178469E-2</v>
      </c>
      <c r="CI34" s="3">
        <f t="shared" si="27"/>
        <v>1.2664640324214793E-3</v>
      </c>
      <c r="CJ34" s="3">
        <f t="shared" si="28"/>
        <v>9.0326615898140127E-3</v>
      </c>
      <c r="CK34" s="3">
        <f t="shared" si="29"/>
        <v>1.798036093418259E-2</v>
      </c>
      <c r="CL34" s="3">
        <f t="shared" si="30"/>
        <v>2.3421746548782381E-2</v>
      </c>
      <c r="CM34" s="3">
        <f t="shared" si="31"/>
        <v>7.8002052685596984E-2</v>
      </c>
      <c r="CN34" s="3">
        <f t="shared" si="32"/>
        <v>1.1323055482971866E-2</v>
      </c>
      <c r="CO34" s="3">
        <f t="shared" si="33"/>
        <v>2.3893954745018573E-2</v>
      </c>
      <c r="CP34" s="3">
        <f t="shared" si="34"/>
        <v>2.5116927760144563E-2</v>
      </c>
      <c r="CQ34" s="3">
        <f t="shared" si="35"/>
        <v>2.6937367303609343E-2</v>
      </c>
      <c r="CR34" s="3">
        <f t="shared" si="36"/>
        <v>3.6463776518243333E-2</v>
      </c>
      <c r="CS34" s="3">
        <f t="shared" si="37"/>
        <v>0.10252024176074809</v>
      </c>
      <c r="CT34" s="3">
        <f t="shared" si="38"/>
        <v>2.5465261446447753E-2</v>
      </c>
      <c r="CU34" s="3">
        <f t="shared" si="39"/>
        <v>3.5123269165822354E-2</v>
      </c>
      <c r="CV34" s="3">
        <f t="shared" si="40"/>
        <v>3.9433248719122432E-2</v>
      </c>
      <c r="CW34" s="3">
        <f t="shared" si="41"/>
        <v>5.6031050955414011E-2</v>
      </c>
    </row>
    <row r="35" spans="1:101" x14ac:dyDescent="0.15">
      <c r="A35" s="5">
        <v>43862</v>
      </c>
      <c r="B35" s="2">
        <v>2105</v>
      </c>
      <c r="C35" s="6">
        <v>2213.1428571428573</v>
      </c>
      <c r="D35" s="1">
        <v>11885</v>
      </c>
      <c r="E35" s="6">
        <f t="shared" si="42"/>
        <v>12047.214285714284</v>
      </c>
      <c r="F35">
        <v>809218</v>
      </c>
      <c r="G35">
        <v>809241</v>
      </c>
      <c r="H35">
        <v>496585</v>
      </c>
      <c r="I35">
        <v>13432</v>
      </c>
      <c r="J35">
        <v>57316</v>
      </c>
      <c r="K35">
        <v>108798</v>
      </c>
      <c r="L35">
        <v>40933</v>
      </c>
      <c r="M35">
        <v>228909</v>
      </c>
      <c r="N35">
        <v>264751</v>
      </c>
      <c r="O35">
        <v>332</v>
      </c>
      <c r="P35">
        <v>13118</v>
      </c>
      <c r="Q35">
        <v>297</v>
      </c>
      <c r="R35">
        <v>19722</v>
      </c>
      <c r="S35">
        <v>16959</v>
      </c>
      <c r="T35">
        <v>29067</v>
      </c>
      <c r="U35">
        <v>1523</v>
      </c>
      <c r="V35">
        <v>6325</v>
      </c>
      <c r="W35">
        <v>7365</v>
      </c>
      <c r="X35">
        <v>82730</v>
      </c>
      <c r="Y35">
        <v>85810</v>
      </c>
      <c r="Z35">
        <v>69378</v>
      </c>
      <c r="AA35">
        <v>4559</v>
      </c>
      <c r="AB35">
        <v>14716</v>
      </c>
      <c r="AC35">
        <v>17031</v>
      </c>
      <c r="AD35">
        <v>1934</v>
      </c>
      <c r="AE35">
        <v>1185</v>
      </c>
      <c r="AF35">
        <v>2673</v>
      </c>
      <c r="AG35">
        <v>281</v>
      </c>
      <c r="AH35">
        <v>646</v>
      </c>
      <c r="AI35">
        <v>744</v>
      </c>
      <c r="AJ35">
        <v>594526</v>
      </c>
      <c r="AK35">
        <v>597789</v>
      </c>
      <c r="AL35">
        <v>391854</v>
      </c>
      <c r="AM35">
        <v>11832</v>
      </c>
      <c r="AN35">
        <v>51042</v>
      </c>
      <c r="AO35">
        <v>46376</v>
      </c>
      <c r="AP35">
        <v>2116</v>
      </c>
      <c r="AQ35">
        <v>1521</v>
      </c>
      <c r="AR35">
        <v>3219</v>
      </c>
      <c r="AS35">
        <v>75</v>
      </c>
      <c r="AT35">
        <v>694</v>
      </c>
      <c r="AU35">
        <v>1357</v>
      </c>
      <c r="AV35">
        <v>6464</v>
      </c>
      <c r="AW35">
        <v>11252</v>
      </c>
      <c r="AX35">
        <v>4985</v>
      </c>
      <c r="AY35">
        <v>184</v>
      </c>
      <c r="AZ35">
        <v>1351</v>
      </c>
      <c r="BA35">
        <v>1740</v>
      </c>
      <c r="BB35">
        <v>6784</v>
      </c>
      <c r="BC35">
        <v>10504</v>
      </c>
      <c r="BD35">
        <v>22373</v>
      </c>
      <c r="BE35">
        <v>479</v>
      </c>
      <c r="BF35">
        <v>3016</v>
      </c>
      <c r="BG35">
        <v>5314</v>
      </c>
      <c r="BH35" s="3">
        <f t="shared" si="0"/>
        <v>2.4371677347760429E-2</v>
      </c>
      <c r="BI35" s="3">
        <f t="shared" si="1"/>
        <v>2.0956674216951441E-2</v>
      </c>
      <c r="BJ35" s="3">
        <f t="shared" si="2"/>
        <v>5.8533785756718387E-2</v>
      </c>
      <c r="BK35" s="3">
        <f t="shared" si="3"/>
        <v>0.11338594401429422</v>
      </c>
      <c r="BL35" s="3">
        <f t="shared" si="4"/>
        <v>0.11035313001605136</v>
      </c>
      <c r="BM35" s="3">
        <f t="shared" si="5"/>
        <v>6.7694259085644956E-2</v>
      </c>
      <c r="BN35" s="3">
        <f t="shared" si="6"/>
        <v>0.10223450293987529</v>
      </c>
      <c r="BO35" s="3">
        <f t="shared" si="7"/>
        <v>0.10603763279418615</v>
      </c>
      <c r="BP35" s="3">
        <f t="shared" si="8"/>
        <v>0.13971022080811946</v>
      </c>
      <c r="BQ35" s="3">
        <f t="shared" si="9"/>
        <v>0.33941334127456818</v>
      </c>
      <c r="BR35" s="3">
        <f t="shared" si="10"/>
        <v>0.2567520413148161</v>
      </c>
      <c r="BS35" s="3">
        <f t="shared" si="11"/>
        <v>0.15653780400375006</v>
      </c>
      <c r="BT35" s="3">
        <f t="shared" si="12"/>
        <v>2.3899616666955012E-3</v>
      </c>
      <c r="BU35" s="3">
        <f t="shared" si="13"/>
        <v>1.464335099185533E-3</v>
      </c>
      <c r="BV35" s="3">
        <f t="shared" si="14"/>
        <v>5.3827642800326229E-3</v>
      </c>
      <c r="BW35" s="3">
        <f t="shared" si="15"/>
        <v>2.0920190589636688E-2</v>
      </c>
      <c r="BX35" s="3">
        <f t="shared" si="16"/>
        <v>1.1270849326540582E-2</v>
      </c>
      <c r="BY35" s="3">
        <f t="shared" si="17"/>
        <v>6.8383609992830755E-3</v>
      </c>
      <c r="BZ35" s="3">
        <f t="shared" si="18"/>
        <v>0.73469201129979811</v>
      </c>
      <c r="CA35" s="3">
        <f t="shared" si="19"/>
        <v>0.73870330346584023</v>
      </c>
      <c r="CB35" s="3">
        <f t="shared" si="20"/>
        <v>0.78909753617205514</v>
      </c>
      <c r="CC35" s="3">
        <f t="shared" si="21"/>
        <v>0.88088147706968434</v>
      </c>
      <c r="CD35" s="3">
        <f t="shared" si="22"/>
        <v>0.89053667387814917</v>
      </c>
      <c r="CE35" s="3">
        <f t="shared" si="23"/>
        <v>0.42625783562197833</v>
      </c>
      <c r="CF35" s="3">
        <f t="shared" si="24"/>
        <v>2.6148701585975596E-3</v>
      </c>
      <c r="CG35" s="3">
        <f t="shared" si="25"/>
        <v>1.8795389754102919E-3</v>
      </c>
      <c r="CH35" s="3">
        <f t="shared" si="26"/>
        <v>6.4822739309483776E-3</v>
      </c>
      <c r="CI35" s="3">
        <f t="shared" si="27"/>
        <v>5.5836807623585467E-3</v>
      </c>
      <c r="CJ35" s="3">
        <f t="shared" si="28"/>
        <v>1.2108311815199944E-2</v>
      </c>
      <c r="CK35" s="3">
        <f t="shared" si="29"/>
        <v>1.2472655747348297E-2</v>
      </c>
      <c r="CL35" s="3">
        <f t="shared" si="30"/>
        <v>7.9879587453566287E-3</v>
      </c>
      <c r="CM35" s="3">
        <f t="shared" si="31"/>
        <v>1.3904386950241028E-2</v>
      </c>
      <c r="CN35" s="3">
        <f t="shared" si="32"/>
        <v>1.0038563387939627E-2</v>
      </c>
      <c r="CO35" s="3">
        <f t="shared" si="33"/>
        <v>1.3698630136986301E-2</v>
      </c>
      <c r="CP35" s="3">
        <f t="shared" si="34"/>
        <v>2.3571079628724963E-2</v>
      </c>
      <c r="CQ35" s="3">
        <f t="shared" si="35"/>
        <v>1.5992941046710417E-2</v>
      </c>
      <c r="CR35" s="3">
        <f t="shared" si="36"/>
        <v>8.3834022476020065E-3</v>
      </c>
      <c r="CS35" s="3">
        <f t="shared" si="37"/>
        <v>1.2980064035312102E-2</v>
      </c>
      <c r="CT35" s="3">
        <f t="shared" si="38"/>
        <v>4.505371688633366E-2</v>
      </c>
      <c r="CU35" s="3">
        <f t="shared" si="39"/>
        <v>3.5661107802263253E-2</v>
      </c>
      <c r="CV35" s="3">
        <f t="shared" si="40"/>
        <v>5.2620559704096584E-2</v>
      </c>
      <c r="CW35" s="3">
        <f t="shared" si="41"/>
        <v>4.8842809610470779E-2</v>
      </c>
    </row>
    <row r="36" spans="1:101" x14ac:dyDescent="0.15">
      <c r="A36" s="5">
        <v>43863</v>
      </c>
      <c r="B36" s="2">
        <v>2563</v>
      </c>
      <c r="C36" s="6">
        <v>2725.2142857142858</v>
      </c>
      <c r="D36" s="1">
        <v>14448</v>
      </c>
      <c r="E36" s="6">
        <f t="shared" si="42"/>
        <v>14772.428571428571</v>
      </c>
      <c r="F36">
        <v>96574</v>
      </c>
      <c r="G36">
        <v>797667</v>
      </c>
      <c r="H36">
        <v>995518</v>
      </c>
      <c r="I36">
        <v>11877</v>
      </c>
      <c r="J36">
        <v>401000</v>
      </c>
      <c r="K36">
        <v>80500</v>
      </c>
      <c r="L36">
        <v>14250</v>
      </c>
      <c r="M36">
        <v>226487</v>
      </c>
      <c r="N36">
        <v>419779</v>
      </c>
      <c r="O36">
        <v>289</v>
      </c>
      <c r="P36">
        <v>42198</v>
      </c>
      <c r="Q36">
        <v>283</v>
      </c>
      <c r="R36">
        <v>2271</v>
      </c>
      <c r="S36">
        <v>20077</v>
      </c>
      <c r="T36">
        <v>67182</v>
      </c>
      <c r="U36">
        <v>1380</v>
      </c>
      <c r="V36">
        <v>45471</v>
      </c>
      <c r="W36">
        <v>4855</v>
      </c>
      <c r="X36">
        <v>4059</v>
      </c>
      <c r="Y36">
        <v>80872</v>
      </c>
      <c r="Z36">
        <v>164841</v>
      </c>
      <c r="AA36">
        <v>4309</v>
      </c>
      <c r="AB36">
        <v>138903</v>
      </c>
      <c r="AC36">
        <v>11258</v>
      </c>
      <c r="AD36">
        <v>189</v>
      </c>
      <c r="AE36">
        <v>4140</v>
      </c>
      <c r="AF36">
        <v>22632</v>
      </c>
      <c r="AG36">
        <v>417</v>
      </c>
      <c r="AH36">
        <v>15525</v>
      </c>
      <c r="AI36">
        <v>1196</v>
      </c>
      <c r="AJ36">
        <v>80360</v>
      </c>
      <c r="AK36">
        <v>573053</v>
      </c>
      <c r="AL36">
        <v>546887</v>
      </c>
      <c r="AM36">
        <v>10342</v>
      </c>
      <c r="AN36">
        <v>347994</v>
      </c>
      <c r="AO36">
        <v>27925</v>
      </c>
      <c r="AP36">
        <v>227</v>
      </c>
      <c r="AQ36">
        <v>1436</v>
      </c>
      <c r="AR36">
        <v>3333</v>
      </c>
      <c r="AS36">
        <v>84</v>
      </c>
      <c r="AT36">
        <v>3549</v>
      </c>
      <c r="AU36">
        <v>725</v>
      </c>
      <c r="AV36">
        <v>1697</v>
      </c>
      <c r="AW36">
        <v>12230</v>
      </c>
      <c r="AX36">
        <v>14898</v>
      </c>
      <c r="AY36">
        <v>201</v>
      </c>
      <c r="AZ36">
        <v>13547</v>
      </c>
      <c r="BA36">
        <v>1320</v>
      </c>
      <c r="BB36">
        <v>877</v>
      </c>
      <c r="BC36">
        <v>11062</v>
      </c>
      <c r="BD36">
        <v>25608</v>
      </c>
      <c r="BE36">
        <v>413</v>
      </c>
      <c r="BF36">
        <v>23838</v>
      </c>
      <c r="BG36">
        <v>3059</v>
      </c>
      <c r="BH36" s="3">
        <f t="shared" si="0"/>
        <v>2.3515646033093793E-2</v>
      </c>
      <c r="BI36" s="3">
        <f t="shared" si="1"/>
        <v>2.5169650994713334E-2</v>
      </c>
      <c r="BJ36" s="3">
        <f t="shared" si="2"/>
        <v>6.7484465373805397E-2</v>
      </c>
      <c r="BK36" s="3">
        <f t="shared" si="3"/>
        <v>0.11619095731245264</v>
      </c>
      <c r="BL36" s="3">
        <f t="shared" si="4"/>
        <v>0.11339401496259352</v>
      </c>
      <c r="BM36" s="3">
        <f t="shared" si="5"/>
        <v>6.0310559006211177E-2</v>
      </c>
      <c r="BN36" s="3">
        <f t="shared" si="6"/>
        <v>4.2029945948184814E-2</v>
      </c>
      <c r="BO36" s="3">
        <f t="shared" si="7"/>
        <v>0.1013856659483218</v>
      </c>
      <c r="BP36" s="3">
        <f t="shared" si="8"/>
        <v>0.16558314364983859</v>
      </c>
      <c r="BQ36" s="3">
        <f t="shared" si="9"/>
        <v>0.36280205439083946</v>
      </c>
      <c r="BR36" s="3">
        <f t="shared" si="10"/>
        <v>0.3463915211970075</v>
      </c>
      <c r="BS36" s="3">
        <f t="shared" si="11"/>
        <v>0.13985093167701865</v>
      </c>
      <c r="BT36" s="3">
        <f t="shared" si="12"/>
        <v>1.9570484809576078E-3</v>
      </c>
      <c r="BU36" s="3">
        <f t="shared" si="13"/>
        <v>5.19013573333233E-3</v>
      </c>
      <c r="BV36" s="3">
        <f t="shared" si="14"/>
        <v>2.2733893309814589E-2</v>
      </c>
      <c r="BW36" s="3">
        <f t="shared" si="15"/>
        <v>3.5109876231371559E-2</v>
      </c>
      <c r="BX36" s="3">
        <f t="shared" si="16"/>
        <v>3.8715710723192021E-2</v>
      </c>
      <c r="BY36" s="3">
        <f t="shared" si="17"/>
        <v>1.4857142857142857E-2</v>
      </c>
      <c r="BZ36" s="3">
        <f t="shared" si="18"/>
        <v>0.8321080207923458</v>
      </c>
      <c r="CA36" s="3">
        <f t="shared" si="19"/>
        <v>0.71841131700321059</v>
      </c>
      <c r="CB36" s="3">
        <f t="shared" si="20"/>
        <v>0.54934918303837799</v>
      </c>
      <c r="CC36" s="3">
        <f t="shared" si="21"/>
        <v>0.87075860907636604</v>
      </c>
      <c r="CD36" s="3">
        <f t="shared" si="22"/>
        <v>0.86781546134663345</v>
      </c>
      <c r="CE36" s="3">
        <f t="shared" si="23"/>
        <v>0.34689440993788823</v>
      </c>
      <c r="CF36" s="3">
        <f t="shared" si="24"/>
        <v>2.3505291279226292E-3</v>
      </c>
      <c r="CG36" s="3">
        <f t="shared" si="25"/>
        <v>1.8002499790012625E-3</v>
      </c>
      <c r="CH36" s="3">
        <f t="shared" si="26"/>
        <v>3.3480057618244974E-3</v>
      </c>
      <c r="CI36" s="3">
        <f t="shared" si="27"/>
        <v>7.072493053801465E-3</v>
      </c>
      <c r="CJ36" s="3">
        <f t="shared" si="28"/>
        <v>8.8503740648379053E-3</v>
      </c>
      <c r="CK36" s="3">
        <f t="shared" si="29"/>
        <v>9.0062111801242229E-3</v>
      </c>
      <c r="CL36" s="3">
        <f t="shared" si="30"/>
        <v>1.7572017313148468E-2</v>
      </c>
      <c r="CM36" s="3">
        <f t="shared" si="31"/>
        <v>1.5332212564892367E-2</v>
      </c>
      <c r="CN36" s="3">
        <f t="shared" si="32"/>
        <v>1.4965073459244332E-2</v>
      </c>
      <c r="CO36" s="3">
        <f t="shared" si="33"/>
        <v>1.6923465521596362E-2</v>
      </c>
      <c r="CP36" s="3">
        <f t="shared" si="34"/>
        <v>3.3783042394014966E-2</v>
      </c>
      <c r="CQ36" s="3">
        <f t="shared" si="35"/>
        <v>1.639751552795031E-2</v>
      </c>
      <c r="CR36" s="3">
        <f t="shared" si="36"/>
        <v>9.081119141797999E-3</v>
      </c>
      <c r="CS36" s="3">
        <f t="shared" si="37"/>
        <v>1.3867942386986049E-2</v>
      </c>
      <c r="CT36" s="3">
        <f t="shared" si="38"/>
        <v>2.5723291793819901E-2</v>
      </c>
      <c r="CU36" s="3">
        <f t="shared" si="39"/>
        <v>3.4773090847857201E-2</v>
      </c>
      <c r="CV36" s="3">
        <f t="shared" si="40"/>
        <v>5.9446384039900248E-2</v>
      </c>
      <c r="CW36" s="3">
        <f t="shared" si="41"/>
        <v>3.7999999999999999E-2</v>
      </c>
    </row>
    <row r="37" spans="1:101" x14ac:dyDescent="0.15">
      <c r="A37" s="5">
        <v>43864</v>
      </c>
      <c r="B37" s="2">
        <v>2897</v>
      </c>
      <c r="C37" s="6">
        <v>3113.2857142857142</v>
      </c>
      <c r="D37" s="1">
        <v>17345</v>
      </c>
      <c r="E37" s="6">
        <f t="shared" si="42"/>
        <v>17885.714285714286</v>
      </c>
      <c r="F37">
        <v>502285</v>
      </c>
      <c r="G37">
        <v>574749</v>
      </c>
      <c r="H37">
        <v>594837</v>
      </c>
      <c r="I37">
        <v>18957</v>
      </c>
      <c r="J37">
        <v>89869</v>
      </c>
      <c r="K37">
        <v>59726</v>
      </c>
      <c r="L37">
        <v>41703</v>
      </c>
      <c r="M37">
        <v>226344</v>
      </c>
      <c r="N37">
        <v>264738</v>
      </c>
      <c r="O37">
        <v>525</v>
      </c>
      <c r="P37">
        <v>20360</v>
      </c>
      <c r="Q37">
        <v>317</v>
      </c>
      <c r="R37">
        <v>9235</v>
      </c>
      <c r="S37">
        <v>11508</v>
      </c>
      <c r="T37">
        <v>2950</v>
      </c>
      <c r="U37">
        <v>392</v>
      </c>
      <c r="V37">
        <v>1339</v>
      </c>
      <c r="W37">
        <v>1422</v>
      </c>
      <c r="X37">
        <v>43455</v>
      </c>
      <c r="Y37">
        <v>58727</v>
      </c>
      <c r="Z37">
        <v>12979</v>
      </c>
      <c r="AA37">
        <v>1924</v>
      </c>
      <c r="AB37">
        <v>5603</v>
      </c>
      <c r="AC37">
        <v>4200</v>
      </c>
      <c r="AD37">
        <v>2986</v>
      </c>
      <c r="AE37">
        <v>2712</v>
      </c>
      <c r="AF37">
        <v>827</v>
      </c>
      <c r="AG37">
        <v>543</v>
      </c>
      <c r="AH37">
        <v>605</v>
      </c>
      <c r="AI37">
        <v>361</v>
      </c>
      <c r="AJ37">
        <v>350457</v>
      </c>
      <c r="AK37">
        <v>376969</v>
      </c>
      <c r="AL37">
        <v>80214</v>
      </c>
      <c r="AM37">
        <v>13872</v>
      </c>
      <c r="AN37">
        <v>78404</v>
      </c>
      <c r="AO37">
        <v>30709</v>
      </c>
      <c r="AP37">
        <v>566</v>
      </c>
      <c r="AQ37">
        <v>837</v>
      </c>
      <c r="AR37">
        <v>116</v>
      </c>
      <c r="AS37">
        <v>6</v>
      </c>
      <c r="AT37">
        <v>269</v>
      </c>
      <c r="AU37">
        <v>154</v>
      </c>
      <c r="AV37">
        <v>6152</v>
      </c>
      <c r="AW37">
        <v>10108</v>
      </c>
      <c r="AX37">
        <v>1874</v>
      </c>
      <c r="AY37">
        <v>217</v>
      </c>
      <c r="AZ37">
        <v>1330</v>
      </c>
      <c r="BA37">
        <v>742</v>
      </c>
      <c r="BB37">
        <v>4843</v>
      </c>
      <c r="BC37">
        <v>7813</v>
      </c>
      <c r="BD37">
        <v>749</v>
      </c>
      <c r="BE37">
        <v>172</v>
      </c>
      <c r="BF37">
        <v>584</v>
      </c>
      <c r="BG37">
        <v>1334</v>
      </c>
      <c r="BH37" s="3">
        <f t="shared" si="0"/>
        <v>1.8385976089272026E-2</v>
      </c>
      <c r="BI37" s="3">
        <f t="shared" si="1"/>
        <v>2.0022653366948008E-2</v>
      </c>
      <c r="BJ37" s="3">
        <f t="shared" si="2"/>
        <v>4.959341802880453E-3</v>
      </c>
      <c r="BK37" s="3">
        <f t="shared" si="3"/>
        <v>2.0678377380387192E-2</v>
      </c>
      <c r="BL37" s="3">
        <f t="shared" si="4"/>
        <v>1.4899464776508029E-2</v>
      </c>
      <c r="BM37" s="3">
        <f t="shared" si="5"/>
        <v>2.3808726517764459E-2</v>
      </c>
      <c r="BN37" s="3">
        <f t="shared" si="6"/>
        <v>8.6514628149357439E-2</v>
      </c>
      <c r="BO37" s="3">
        <f t="shared" si="7"/>
        <v>0.10217851618706601</v>
      </c>
      <c r="BP37" s="3">
        <f t="shared" si="8"/>
        <v>2.1819422799859458E-2</v>
      </c>
      <c r="BQ37" s="3">
        <f t="shared" si="9"/>
        <v>0.10149285224455347</v>
      </c>
      <c r="BR37" s="3">
        <f t="shared" si="10"/>
        <v>6.2346304064805437E-2</v>
      </c>
      <c r="BS37" s="3">
        <f t="shared" si="11"/>
        <v>7.0321133174831726E-2</v>
      </c>
      <c r="BT37" s="3">
        <f t="shared" si="12"/>
        <v>5.9448321172242847E-3</v>
      </c>
      <c r="BU37" s="3">
        <f t="shared" si="13"/>
        <v>4.71858150253415E-3</v>
      </c>
      <c r="BV37" s="3">
        <f t="shared" si="14"/>
        <v>1.3902968376210626E-3</v>
      </c>
      <c r="BW37" s="3">
        <f t="shared" si="15"/>
        <v>2.8643772748852665E-2</v>
      </c>
      <c r="BX37" s="3">
        <f t="shared" si="16"/>
        <v>6.7320210528658379E-3</v>
      </c>
      <c r="BY37" s="3">
        <f t="shared" si="17"/>
        <v>6.0442688276462512E-3</v>
      </c>
      <c r="BZ37" s="3">
        <f t="shared" si="18"/>
        <v>0.69772539494510089</v>
      </c>
      <c r="CA37" s="3">
        <f t="shared" si="19"/>
        <v>0.65588456874218137</v>
      </c>
      <c r="CB37" s="3">
        <f t="shared" si="20"/>
        <v>0.1348503875851704</v>
      </c>
      <c r="CC37" s="3">
        <f t="shared" si="21"/>
        <v>0.73176135464472225</v>
      </c>
      <c r="CD37" s="3">
        <f t="shared" si="22"/>
        <v>0.872425419221311</v>
      </c>
      <c r="CE37" s="3">
        <f t="shared" si="23"/>
        <v>0.51416468539664473</v>
      </c>
      <c r="CF37" s="3">
        <f t="shared" si="24"/>
        <v>1.1268502941557085E-3</v>
      </c>
      <c r="CG37" s="3">
        <f t="shared" si="25"/>
        <v>1.4562878752290131E-3</v>
      </c>
      <c r="CH37" s="3">
        <f t="shared" si="26"/>
        <v>1.9501140648614662E-4</v>
      </c>
      <c r="CI37" s="3">
        <f t="shared" si="27"/>
        <v>3.1650577623041623E-4</v>
      </c>
      <c r="CJ37" s="3">
        <f t="shared" si="28"/>
        <v>2.9932457243320833E-3</v>
      </c>
      <c r="CK37" s="3">
        <f t="shared" si="29"/>
        <v>2.5784415497438302E-3</v>
      </c>
      <c r="CL37" s="3">
        <f t="shared" si="30"/>
        <v>1.2248026518809043E-2</v>
      </c>
      <c r="CM37" s="3">
        <f t="shared" si="31"/>
        <v>1.7586807458560172E-2</v>
      </c>
      <c r="CN37" s="3">
        <f t="shared" si="32"/>
        <v>3.1504428944399893E-3</v>
      </c>
      <c r="CO37" s="3">
        <f t="shared" si="33"/>
        <v>1.1446958907000053E-2</v>
      </c>
      <c r="CP37" s="3">
        <f t="shared" si="34"/>
        <v>1.4799319008779446E-2</v>
      </c>
      <c r="CQ37" s="3">
        <f t="shared" si="35"/>
        <v>1.2423400194220273E-2</v>
      </c>
      <c r="CR37" s="3">
        <f t="shared" si="36"/>
        <v>9.6419363508764948E-3</v>
      </c>
      <c r="CS37" s="3">
        <f t="shared" si="37"/>
        <v>1.3593760058738684E-2</v>
      </c>
      <c r="CT37" s="3">
        <f t="shared" si="38"/>
        <v>1.2591684780872744E-3</v>
      </c>
      <c r="CU37" s="3">
        <f t="shared" si="39"/>
        <v>9.073165585271931E-3</v>
      </c>
      <c r="CV37" s="3">
        <f t="shared" si="40"/>
        <v>6.4983475948324782E-3</v>
      </c>
      <c r="CW37" s="3">
        <f t="shared" si="41"/>
        <v>2.233533134648227E-2</v>
      </c>
    </row>
    <row r="38" spans="1:101" x14ac:dyDescent="0.15">
      <c r="A38" s="5">
        <v>43865</v>
      </c>
      <c r="B38" s="2">
        <v>3168</v>
      </c>
      <c r="C38" s="6">
        <v>3438.3571428571427</v>
      </c>
      <c r="D38" s="1">
        <v>20513</v>
      </c>
      <c r="E38" s="6">
        <f t="shared" si="42"/>
        <v>21324.071428571428</v>
      </c>
      <c r="F38">
        <v>492179</v>
      </c>
      <c r="G38">
        <v>456465</v>
      </c>
      <c r="H38">
        <v>487797</v>
      </c>
      <c r="I38">
        <v>18856</v>
      </c>
      <c r="J38">
        <v>367745</v>
      </c>
      <c r="K38">
        <v>50019</v>
      </c>
      <c r="L38">
        <v>40181</v>
      </c>
      <c r="M38">
        <v>228649</v>
      </c>
      <c r="N38">
        <v>269016</v>
      </c>
      <c r="O38">
        <v>571</v>
      </c>
      <c r="P38">
        <v>44315</v>
      </c>
      <c r="Q38">
        <v>290</v>
      </c>
      <c r="R38">
        <v>10906</v>
      </c>
      <c r="S38">
        <v>9407</v>
      </c>
      <c r="T38">
        <v>5369</v>
      </c>
      <c r="U38">
        <v>381</v>
      </c>
      <c r="V38">
        <v>7192</v>
      </c>
      <c r="W38">
        <v>1166</v>
      </c>
      <c r="X38">
        <v>37950</v>
      </c>
      <c r="Y38">
        <v>42083</v>
      </c>
      <c r="Z38">
        <v>9822</v>
      </c>
      <c r="AA38">
        <v>1855</v>
      </c>
      <c r="AB38">
        <v>26779</v>
      </c>
      <c r="AC38">
        <v>3084</v>
      </c>
      <c r="AD38">
        <v>3410</v>
      </c>
      <c r="AE38">
        <v>1814</v>
      </c>
      <c r="AF38">
        <v>2458</v>
      </c>
      <c r="AG38">
        <v>116</v>
      </c>
      <c r="AH38">
        <v>2520</v>
      </c>
      <c r="AI38">
        <v>332</v>
      </c>
      <c r="AJ38">
        <v>362895</v>
      </c>
      <c r="AK38">
        <v>307850</v>
      </c>
      <c r="AL38">
        <v>75961</v>
      </c>
      <c r="AM38">
        <v>13741</v>
      </c>
      <c r="AN38">
        <v>268961</v>
      </c>
      <c r="AO38">
        <v>24816</v>
      </c>
      <c r="AP38">
        <v>875</v>
      </c>
      <c r="AQ38">
        <v>669</v>
      </c>
      <c r="AR38">
        <v>324</v>
      </c>
      <c r="AS38">
        <v>5</v>
      </c>
      <c r="AT38">
        <v>715</v>
      </c>
      <c r="AU38">
        <v>172</v>
      </c>
      <c r="AV38">
        <v>3942</v>
      </c>
      <c r="AW38">
        <v>6014</v>
      </c>
      <c r="AX38">
        <v>551</v>
      </c>
      <c r="AY38">
        <v>100</v>
      </c>
      <c r="AZ38">
        <v>2510</v>
      </c>
      <c r="BA38">
        <v>430</v>
      </c>
      <c r="BB38">
        <v>3553</v>
      </c>
      <c r="BC38">
        <v>4470</v>
      </c>
      <c r="BD38">
        <v>707</v>
      </c>
      <c r="BE38">
        <v>104</v>
      </c>
      <c r="BF38">
        <v>2497</v>
      </c>
      <c r="BG38">
        <v>787</v>
      </c>
      <c r="BH38" s="3">
        <f t="shared" si="0"/>
        <v>2.215860489781157E-2</v>
      </c>
      <c r="BI38" s="3">
        <f t="shared" si="1"/>
        <v>2.0608370849900869E-2</v>
      </c>
      <c r="BJ38" s="3">
        <f t="shared" si="2"/>
        <v>1.1006627757038276E-2</v>
      </c>
      <c r="BK38" s="3">
        <f t="shared" si="3"/>
        <v>2.0205770046669496E-2</v>
      </c>
      <c r="BL38" s="3">
        <f t="shared" si="4"/>
        <v>1.9557030007206079E-2</v>
      </c>
      <c r="BM38" s="3">
        <f t="shared" si="5"/>
        <v>2.3311141766128873E-2</v>
      </c>
      <c r="BN38" s="3">
        <f t="shared" si="6"/>
        <v>7.7106093514757848E-2</v>
      </c>
      <c r="BO38" s="3">
        <f t="shared" si="7"/>
        <v>9.2193267829954101E-2</v>
      </c>
      <c r="BP38" s="3">
        <f t="shared" si="8"/>
        <v>2.0135425187116772E-2</v>
      </c>
      <c r="BQ38" s="3">
        <f t="shared" si="9"/>
        <v>9.8377174374204499E-2</v>
      </c>
      <c r="BR38" s="3">
        <f t="shared" si="10"/>
        <v>7.2819480890290833E-2</v>
      </c>
      <c r="BS38" s="3">
        <f t="shared" si="11"/>
        <v>6.1656570503208781E-2</v>
      </c>
      <c r="BT38" s="3">
        <f t="shared" si="12"/>
        <v>6.928373620166647E-3</v>
      </c>
      <c r="BU38" s="3">
        <f t="shared" si="13"/>
        <v>3.9740177231551163E-3</v>
      </c>
      <c r="BV38" s="3">
        <f t="shared" si="14"/>
        <v>5.0389813795492797E-3</v>
      </c>
      <c r="BW38" s="3">
        <f t="shared" si="15"/>
        <v>6.1518879932117099E-3</v>
      </c>
      <c r="BX38" s="3">
        <f t="shared" si="16"/>
        <v>6.8525744741600838E-3</v>
      </c>
      <c r="BY38" s="3">
        <f t="shared" si="17"/>
        <v>6.6374777584517885E-3</v>
      </c>
      <c r="BZ38" s="3">
        <f t="shared" si="18"/>
        <v>0.73732320964527132</v>
      </c>
      <c r="CA38" s="3">
        <f t="shared" si="19"/>
        <v>0.67442191624768599</v>
      </c>
      <c r="CB38" s="3">
        <f t="shared" si="20"/>
        <v>0.15572256491942346</v>
      </c>
      <c r="CC38" s="3">
        <f t="shared" si="21"/>
        <v>0.72873355960967334</v>
      </c>
      <c r="CD38" s="3">
        <f t="shared" si="22"/>
        <v>0.73137908061292467</v>
      </c>
      <c r="CE38" s="3">
        <f t="shared" si="23"/>
        <v>0.49613147004138425</v>
      </c>
      <c r="CF38" s="3">
        <f t="shared" si="24"/>
        <v>1.7778084802480398E-3</v>
      </c>
      <c r="CG38" s="3">
        <f t="shared" si="25"/>
        <v>1.4656107259045053E-3</v>
      </c>
      <c r="CH38" s="3">
        <f t="shared" si="26"/>
        <v>6.6421072700324107E-4</v>
      </c>
      <c r="CI38" s="3">
        <f t="shared" si="27"/>
        <v>2.6516758591429784E-4</v>
      </c>
      <c r="CJ38" s="3">
        <f t="shared" si="28"/>
        <v>1.9442820432636746E-3</v>
      </c>
      <c r="CK38" s="3">
        <f t="shared" si="29"/>
        <v>3.4386932965473119E-3</v>
      </c>
      <c r="CL38" s="3">
        <f t="shared" si="30"/>
        <v>8.009281176157455E-3</v>
      </c>
      <c r="CM38" s="3">
        <f t="shared" si="31"/>
        <v>1.3175161293856047E-2</v>
      </c>
      <c r="CN38" s="3">
        <f t="shared" si="32"/>
        <v>1.1295682425271167E-3</v>
      </c>
      <c r="CO38" s="3">
        <f t="shared" si="33"/>
        <v>5.3033517182859563E-3</v>
      </c>
      <c r="CP38" s="3">
        <f t="shared" si="34"/>
        <v>6.8253817183102422E-3</v>
      </c>
      <c r="CQ38" s="3">
        <f t="shared" si="35"/>
        <v>8.59673324136828E-3</v>
      </c>
      <c r="CR38" s="3">
        <f t="shared" si="36"/>
        <v>7.2189183203671837E-3</v>
      </c>
      <c r="CS38" s="3">
        <f t="shared" si="37"/>
        <v>9.7926456573888473E-3</v>
      </c>
      <c r="CT38" s="3">
        <f t="shared" si="38"/>
        <v>1.4493734073805292E-3</v>
      </c>
      <c r="CU38" s="3">
        <f t="shared" si="39"/>
        <v>5.5154857870173954E-3</v>
      </c>
      <c r="CV38" s="3">
        <f t="shared" si="40"/>
        <v>6.7900311357054479E-3</v>
      </c>
      <c r="CW38" s="3">
        <f t="shared" si="41"/>
        <v>1.5734021071992642E-2</v>
      </c>
    </row>
    <row r="39" spans="1:101" x14ac:dyDescent="0.15">
      <c r="A39" s="5">
        <v>43866</v>
      </c>
      <c r="B39" s="2">
        <v>3909</v>
      </c>
      <c r="C39" s="6">
        <v>4233.4285714285716</v>
      </c>
      <c r="D39" s="1">
        <v>24422</v>
      </c>
      <c r="E39" s="6">
        <f t="shared" si="42"/>
        <v>25557.5</v>
      </c>
      <c r="F39">
        <v>674100</v>
      </c>
      <c r="G39">
        <v>905058</v>
      </c>
      <c r="H39">
        <v>658732</v>
      </c>
      <c r="I39">
        <v>20076</v>
      </c>
      <c r="J39">
        <v>611679</v>
      </c>
      <c r="K39">
        <v>59923</v>
      </c>
      <c r="L39">
        <v>43773</v>
      </c>
      <c r="M39">
        <v>256776</v>
      </c>
      <c r="N39">
        <v>305945</v>
      </c>
      <c r="O39">
        <v>559</v>
      </c>
      <c r="P39">
        <v>47515</v>
      </c>
      <c r="Q39">
        <v>286</v>
      </c>
      <c r="R39">
        <v>14168</v>
      </c>
      <c r="S39">
        <v>19225</v>
      </c>
      <c r="T39">
        <v>4622</v>
      </c>
      <c r="U39">
        <v>422</v>
      </c>
      <c r="V39">
        <v>11388</v>
      </c>
      <c r="W39">
        <v>1326</v>
      </c>
      <c r="X39">
        <v>50585</v>
      </c>
      <c r="Y39">
        <v>84022</v>
      </c>
      <c r="Z39">
        <v>14160</v>
      </c>
      <c r="AA39">
        <v>1912</v>
      </c>
      <c r="AB39">
        <v>47268</v>
      </c>
      <c r="AC39">
        <v>4035</v>
      </c>
      <c r="AD39">
        <v>4078</v>
      </c>
      <c r="AE39">
        <v>2747</v>
      </c>
      <c r="AF39">
        <v>2243</v>
      </c>
      <c r="AG39">
        <v>273</v>
      </c>
      <c r="AH39">
        <v>4101</v>
      </c>
      <c r="AI39">
        <v>410</v>
      </c>
      <c r="AJ39">
        <v>487011</v>
      </c>
      <c r="AK39">
        <v>618756</v>
      </c>
      <c r="AL39">
        <v>82219</v>
      </c>
      <c r="AM39">
        <v>14824</v>
      </c>
      <c r="AN39">
        <v>432786</v>
      </c>
      <c r="AO39">
        <v>30195</v>
      </c>
      <c r="AP39">
        <v>896</v>
      </c>
      <c r="AQ39">
        <v>1329</v>
      </c>
      <c r="AR39">
        <v>424</v>
      </c>
      <c r="AS39">
        <v>0</v>
      </c>
      <c r="AT39">
        <v>763</v>
      </c>
      <c r="AU39">
        <v>183</v>
      </c>
      <c r="AV39">
        <v>4961</v>
      </c>
      <c r="AW39">
        <v>11941</v>
      </c>
      <c r="AX39">
        <v>1091</v>
      </c>
      <c r="AY39">
        <v>50</v>
      </c>
      <c r="AZ39">
        <v>3294</v>
      </c>
      <c r="BA39">
        <v>411</v>
      </c>
      <c r="BB39">
        <v>4416</v>
      </c>
      <c r="BC39">
        <v>8504</v>
      </c>
      <c r="BD39">
        <v>736</v>
      </c>
      <c r="BE39">
        <v>86</v>
      </c>
      <c r="BF39">
        <v>3776</v>
      </c>
      <c r="BG39">
        <v>844</v>
      </c>
      <c r="BH39" s="3">
        <f t="shared" si="0"/>
        <v>2.1017653167185877E-2</v>
      </c>
      <c r="BI39" s="3">
        <f t="shared" si="1"/>
        <v>2.1241732574044977E-2</v>
      </c>
      <c r="BJ39" s="3">
        <f t="shared" si="2"/>
        <v>7.0165105080670139E-3</v>
      </c>
      <c r="BK39" s="3">
        <f t="shared" si="3"/>
        <v>2.102012353058378E-2</v>
      </c>
      <c r="BL39" s="3">
        <f t="shared" si="4"/>
        <v>1.8617608255310385E-2</v>
      </c>
      <c r="BM39" s="3">
        <f t="shared" si="5"/>
        <v>2.2128398110909001E-2</v>
      </c>
      <c r="BN39" s="3">
        <f t="shared" si="6"/>
        <v>7.5040795134253074E-2</v>
      </c>
      <c r="BO39" s="3">
        <f t="shared" si="7"/>
        <v>9.2836039237264356E-2</v>
      </c>
      <c r="BP39" s="3">
        <f t="shared" si="8"/>
        <v>2.1495843529690375E-2</v>
      </c>
      <c r="BQ39" s="3">
        <f t="shared" si="9"/>
        <v>9.5238095238095233E-2</v>
      </c>
      <c r="BR39" s="3">
        <f t="shared" si="10"/>
        <v>7.7275826046014337E-2</v>
      </c>
      <c r="BS39" s="3">
        <f t="shared" si="11"/>
        <v>6.7336415066001368E-2</v>
      </c>
      <c r="BT39" s="3">
        <f t="shared" si="12"/>
        <v>6.0495475448746477E-3</v>
      </c>
      <c r="BU39" s="3">
        <f t="shared" si="13"/>
        <v>3.0351645971860367E-3</v>
      </c>
      <c r="BV39" s="3">
        <f t="shared" si="14"/>
        <v>3.4050266269135248E-3</v>
      </c>
      <c r="BW39" s="3">
        <f t="shared" si="15"/>
        <v>1.3598326359832637E-2</v>
      </c>
      <c r="BX39" s="3">
        <f t="shared" si="16"/>
        <v>6.7044969665461789E-3</v>
      </c>
      <c r="BY39" s="3">
        <f t="shared" si="17"/>
        <v>6.8421140463594951E-3</v>
      </c>
      <c r="BZ39" s="3">
        <f t="shared" si="18"/>
        <v>0.72246105919003112</v>
      </c>
      <c r="CA39" s="3">
        <f t="shared" si="19"/>
        <v>0.68366447233215988</v>
      </c>
      <c r="CB39" s="3">
        <f t="shared" si="20"/>
        <v>0.12481403666437944</v>
      </c>
      <c r="CC39" s="3">
        <f t="shared" si="21"/>
        <v>0.7383941024108388</v>
      </c>
      <c r="CD39" s="3">
        <f t="shared" si="22"/>
        <v>0.70753777716743582</v>
      </c>
      <c r="CE39" s="3">
        <f t="shared" si="23"/>
        <v>0.50389666738981698</v>
      </c>
      <c r="CF39" s="3">
        <f t="shared" si="24"/>
        <v>1.3291796469366564E-3</v>
      </c>
      <c r="CG39" s="3">
        <f t="shared" si="25"/>
        <v>1.4684141789807945E-3</v>
      </c>
      <c r="CH39" s="3">
        <f t="shared" si="26"/>
        <v>6.4366085145400561E-4</v>
      </c>
      <c r="CI39" s="3">
        <f t="shared" si="27"/>
        <v>0</v>
      </c>
      <c r="CJ39" s="3">
        <f t="shared" si="28"/>
        <v>1.2473862924834759E-3</v>
      </c>
      <c r="CK39" s="3">
        <f t="shared" si="29"/>
        <v>3.0539191963019209E-3</v>
      </c>
      <c r="CL39" s="3">
        <f t="shared" si="30"/>
        <v>7.359442219255303E-3</v>
      </c>
      <c r="CM39" s="3">
        <f t="shared" si="31"/>
        <v>1.3193629579540759E-2</v>
      </c>
      <c r="CN39" s="3">
        <f t="shared" si="32"/>
        <v>1.6562122380573588E-3</v>
      </c>
      <c r="CO39" s="3">
        <f t="shared" si="33"/>
        <v>2.4905359633393106E-3</v>
      </c>
      <c r="CP39" s="3">
        <f t="shared" si="34"/>
        <v>5.385177519581349E-3</v>
      </c>
      <c r="CQ39" s="3">
        <f t="shared" si="35"/>
        <v>6.8588021293993955E-3</v>
      </c>
      <c r="CR39" s="3">
        <f t="shared" si="36"/>
        <v>6.5509568313306633E-3</v>
      </c>
      <c r="CS39" s="3">
        <f t="shared" si="37"/>
        <v>9.3960829029741746E-3</v>
      </c>
      <c r="CT39" s="3">
        <f t="shared" si="38"/>
        <v>1.1172980817692171E-3</v>
      </c>
      <c r="CU39" s="3">
        <f t="shared" si="39"/>
        <v>4.283721856943614E-3</v>
      </c>
      <c r="CV39" s="3">
        <f t="shared" si="40"/>
        <v>6.1731725300361792E-3</v>
      </c>
      <c r="CW39" s="3">
        <f t="shared" si="41"/>
        <v>1.4084742085676618E-2</v>
      </c>
    </row>
    <row r="40" spans="1:101" x14ac:dyDescent="0.15">
      <c r="A40" s="5">
        <v>43867</v>
      </c>
      <c r="B40" s="2">
        <v>3689</v>
      </c>
      <c r="C40" s="6">
        <v>4067.5</v>
      </c>
      <c r="D40" s="1">
        <v>28111</v>
      </c>
      <c r="E40" s="6">
        <f t="shared" si="42"/>
        <v>29625</v>
      </c>
      <c r="F40">
        <v>54493</v>
      </c>
      <c r="G40">
        <v>849971</v>
      </c>
      <c r="H40">
        <v>605825</v>
      </c>
      <c r="I40">
        <v>17497</v>
      </c>
      <c r="J40">
        <v>24768</v>
      </c>
      <c r="K40">
        <v>65598</v>
      </c>
      <c r="L40">
        <v>9789</v>
      </c>
      <c r="M40">
        <v>245545</v>
      </c>
      <c r="N40">
        <v>280576</v>
      </c>
      <c r="O40">
        <v>561</v>
      </c>
      <c r="P40">
        <v>6836</v>
      </c>
      <c r="Q40">
        <v>326</v>
      </c>
      <c r="R40">
        <v>3165</v>
      </c>
      <c r="S40">
        <v>19634</v>
      </c>
      <c r="T40">
        <v>7158</v>
      </c>
      <c r="U40">
        <v>385</v>
      </c>
      <c r="V40">
        <v>1136</v>
      </c>
      <c r="W40">
        <v>3450</v>
      </c>
      <c r="X40">
        <v>2183</v>
      </c>
      <c r="Y40">
        <v>88014</v>
      </c>
      <c r="Z40">
        <v>15021</v>
      </c>
      <c r="AA40">
        <v>1665</v>
      </c>
      <c r="AB40">
        <v>965</v>
      </c>
      <c r="AC40">
        <v>4438</v>
      </c>
      <c r="AD40">
        <v>165</v>
      </c>
      <c r="AE40">
        <v>2173</v>
      </c>
      <c r="AF40">
        <v>1031</v>
      </c>
      <c r="AG40">
        <v>137</v>
      </c>
      <c r="AH40">
        <v>80</v>
      </c>
      <c r="AI40">
        <v>295</v>
      </c>
      <c r="AJ40">
        <v>45745</v>
      </c>
      <c r="AK40">
        <v>580120</v>
      </c>
      <c r="AL40">
        <v>71642</v>
      </c>
      <c r="AM40">
        <v>12131</v>
      </c>
      <c r="AN40">
        <v>21347</v>
      </c>
      <c r="AO40">
        <v>29422</v>
      </c>
      <c r="AP40">
        <v>101</v>
      </c>
      <c r="AQ40">
        <v>1084</v>
      </c>
      <c r="AR40">
        <v>73</v>
      </c>
      <c r="AS40">
        <v>6</v>
      </c>
      <c r="AT40">
        <v>51</v>
      </c>
      <c r="AU40">
        <v>139</v>
      </c>
      <c r="AV40">
        <v>696</v>
      </c>
      <c r="AW40">
        <v>9995</v>
      </c>
      <c r="AX40">
        <v>1013</v>
      </c>
      <c r="AY40">
        <v>54</v>
      </c>
      <c r="AZ40">
        <v>244</v>
      </c>
      <c r="BA40">
        <v>388</v>
      </c>
      <c r="BB40">
        <v>255</v>
      </c>
      <c r="BC40">
        <v>7549</v>
      </c>
      <c r="BD40">
        <v>522</v>
      </c>
      <c r="BE40">
        <v>98</v>
      </c>
      <c r="BF40">
        <v>77</v>
      </c>
      <c r="BG40">
        <v>816</v>
      </c>
      <c r="BH40" s="3">
        <f t="shared" si="0"/>
        <v>5.808085442166884E-2</v>
      </c>
      <c r="BI40" s="3">
        <f t="shared" si="1"/>
        <v>2.3099611633808682E-2</v>
      </c>
      <c r="BJ40" s="3">
        <f t="shared" si="2"/>
        <v>1.1815293195229646E-2</v>
      </c>
      <c r="BK40" s="3">
        <f t="shared" si="3"/>
        <v>2.2003772075212893E-2</v>
      </c>
      <c r="BL40" s="3">
        <f t="shared" si="4"/>
        <v>4.5865633074935401E-2</v>
      </c>
      <c r="BM40" s="3">
        <f t="shared" si="5"/>
        <v>5.2593066861794567E-2</v>
      </c>
      <c r="BN40" s="3">
        <f t="shared" si="6"/>
        <v>4.0060191217220563E-2</v>
      </c>
      <c r="BO40" s="3">
        <f t="shared" si="7"/>
        <v>0.10354941521534264</v>
      </c>
      <c r="BP40" s="3">
        <f t="shared" si="8"/>
        <v>2.4794288779763134E-2</v>
      </c>
      <c r="BQ40" s="3">
        <f t="shared" si="9"/>
        <v>9.5159170143453167E-2</v>
      </c>
      <c r="BR40" s="3">
        <f t="shared" si="10"/>
        <v>3.8961563307493542E-2</v>
      </c>
      <c r="BS40" s="3">
        <f t="shared" si="11"/>
        <v>6.765450166163603E-2</v>
      </c>
      <c r="BT40" s="3">
        <f t="shared" si="12"/>
        <v>3.027911841887949E-3</v>
      </c>
      <c r="BU40" s="3">
        <f t="shared" si="13"/>
        <v>2.5565578119724087E-3</v>
      </c>
      <c r="BV40" s="3">
        <f t="shared" si="14"/>
        <v>1.7018115792514341E-3</v>
      </c>
      <c r="BW40" s="3">
        <f t="shared" si="15"/>
        <v>7.8299136994913407E-3</v>
      </c>
      <c r="BX40" s="3">
        <f t="shared" si="16"/>
        <v>3.2299741602067182E-3</v>
      </c>
      <c r="BY40" s="3">
        <f t="shared" si="17"/>
        <v>4.4970883258635937E-3</v>
      </c>
      <c r="BZ40" s="3">
        <f t="shared" si="18"/>
        <v>0.83946561943735898</v>
      </c>
      <c r="CA40" s="3">
        <f t="shared" si="19"/>
        <v>0.68251740353494417</v>
      </c>
      <c r="CB40" s="3">
        <f t="shared" si="20"/>
        <v>0.11825527173688771</v>
      </c>
      <c r="CC40" s="3">
        <f t="shared" si="21"/>
        <v>0.69331885466079901</v>
      </c>
      <c r="CD40" s="3">
        <f t="shared" si="22"/>
        <v>0.86187822997416019</v>
      </c>
      <c r="CE40" s="3">
        <f t="shared" si="23"/>
        <v>0.44851977194426662</v>
      </c>
      <c r="CF40" s="3">
        <f t="shared" si="24"/>
        <v>1.8534490668526233E-3</v>
      </c>
      <c r="CG40" s="3">
        <f t="shared" si="25"/>
        <v>1.2753376291661715E-3</v>
      </c>
      <c r="CH40" s="3">
        <f t="shared" si="26"/>
        <v>1.2049684314777369E-4</v>
      </c>
      <c r="CI40" s="3">
        <f t="shared" si="27"/>
        <v>3.4291592844487627E-4</v>
      </c>
      <c r="CJ40" s="3">
        <f t="shared" si="28"/>
        <v>2.0591085271317831E-3</v>
      </c>
      <c r="CK40" s="3">
        <f t="shared" si="29"/>
        <v>2.1189670416781E-3</v>
      </c>
      <c r="CL40" s="3">
        <f t="shared" si="30"/>
        <v>1.2772282678509167E-2</v>
      </c>
      <c r="CM40" s="3">
        <f t="shared" si="31"/>
        <v>1.1759224726490668E-2</v>
      </c>
      <c r="CN40" s="3">
        <f t="shared" si="32"/>
        <v>1.6721000288862295E-3</v>
      </c>
      <c r="CO40" s="3">
        <f t="shared" si="33"/>
        <v>3.0862433560038863E-3</v>
      </c>
      <c r="CP40" s="3">
        <f t="shared" si="34"/>
        <v>9.8514211886304905E-3</v>
      </c>
      <c r="CQ40" s="3">
        <f t="shared" si="35"/>
        <v>5.9148144760510987E-3</v>
      </c>
      <c r="CR40" s="3">
        <f t="shared" si="36"/>
        <v>4.6795001192813752E-3</v>
      </c>
      <c r="CS40" s="3">
        <f t="shared" si="37"/>
        <v>8.8814794857706904E-3</v>
      </c>
      <c r="CT40" s="3">
        <f t="shared" si="38"/>
        <v>8.6163496059092973E-4</v>
      </c>
      <c r="CU40" s="3">
        <f t="shared" si="39"/>
        <v>5.6009601645996459E-3</v>
      </c>
      <c r="CV40" s="3">
        <f t="shared" si="40"/>
        <v>3.1088501291989664E-3</v>
      </c>
      <c r="CW40" s="3">
        <f t="shared" si="41"/>
        <v>1.2439403640354889E-2</v>
      </c>
    </row>
    <row r="41" spans="1:101" x14ac:dyDescent="0.15">
      <c r="A41" s="5">
        <v>43868</v>
      </c>
      <c r="B41" s="2">
        <v>3157</v>
      </c>
      <c r="C41" s="6">
        <v>3589.5714285714284</v>
      </c>
      <c r="D41" s="1">
        <v>31268</v>
      </c>
      <c r="E41" s="6">
        <f t="shared" si="42"/>
        <v>33214.571428571428</v>
      </c>
      <c r="F41">
        <v>884360</v>
      </c>
      <c r="G41">
        <v>895922</v>
      </c>
      <c r="H41">
        <v>690491</v>
      </c>
      <c r="I41">
        <v>11439</v>
      </c>
      <c r="J41">
        <v>463985</v>
      </c>
      <c r="K41">
        <v>96903</v>
      </c>
      <c r="L41">
        <v>46784</v>
      </c>
      <c r="M41">
        <v>258272</v>
      </c>
      <c r="N41">
        <v>222780</v>
      </c>
      <c r="O41">
        <v>570</v>
      </c>
      <c r="P41">
        <v>43060</v>
      </c>
      <c r="Q41">
        <v>310</v>
      </c>
      <c r="R41">
        <v>56409</v>
      </c>
      <c r="S41">
        <v>61127</v>
      </c>
      <c r="T41">
        <v>18575</v>
      </c>
      <c r="U41">
        <v>268</v>
      </c>
      <c r="V41">
        <v>28722</v>
      </c>
      <c r="W41">
        <v>12015</v>
      </c>
      <c r="X41">
        <v>71851</v>
      </c>
      <c r="Y41">
        <v>84979</v>
      </c>
      <c r="Z41">
        <v>10168</v>
      </c>
      <c r="AA41">
        <v>1151</v>
      </c>
      <c r="AB41">
        <v>34454</v>
      </c>
      <c r="AC41">
        <v>4348</v>
      </c>
      <c r="AD41">
        <v>3180</v>
      </c>
      <c r="AE41">
        <v>2628</v>
      </c>
      <c r="AF41">
        <v>577</v>
      </c>
      <c r="AG41">
        <v>112</v>
      </c>
      <c r="AH41">
        <v>1776</v>
      </c>
      <c r="AI41">
        <v>215</v>
      </c>
      <c r="AJ41">
        <v>582588</v>
      </c>
      <c r="AK41">
        <v>589782</v>
      </c>
      <c r="AL41">
        <v>77183</v>
      </c>
      <c r="AM41">
        <v>8265</v>
      </c>
      <c r="AN41">
        <v>320168</v>
      </c>
      <c r="AO41">
        <v>28883</v>
      </c>
      <c r="AP41">
        <v>850</v>
      </c>
      <c r="AQ41">
        <v>1229</v>
      </c>
      <c r="AR41">
        <v>68</v>
      </c>
      <c r="AS41">
        <v>3</v>
      </c>
      <c r="AT41">
        <v>557</v>
      </c>
      <c r="AU41">
        <v>160</v>
      </c>
      <c r="AV41">
        <v>5803</v>
      </c>
      <c r="AW41">
        <v>11322</v>
      </c>
      <c r="AX41">
        <v>906</v>
      </c>
      <c r="AY41">
        <v>37</v>
      </c>
      <c r="AZ41">
        <v>2671</v>
      </c>
      <c r="BA41">
        <v>476</v>
      </c>
      <c r="BB41">
        <v>5623</v>
      </c>
      <c r="BC41">
        <v>7780</v>
      </c>
      <c r="BD41">
        <v>578</v>
      </c>
      <c r="BE41">
        <v>63</v>
      </c>
      <c r="BF41">
        <v>3137</v>
      </c>
      <c r="BG41">
        <v>1134</v>
      </c>
      <c r="BH41" s="3">
        <f t="shared" si="0"/>
        <v>6.3785110136143658E-2</v>
      </c>
      <c r="BI41" s="3">
        <f t="shared" si="1"/>
        <v>6.8228037708639819E-2</v>
      </c>
      <c r="BJ41" s="3">
        <f t="shared" si="2"/>
        <v>2.6901147154705853E-2</v>
      </c>
      <c r="BK41" s="3">
        <f t="shared" si="3"/>
        <v>2.3428621382988023E-2</v>
      </c>
      <c r="BL41" s="3">
        <f t="shared" si="4"/>
        <v>6.1902863239113336E-2</v>
      </c>
      <c r="BM41" s="3">
        <f t="shared" si="5"/>
        <v>0.12398996935079409</v>
      </c>
      <c r="BN41" s="3">
        <f t="shared" si="6"/>
        <v>8.124632502600751E-2</v>
      </c>
      <c r="BO41" s="3">
        <f t="shared" si="7"/>
        <v>9.4850891037389418E-2</v>
      </c>
      <c r="BP41" s="3">
        <f t="shared" si="8"/>
        <v>1.4725753123501972E-2</v>
      </c>
      <c r="BQ41" s="3">
        <f t="shared" si="9"/>
        <v>0.1006206836261911</v>
      </c>
      <c r="BR41" s="3">
        <f t="shared" si="10"/>
        <v>7.4256710885050162E-2</v>
      </c>
      <c r="BS41" s="3">
        <f t="shared" si="11"/>
        <v>4.486961187992116E-2</v>
      </c>
      <c r="BT41" s="3">
        <f t="shared" si="12"/>
        <v>3.5958207064996153E-3</v>
      </c>
      <c r="BU41" s="3">
        <f t="shared" si="13"/>
        <v>2.9332910677492014E-3</v>
      </c>
      <c r="BV41" s="3">
        <f t="shared" si="14"/>
        <v>8.3563724943554662E-4</v>
      </c>
      <c r="BW41" s="3">
        <f t="shared" si="15"/>
        <v>9.7910656525920098E-3</v>
      </c>
      <c r="BX41" s="3">
        <f t="shared" si="16"/>
        <v>3.827709947519855E-3</v>
      </c>
      <c r="BY41" s="3">
        <f t="shared" si="17"/>
        <v>2.2187135589197444E-3</v>
      </c>
      <c r="BZ41" s="3">
        <f t="shared" si="18"/>
        <v>0.65876792256547112</v>
      </c>
      <c r="CA41" s="3">
        <f t="shared" si="19"/>
        <v>0.65829614631630884</v>
      </c>
      <c r="CB41" s="3">
        <f t="shared" si="20"/>
        <v>0.11177987837640171</v>
      </c>
      <c r="CC41" s="3">
        <f t="shared" si="21"/>
        <v>0.72252819302386573</v>
      </c>
      <c r="CD41" s="3">
        <f t="shared" si="22"/>
        <v>0.69003954869230688</v>
      </c>
      <c r="CE41" s="3">
        <f t="shared" si="23"/>
        <v>0.29806094754548362</v>
      </c>
      <c r="CF41" s="3">
        <f t="shared" si="24"/>
        <v>9.6114704419014881E-4</v>
      </c>
      <c r="CG41" s="3">
        <f t="shared" si="25"/>
        <v>1.3717712032967155E-3</v>
      </c>
      <c r="CH41" s="3">
        <f t="shared" si="26"/>
        <v>9.8480646380619011E-5</v>
      </c>
      <c r="CI41" s="3">
        <f t="shared" si="27"/>
        <v>2.6226068712300026E-4</v>
      </c>
      <c r="CJ41" s="3">
        <f t="shared" si="28"/>
        <v>1.2004698427750897E-3</v>
      </c>
      <c r="CK41" s="3">
        <f t="shared" si="29"/>
        <v>1.6511356717542284E-3</v>
      </c>
      <c r="CL41" s="3">
        <f t="shared" si="30"/>
        <v>6.561807408747569E-3</v>
      </c>
      <c r="CM41" s="3">
        <f t="shared" si="31"/>
        <v>1.26372608329743E-2</v>
      </c>
      <c r="CN41" s="3">
        <f t="shared" si="32"/>
        <v>1.3121097885417769E-3</v>
      </c>
      <c r="CO41" s="3">
        <f t="shared" si="33"/>
        <v>3.2345484745170032E-3</v>
      </c>
      <c r="CP41" s="3">
        <f t="shared" si="34"/>
        <v>5.756651615892755E-3</v>
      </c>
      <c r="CQ41" s="3">
        <f t="shared" si="35"/>
        <v>4.9121286234688295E-3</v>
      </c>
      <c r="CR41" s="3">
        <f t="shared" si="36"/>
        <v>6.3582703876249487E-3</v>
      </c>
      <c r="CS41" s="3">
        <f t="shared" si="37"/>
        <v>8.6837916693640743E-3</v>
      </c>
      <c r="CT41" s="3">
        <f t="shared" si="38"/>
        <v>8.3708549423526155E-4</v>
      </c>
      <c r="CU41" s="3">
        <f t="shared" si="39"/>
        <v>5.5074744295830055E-3</v>
      </c>
      <c r="CV41" s="3">
        <f t="shared" si="40"/>
        <v>6.7609944286992039E-3</v>
      </c>
      <c r="CW41" s="3">
        <f t="shared" si="41"/>
        <v>1.1702424073558095E-2</v>
      </c>
    </row>
    <row r="42" spans="1:101" x14ac:dyDescent="0.15">
      <c r="A42" s="5">
        <v>43869</v>
      </c>
      <c r="B42" s="2">
        <v>3402</v>
      </c>
      <c r="C42" s="6">
        <v>3888.6428571428569</v>
      </c>
      <c r="D42" s="1">
        <v>34670</v>
      </c>
      <c r="E42" s="6">
        <f t="shared" si="42"/>
        <v>37103.214285714283</v>
      </c>
      <c r="F42">
        <v>596606</v>
      </c>
      <c r="G42">
        <v>750288</v>
      </c>
      <c r="H42">
        <v>1004438</v>
      </c>
      <c r="I42">
        <v>11608</v>
      </c>
      <c r="J42">
        <v>295244</v>
      </c>
      <c r="K42">
        <v>43256</v>
      </c>
      <c r="L42">
        <v>37757</v>
      </c>
      <c r="M42">
        <v>223789</v>
      </c>
      <c r="N42">
        <v>274646</v>
      </c>
      <c r="O42">
        <v>378</v>
      </c>
      <c r="P42">
        <v>35883</v>
      </c>
      <c r="Q42">
        <v>265</v>
      </c>
      <c r="R42">
        <v>23914</v>
      </c>
      <c r="S42">
        <v>32885</v>
      </c>
      <c r="T42">
        <v>7181</v>
      </c>
      <c r="U42">
        <v>579</v>
      </c>
      <c r="V42">
        <v>10727</v>
      </c>
      <c r="W42">
        <v>2499</v>
      </c>
      <c r="X42">
        <v>46121</v>
      </c>
      <c r="Y42">
        <v>67592</v>
      </c>
      <c r="Z42">
        <v>10252</v>
      </c>
      <c r="AA42">
        <v>1096</v>
      </c>
      <c r="AB42">
        <v>21332</v>
      </c>
      <c r="AC42">
        <v>2729</v>
      </c>
      <c r="AD42">
        <v>4944</v>
      </c>
      <c r="AE42">
        <v>2482</v>
      </c>
      <c r="AF42">
        <v>923</v>
      </c>
      <c r="AG42">
        <v>89</v>
      </c>
      <c r="AH42">
        <v>2907</v>
      </c>
      <c r="AI42">
        <v>203</v>
      </c>
      <c r="AJ42">
        <v>389292</v>
      </c>
      <c r="AK42">
        <v>474436</v>
      </c>
      <c r="AL42">
        <v>58354</v>
      </c>
      <c r="AM42">
        <v>7434</v>
      </c>
      <c r="AN42">
        <v>197741</v>
      </c>
      <c r="AO42">
        <v>18381</v>
      </c>
      <c r="AP42">
        <v>782</v>
      </c>
      <c r="AQ42">
        <v>1460</v>
      </c>
      <c r="AR42">
        <v>113</v>
      </c>
      <c r="AS42">
        <v>7</v>
      </c>
      <c r="AT42">
        <v>536</v>
      </c>
      <c r="AU42">
        <v>91</v>
      </c>
      <c r="AV42">
        <v>3878</v>
      </c>
      <c r="AW42">
        <v>9428</v>
      </c>
      <c r="AX42">
        <v>556</v>
      </c>
      <c r="AY42">
        <v>20</v>
      </c>
      <c r="AZ42">
        <v>1699</v>
      </c>
      <c r="BA42">
        <v>320</v>
      </c>
      <c r="BB42">
        <v>4558</v>
      </c>
      <c r="BC42">
        <v>6839</v>
      </c>
      <c r="BD42">
        <v>504</v>
      </c>
      <c r="BE42">
        <v>44</v>
      </c>
      <c r="BF42">
        <v>2553</v>
      </c>
      <c r="BG42">
        <v>684</v>
      </c>
      <c r="BH42" s="3">
        <f t="shared" si="0"/>
        <v>4.0083405128342658E-2</v>
      </c>
      <c r="BI42" s="3">
        <f t="shared" si="1"/>
        <v>4.3829836009638967E-2</v>
      </c>
      <c r="BJ42" s="3">
        <f t="shared" si="2"/>
        <v>7.1492715329368262E-3</v>
      </c>
      <c r="BK42" s="3">
        <f t="shared" si="3"/>
        <v>4.9879393521709163E-2</v>
      </c>
      <c r="BL42" s="3">
        <f t="shared" si="4"/>
        <v>3.6332660443565319E-2</v>
      </c>
      <c r="BM42" s="3">
        <f t="shared" si="5"/>
        <v>5.7772332162012205E-2</v>
      </c>
      <c r="BN42" s="3">
        <f t="shared" si="6"/>
        <v>7.7305625488178126E-2</v>
      </c>
      <c r="BO42" s="3">
        <f t="shared" si="7"/>
        <v>9.008807284669354E-2</v>
      </c>
      <c r="BP42" s="3">
        <f t="shared" si="8"/>
        <v>1.020670265362322E-2</v>
      </c>
      <c r="BQ42" s="3">
        <f t="shared" si="9"/>
        <v>9.4417643004824262E-2</v>
      </c>
      <c r="BR42" s="3">
        <f t="shared" si="10"/>
        <v>7.2252103345029878E-2</v>
      </c>
      <c r="BS42" s="3">
        <f t="shared" si="11"/>
        <v>6.3089513593489924E-2</v>
      </c>
      <c r="BT42" s="3">
        <f t="shared" si="12"/>
        <v>8.2868760957818064E-3</v>
      </c>
      <c r="BU42" s="3">
        <f t="shared" si="13"/>
        <v>3.3080630371270766E-3</v>
      </c>
      <c r="BV42" s="3">
        <f t="shared" si="14"/>
        <v>9.1892182494091219E-4</v>
      </c>
      <c r="BW42" s="3">
        <f t="shared" si="15"/>
        <v>7.6671261199172981E-3</v>
      </c>
      <c r="BX42" s="3">
        <f t="shared" si="16"/>
        <v>9.8460934007126317E-3</v>
      </c>
      <c r="BY42" s="3">
        <f t="shared" si="17"/>
        <v>4.6929905677825044E-3</v>
      </c>
      <c r="BZ42" s="3">
        <f t="shared" si="18"/>
        <v>0.6525110374350912</v>
      </c>
      <c r="CA42" s="3">
        <f t="shared" si="19"/>
        <v>0.63233851534344143</v>
      </c>
      <c r="CB42" s="3">
        <f t="shared" si="20"/>
        <v>5.8096169201085582E-2</v>
      </c>
      <c r="CC42" s="3">
        <f t="shared" si="21"/>
        <v>0.64042039972432807</v>
      </c>
      <c r="CD42" s="3">
        <f t="shared" si="22"/>
        <v>0.66975450813564374</v>
      </c>
      <c r="CE42" s="3">
        <f t="shared" si="23"/>
        <v>0.4249352690956168</v>
      </c>
      <c r="CF42" s="3">
        <f t="shared" si="24"/>
        <v>1.3107477967033519E-3</v>
      </c>
      <c r="CG42" s="3">
        <f t="shared" si="25"/>
        <v>1.9459194336041627E-3</v>
      </c>
      <c r="CH42" s="3">
        <f t="shared" si="26"/>
        <v>1.1250072179666639E-4</v>
      </c>
      <c r="CI42" s="3">
        <f t="shared" si="27"/>
        <v>6.0303239145416952E-4</v>
      </c>
      <c r="CJ42" s="3">
        <f t="shared" si="28"/>
        <v>1.8154475620165017E-3</v>
      </c>
      <c r="CK42" s="3">
        <f t="shared" si="29"/>
        <v>2.103754392454226E-3</v>
      </c>
      <c r="CL42" s="3">
        <f t="shared" si="30"/>
        <v>6.5001022450327352E-3</v>
      </c>
      <c r="CM42" s="3">
        <f t="shared" si="31"/>
        <v>1.2565841383575374E-2</v>
      </c>
      <c r="CN42" s="3">
        <f t="shared" si="32"/>
        <v>5.5354337450395149E-4</v>
      </c>
      <c r="CO42" s="3">
        <f t="shared" si="33"/>
        <v>1.7229496898690559E-3</v>
      </c>
      <c r="CP42" s="3">
        <f t="shared" si="34"/>
        <v>5.7545623281082762E-3</v>
      </c>
      <c r="CQ42" s="3">
        <f t="shared" si="35"/>
        <v>7.3978176437950807E-3</v>
      </c>
      <c r="CR42" s="3">
        <f t="shared" si="36"/>
        <v>7.6398829378182586E-3</v>
      </c>
      <c r="CS42" s="3">
        <f t="shared" si="37"/>
        <v>9.1151664427526497E-3</v>
      </c>
      <c r="CT42" s="3">
        <f t="shared" si="38"/>
        <v>5.017731308453085E-4</v>
      </c>
      <c r="CU42" s="3">
        <f t="shared" si="39"/>
        <v>3.7904893177119229E-3</v>
      </c>
      <c r="CV42" s="3">
        <f t="shared" si="40"/>
        <v>8.647085122813673E-3</v>
      </c>
      <c r="CW42" s="3">
        <f t="shared" si="41"/>
        <v>1.5812835213611983E-2</v>
      </c>
    </row>
    <row r="43" spans="1:101" x14ac:dyDescent="0.15">
      <c r="A43" s="5">
        <v>43870</v>
      </c>
      <c r="B43" s="2">
        <v>2623</v>
      </c>
      <c r="C43" s="6">
        <v>3163.7142857142858</v>
      </c>
      <c r="D43" s="1">
        <v>37293</v>
      </c>
      <c r="E43" s="6">
        <f t="shared" si="42"/>
        <v>40266.928571428565</v>
      </c>
      <c r="F43">
        <v>526860</v>
      </c>
      <c r="G43">
        <v>522462</v>
      </c>
      <c r="H43">
        <v>1486958</v>
      </c>
      <c r="I43">
        <v>8047</v>
      </c>
      <c r="J43">
        <v>610768</v>
      </c>
      <c r="K43">
        <v>81243</v>
      </c>
      <c r="L43">
        <v>46930</v>
      </c>
      <c r="M43">
        <v>196344</v>
      </c>
      <c r="N43">
        <v>642493</v>
      </c>
      <c r="O43">
        <v>296</v>
      </c>
      <c r="P43">
        <v>49379</v>
      </c>
      <c r="Q43">
        <v>331</v>
      </c>
      <c r="R43">
        <v>15827</v>
      </c>
      <c r="S43">
        <v>16825</v>
      </c>
      <c r="T43">
        <v>16299</v>
      </c>
      <c r="U43">
        <v>179</v>
      </c>
      <c r="V43">
        <v>15611</v>
      </c>
      <c r="W43">
        <v>2397</v>
      </c>
      <c r="X43">
        <v>44589</v>
      </c>
      <c r="Y43">
        <v>42845</v>
      </c>
      <c r="Z43">
        <v>37499</v>
      </c>
      <c r="AA43">
        <v>769</v>
      </c>
      <c r="AB43">
        <v>51472</v>
      </c>
      <c r="AC43">
        <v>5200</v>
      </c>
      <c r="AD43">
        <v>3555</v>
      </c>
      <c r="AE43">
        <v>2635</v>
      </c>
      <c r="AF43">
        <v>3297</v>
      </c>
      <c r="AG43">
        <v>153</v>
      </c>
      <c r="AH43">
        <v>3956</v>
      </c>
      <c r="AI43">
        <v>432</v>
      </c>
      <c r="AJ43">
        <v>183839</v>
      </c>
      <c r="AK43">
        <v>285056</v>
      </c>
      <c r="AL43">
        <v>67778</v>
      </c>
      <c r="AM43">
        <v>3655</v>
      </c>
      <c r="AN43">
        <v>273126</v>
      </c>
      <c r="AO43">
        <v>13361</v>
      </c>
      <c r="AP43">
        <v>760</v>
      </c>
      <c r="AQ43">
        <v>1330</v>
      </c>
      <c r="AR43">
        <v>1805</v>
      </c>
      <c r="AS43">
        <v>27</v>
      </c>
      <c r="AT43">
        <v>1198</v>
      </c>
      <c r="AU43">
        <v>237</v>
      </c>
      <c r="AV43">
        <v>6989</v>
      </c>
      <c r="AW43">
        <v>11057</v>
      </c>
      <c r="AX43">
        <v>2737</v>
      </c>
      <c r="AY43">
        <v>54</v>
      </c>
      <c r="AZ43">
        <v>4519</v>
      </c>
      <c r="BA43">
        <v>1042</v>
      </c>
      <c r="BB43">
        <v>4607</v>
      </c>
      <c r="BC43">
        <v>6510</v>
      </c>
      <c r="BD43">
        <v>2835</v>
      </c>
      <c r="BE43">
        <v>54</v>
      </c>
      <c r="BF43">
        <v>5136</v>
      </c>
      <c r="BG43">
        <v>952</v>
      </c>
      <c r="BH43" s="3">
        <f t="shared" si="0"/>
        <v>3.0040238393501121E-2</v>
      </c>
      <c r="BI43" s="3">
        <f t="shared" si="1"/>
        <v>3.2203298995907834E-2</v>
      </c>
      <c r="BJ43" s="3">
        <f t="shared" si="2"/>
        <v>1.096130489226999E-2</v>
      </c>
      <c r="BK43" s="3">
        <f t="shared" si="3"/>
        <v>2.2244314651422889E-2</v>
      </c>
      <c r="BL43" s="3">
        <f t="shared" si="4"/>
        <v>2.5559623293951221E-2</v>
      </c>
      <c r="BM43" s="3">
        <f t="shared" si="5"/>
        <v>2.9504080351537978E-2</v>
      </c>
      <c r="BN43" s="3">
        <f t="shared" si="6"/>
        <v>8.4631590934973244E-2</v>
      </c>
      <c r="BO43" s="3">
        <f t="shared" si="7"/>
        <v>8.2005964070114193E-2</v>
      </c>
      <c r="BP43" s="3">
        <f t="shared" si="8"/>
        <v>2.521860065987069E-2</v>
      </c>
      <c r="BQ43" s="3">
        <f t="shared" si="9"/>
        <v>9.5563564061140804E-2</v>
      </c>
      <c r="BR43" s="3">
        <f t="shared" si="10"/>
        <v>8.427422523773348E-2</v>
      </c>
      <c r="BS43" s="3">
        <f t="shared" si="11"/>
        <v>6.4005514321233831E-2</v>
      </c>
      <c r="BT43" s="3">
        <f t="shared" si="12"/>
        <v>6.7475230611547662E-3</v>
      </c>
      <c r="BU43" s="3">
        <f t="shared" si="13"/>
        <v>5.0434289957929958E-3</v>
      </c>
      <c r="BV43" s="3">
        <f t="shared" si="14"/>
        <v>2.2172784974424293E-3</v>
      </c>
      <c r="BW43" s="3">
        <f t="shared" si="15"/>
        <v>1.9013296880825151E-2</v>
      </c>
      <c r="BX43" s="3">
        <f t="shared" si="16"/>
        <v>6.4770911377151387E-3</v>
      </c>
      <c r="BY43" s="3">
        <f t="shared" si="17"/>
        <v>5.3173811897640408E-3</v>
      </c>
      <c r="BZ43" s="3">
        <f t="shared" si="18"/>
        <v>0.34893330296473446</v>
      </c>
      <c r="CA43" s="3">
        <f t="shared" si="19"/>
        <v>0.54560140259004486</v>
      </c>
      <c r="CB43" s="3">
        <f t="shared" si="20"/>
        <v>4.5581650591341519E-2</v>
      </c>
      <c r="CC43" s="3">
        <f t="shared" si="21"/>
        <v>0.45420653659748977</v>
      </c>
      <c r="CD43" s="3">
        <f t="shared" si="22"/>
        <v>0.44718452833154326</v>
      </c>
      <c r="CE43" s="3">
        <f t="shared" si="23"/>
        <v>0.1644572455473087</v>
      </c>
      <c r="CF43" s="3">
        <f t="shared" si="24"/>
        <v>1.4425084462665603E-3</v>
      </c>
      <c r="CG43" s="3">
        <f t="shared" si="25"/>
        <v>2.5456396828860283E-3</v>
      </c>
      <c r="CH43" s="3">
        <f t="shared" si="26"/>
        <v>1.2138876820999651E-3</v>
      </c>
      <c r="CI43" s="3">
        <f t="shared" si="27"/>
        <v>3.3552876848514973E-3</v>
      </c>
      <c r="CJ43" s="3">
        <f t="shared" si="28"/>
        <v>1.961464909752967E-3</v>
      </c>
      <c r="CK43" s="3">
        <f t="shared" si="29"/>
        <v>2.9171744027177726E-3</v>
      </c>
      <c r="CL43" s="3">
        <f t="shared" si="30"/>
        <v>1.326538359336446E-2</v>
      </c>
      <c r="CM43" s="3">
        <f t="shared" si="31"/>
        <v>2.1163261634338956E-2</v>
      </c>
      <c r="CN43" s="3">
        <f t="shared" si="32"/>
        <v>1.8406706847133544E-3</v>
      </c>
      <c r="CO43" s="3">
        <f t="shared" si="33"/>
        <v>6.7105753697029947E-3</v>
      </c>
      <c r="CP43" s="3">
        <f t="shared" si="34"/>
        <v>7.3988814083252559E-3</v>
      </c>
      <c r="CQ43" s="3">
        <f t="shared" si="35"/>
        <v>1.2825720369754932E-2</v>
      </c>
      <c r="CR43" s="3">
        <f t="shared" si="36"/>
        <v>8.7442584367763733E-3</v>
      </c>
      <c r="CS43" s="3">
        <f t="shared" si="37"/>
        <v>1.2460236342547401E-2</v>
      </c>
      <c r="CT43" s="3">
        <f t="shared" si="38"/>
        <v>1.9065770519409424E-3</v>
      </c>
      <c r="CU43" s="3">
        <f t="shared" si="39"/>
        <v>6.7105753697029947E-3</v>
      </c>
      <c r="CV43" s="3">
        <f t="shared" si="40"/>
        <v>8.409084955334923E-3</v>
      </c>
      <c r="CW43" s="3">
        <f t="shared" si="41"/>
        <v>1.1717932621887424E-2</v>
      </c>
    </row>
    <row r="44" spans="1:101" x14ac:dyDescent="0.15">
      <c r="A44" s="5">
        <v>43871</v>
      </c>
      <c r="B44" s="2">
        <v>2959</v>
      </c>
      <c r="C44" s="6">
        <v>4040.4285714285716</v>
      </c>
      <c r="D44" s="1">
        <v>40252</v>
      </c>
      <c r="E44" s="6">
        <f t="shared" si="42"/>
        <v>44307.357142857138</v>
      </c>
      <c r="F44">
        <v>1197195</v>
      </c>
      <c r="G44">
        <v>1076992</v>
      </c>
      <c r="H44">
        <v>263217</v>
      </c>
      <c r="I44">
        <v>24445</v>
      </c>
      <c r="J44">
        <v>946781</v>
      </c>
      <c r="K44">
        <v>42191</v>
      </c>
      <c r="L44">
        <v>65496</v>
      </c>
      <c r="M44">
        <v>323668</v>
      </c>
      <c r="N44">
        <v>148675</v>
      </c>
      <c r="O44">
        <v>573</v>
      </c>
      <c r="P44">
        <v>63796</v>
      </c>
      <c r="Q44">
        <v>307</v>
      </c>
      <c r="R44">
        <v>25236</v>
      </c>
      <c r="S44">
        <v>29049</v>
      </c>
      <c r="T44">
        <v>2780</v>
      </c>
      <c r="U44">
        <v>686</v>
      </c>
      <c r="V44">
        <v>17426</v>
      </c>
      <c r="W44">
        <v>1203</v>
      </c>
      <c r="X44">
        <v>97674</v>
      </c>
      <c r="Y44">
        <v>95520</v>
      </c>
      <c r="Z44">
        <v>1562</v>
      </c>
      <c r="AA44">
        <v>2557</v>
      </c>
      <c r="AB44">
        <v>72689</v>
      </c>
      <c r="AC44">
        <v>2407</v>
      </c>
      <c r="AD44">
        <v>4483</v>
      </c>
      <c r="AE44">
        <v>3916</v>
      </c>
      <c r="AF44">
        <v>410</v>
      </c>
      <c r="AG44">
        <v>94</v>
      </c>
      <c r="AH44">
        <v>5048</v>
      </c>
      <c r="AI44">
        <v>252</v>
      </c>
      <c r="AJ44">
        <v>480552</v>
      </c>
      <c r="AK44">
        <v>486527</v>
      </c>
      <c r="AL44">
        <v>16873</v>
      </c>
      <c r="AM44">
        <v>8798</v>
      </c>
      <c r="AN44">
        <v>377551</v>
      </c>
      <c r="AO44">
        <v>16935</v>
      </c>
      <c r="AP44">
        <v>8070</v>
      </c>
      <c r="AQ44">
        <v>8323</v>
      </c>
      <c r="AR44">
        <v>812</v>
      </c>
      <c r="AS44">
        <v>4</v>
      </c>
      <c r="AT44">
        <v>5076</v>
      </c>
      <c r="AU44">
        <v>444</v>
      </c>
      <c r="AV44">
        <v>19300</v>
      </c>
      <c r="AW44">
        <v>31521</v>
      </c>
      <c r="AX44">
        <v>5285</v>
      </c>
      <c r="AY44">
        <v>146</v>
      </c>
      <c r="AZ44">
        <v>12705</v>
      </c>
      <c r="BA44">
        <v>1965</v>
      </c>
      <c r="BB44">
        <v>8038</v>
      </c>
      <c r="BC44">
        <v>13655</v>
      </c>
      <c r="BD44">
        <v>326</v>
      </c>
      <c r="BE44">
        <v>93</v>
      </c>
      <c r="BF44">
        <v>6365</v>
      </c>
      <c r="BG44">
        <v>764</v>
      </c>
      <c r="BH44" s="3">
        <f t="shared" si="0"/>
        <v>2.1079272800170398E-2</v>
      </c>
      <c r="BI44" s="3">
        <f t="shared" si="1"/>
        <v>2.6972345198478725E-2</v>
      </c>
      <c r="BJ44" s="3">
        <f t="shared" si="2"/>
        <v>1.0561627858383008E-2</v>
      </c>
      <c r="BK44" s="3">
        <f t="shared" si="3"/>
        <v>2.806299856821436E-2</v>
      </c>
      <c r="BL44" s="3">
        <f t="shared" si="4"/>
        <v>1.840552355824631E-2</v>
      </c>
      <c r="BM44" s="3">
        <f t="shared" si="5"/>
        <v>2.8513190016828234E-2</v>
      </c>
      <c r="BN44" s="3">
        <f t="shared" si="6"/>
        <v>8.1585706589152138E-2</v>
      </c>
      <c r="BO44" s="3">
        <f t="shared" si="7"/>
        <v>8.8691466603280242E-2</v>
      </c>
      <c r="BP44" s="3">
        <f t="shared" si="8"/>
        <v>5.9342671635950568E-3</v>
      </c>
      <c r="BQ44" s="3">
        <f t="shared" si="9"/>
        <v>0.10460216813254244</v>
      </c>
      <c r="BR44" s="3">
        <f t="shared" si="10"/>
        <v>7.6774882470180536E-2</v>
      </c>
      <c r="BS44" s="3">
        <f t="shared" si="11"/>
        <v>5.7050081770993813E-2</v>
      </c>
      <c r="BT44" s="3">
        <f t="shared" si="12"/>
        <v>3.7445863038185092E-3</v>
      </c>
      <c r="BU44" s="3">
        <f t="shared" si="13"/>
        <v>3.636053006893273E-3</v>
      </c>
      <c r="BV44" s="3">
        <f t="shared" si="14"/>
        <v>1.5576501517759111E-3</v>
      </c>
      <c r="BW44" s="3">
        <f t="shared" si="15"/>
        <v>3.8453671507465738E-3</v>
      </c>
      <c r="BX44" s="3">
        <f t="shared" si="16"/>
        <v>5.33175042591687E-3</v>
      </c>
      <c r="BY44" s="3">
        <f t="shared" si="17"/>
        <v>5.9728378090114003E-3</v>
      </c>
      <c r="BZ44" s="3">
        <f t="shared" si="18"/>
        <v>0.40139826845250776</v>
      </c>
      <c r="CA44" s="3">
        <f t="shared" si="19"/>
        <v>0.45174615967435228</v>
      </c>
      <c r="CB44" s="3">
        <f t="shared" si="20"/>
        <v>6.4103002465646222E-2</v>
      </c>
      <c r="CC44" s="3">
        <f t="shared" si="21"/>
        <v>0.35991000204540807</v>
      </c>
      <c r="CD44" s="3">
        <f t="shared" si="22"/>
        <v>0.39877331716627185</v>
      </c>
      <c r="CE44" s="3">
        <f t="shared" si="23"/>
        <v>0.40138892180796854</v>
      </c>
      <c r="CF44" s="3">
        <f t="shared" si="24"/>
        <v>6.7407565183616701E-3</v>
      </c>
      <c r="CG44" s="3">
        <f t="shared" si="25"/>
        <v>7.7280054076539102E-3</v>
      </c>
      <c r="CH44" s="3">
        <f t="shared" si="26"/>
        <v>3.0849071298586338E-3</v>
      </c>
      <c r="CI44" s="3">
        <f t="shared" si="27"/>
        <v>1.6363264471262016E-4</v>
      </c>
      <c r="CJ44" s="3">
        <f t="shared" si="28"/>
        <v>5.3613243189290869E-3</v>
      </c>
      <c r="CK44" s="3">
        <f t="shared" si="29"/>
        <v>1.0523571377781992E-2</v>
      </c>
      <c r="CL44" s="3">
        <f t="shared" si="30"/>
        <v>1.6121016208721219E-2</v>
      </c>
      <c r="CM44" s="3">
        <f t="shared" si="31"/>
        <v>2.9267626871880198E-2</v>
      </c>
      <c r="CN44" s="3">
        <f t="shared" si="32"/>
        <v>2.0078490371062661E-2</v>
      </c>
      <c r="CO44" s="3">
        <f t="shared" si="33"/>
        <v>5.9725915320106363E-3</v>
      </c>
      <c r="CP44" s="3">
        <f t="shared" si="34"/>
        <v>1.3419153954293548E-2</v>
      </c>
      <c r="CQ44" s="3">
        <f t="shared" si="35"/>
        <v>4.6573913867886514E-2</v>
      </c>
      <c r="CR44" s="3">
        <f t="shared" si="36"/>
        <v>6.7140273723161224E-3</v>
      </c>
      <c r="CS44" s="3">
        <f t="shared" si="37"/>
        <v>1.2678831411932493E-2</v>
      </c>
      <c r="CT44" s="3">
        <f t="shared" si="38"/>
        <v>1.2385218279974317E-3</v>
      </c>
      <c r="CU44" s="3">
        <f t="shared" si="39"/>
        <v>3.8044589895684191E-3</v>
      </c>
      <c r="CV44" s="3">
        <f t="shared" si="40"/>
        <v>6.7227796079557993E-3</v>
      </c>
      <c r="CW44" s="3">
        <f t="shared" si="41"/>
        <v>1.8108127325732977E-2</v>
      </c>
    </row>
    <row r="45" spans="1:101" x14ac:dyDescent="0.15">
      <c r="A45" s="5">
        <v>43872</v>
      </c>
      <c r="B45" s="2">
        <v>2502</v>
      </c>
      <c r="C45" s="6">
        <v>4935.2142857142853</v>
      </c>
      <c r="D45" s="1">
        <v>42754</v>
      </c>
      <c r="E45" s="6">
        <f t="shared" si="42"/>
        <v>49242.57142857142</v>
      </c>
      <c r="F45">
        <v>1215647</v>
      </c>
      <c r="G45">
        <v>297823</v>
      </c>
      <c r="H45">
        <v>975337</v>
      </c>
      <c r="I45">
        <v>168</v>
      </c>
      <c r="J45">
        <v>926341</v>
      </c>
      <c r="K45">
        <v>126329</v>
      </c>
      <c r="L45">
        <v>66397</v>
      </c>
      <c r="M45">
        <v>143511</v>
      </c>
      <c r="N45">
        <v>474503</v>
      </c>
      <c r="O45">
        <v>6</v>
      </c>
      <c r="P45">
        <v>63107</v>
      </c>
      <c r="Q45">
        <v>941</v>
      </c>
      <c r="R45">
        <v>29751</v>
      </c>
      <c r="S45">
        <v>10376</v>
      </c>
      <c r="T45">
        <v>5442</v>
      </c>
      <c r="U45">
        <v>2</v>
      </c>
      <c r="V45">
        <v>20391</v>
      </c>
      <c r="W45">
        <v>2528</v>
      </c>
      <c r="X45">
        <v>98331</v>
      </c>
      <c r="Y45">
        <v>20800</v>
      </c>
      <c r="Z45">
        <v>18080</v>
      </c>
      <c r="AA45">
        <v>19</v>
      </c>
      <c r="AB45">
        <v>72829</v>
      </c>
      <c r="AC45">
        <v>8083</v>
      </c>
      <c r="AD45">
        <v>5241</v>
      </c>
      <c r="AE45">
        <v>3961</v>
      </c>
      <c r="AF45">
        <v>1299</v>
      </c>
      <c r="AG45">
        <v>0</v>
      </c>
      <c r="AH45">
        <v>3932</v>
      </c>
      <c r="AI45">
        <v>352</v>
      </c>
      <c r="AJ45">
        <v>438489</v>
      </c>
      <c r="AK45">
        <v>140624</v>
      </c>
      <c r="AL45">
        <v>51070</v>
      </c>
      <c r="AM45">
        <v>68</v>
      </c>
      <c r="AN45">
        <v>337684</v>
      </c>
      <c r="AO45">
        <v>30598</v>
      </c>
      <c r="AP45">
        <v>6175</v>
      </c>
      <c r="AQ45">
        <v>4836</v>
      </c>
      <c r="AR45">
        <v>204</v>
      </c>
      <c r="AS45">
        <v>0</v>
      </c>
      <c r="AT45">
        <v>3851</v>
      </c>
      <c r="AU45">
        <v>525</v>
      </c>
      <c r="AV45">
        <v>23302</v>
      </c>
      <c r="AW45">
        <v>20194</v>
      </c>
      <c r="AX45">
        <v>3805</v>
      </c>
      <c r="AY45">
        <v>0</v>
      </c>
      <c r="AZ45">
        <v>12468</v>
      </c>
      <c r="BA45">
        <v>2006</v>
      </c>
      <c r="BB45">
        <v>7619</v>
      </c>
      <c r="BC45">
        <v>5613</v>
      </c>
      <c r="BD45">
        <v>802</v>
      </c>
      <c r="BE45">
        <v>0</v>
      </c>
      <c r="BF45">
        <v>5801</v>
      </c>
      <c r="BG45">
        <v>1059</v>
      </c>
      <c r="BH45" s="3">
        <f t="shared" si="0"/>
        <v>2.4473387422500117E-2</v>
      </c>
      <c r="BI45" s="3">
        <f t="shared" si="1"/>
        <v>3.48394851975838E-2</v>
      </c>
      <c r="BJ45" s="3">
        <f t="shared" si="2"/>
        <v>5.5796099194432283E-3</v>
      </c>
      <c r="BK45" s="3">
        <f t="shared" si="3"/>
        <v>1.1904761904761904E-2</v>
      </c>
      <c r="BL45" s="3">
        <f t="shared" si="4"/>
        <v>2.2012412275824993E-2</v>
      </c>
      <c r="BM45" s="3">
        <f t="shared" si="5"/>
        <v>2.0011240491098641E-2</v>
      </c>
      <c r="BN45" s="3">
        <f t="shared" si="6"/>
        <v>8.0887790616848476E-2</v>
      </c>
      <c r="BO45" s="3">
        <f t="shared" si="7"/>
        <v>6.9840139948895819E-2</v>
      </c>
      <c r="BP45" s="3">
        <f t="shared" si="8"/>
        <v>1.8537182532806611E-2</v>
      </c>
      <c r="BQ45" s="3">
        <f t="shared" si="9"/>
        <v>0.1130952380952381</v>
      </c>
      <c r="BR45" s="3">
        <f t="shared" si="10"/>
        <v>7.8620076192244537E-2</v>
      </c>
      <c r="BS45" s="3">
        <f t="shared" si="11"/>
        <v>6.3983725035423378E-2</v>
      </c>
      <c r="BT45" s="3">
        <f t="shared" si="12"/>
        <v>4.3112844435925892E-3</v>
      </c>
      <c r="BU45" s="3">
        <f t="shared" si="13"/>
        <v>1.3299845881614248E-2</v>
      </c>
      <c r="BV45" s="3">
        <f t="shared" si="14"/>
        <v>1.3318473512232182E-3</v>
      </c>
      <c r="BW45" s="3">
        <f t="shared" si="15"/>
        <v>0</v>
      </c>
      <c r="BX45" s="3">
        <f t="shared" si="16"/>
        <v>4.2446572050681124E-3</v>
      </c>
      <c r="BY45" s="3">
        <f t="shared" si="17"/>
        <v>2.7863752582542407E-3</v>
      </c>
      <c r="BZ45" s="3">
        <f t="shared" si="18"/>
        <v>0.36070421758948118</v>
      </c>
      <c r="CA45" s="3">
        <f t="shared" si="19"/>
        <v>0.47217306923911184</v>
      </c>
      <c r="CB45" s="3">
        <f t="shared" si="20"/>
        <v>5.2361388935311587E-2</v>
      </c>
      <c r="CC45" s="3">
        <f t="shared" si="21"/>
        <v>0.40476190476190477</v>
      </c>
      <c r="CD45" s="3">
        <f t="shared" si="22"/>
        <v>0.36453530611297569</v>
      </c>
      <c r="CE45" s="3">
        <f t="shared" si="23"/>
        <v>0.24220883565927062</v>
      </c>
      <c r="CF45" s="3">
        <f t="shared" si="24"/>
        <v>5.0795995877092612E-3</v>
      </c>
      <c r="CG45" s="3">
        <f t="shared" si="25"/>
        <v>1.623783253811828E-2</v>
      </c>
      <c r="CH45" s="3">
        <f t="shared" si="26"/>
        <v>2.0915847548078255E-4</v>
      </c>
      <c r="CI45" s="3">
        <f t="shared" si="27"/>
        <v>0</v>
      </c>
      <c r="CJ45" s="3">
        <f t="shared" si="28"/>
        <v>4.1572164030308492E-3</v>
      </c>
      <c r="CK45" s="3">
        <f t="shared" si="29"/>
        <v>4.155815370975785E-3</v>
      </c>
      <c r="CL45" s="3">
        <f t="shared" si="30"/>
        <v>1.9168393456324082E-2</v>
      </c>
      <c r="CM45" s="3">
        <f t="shared" si="31"/>
        <v>6.7805374333077026E-2</v>
      </c>
      <c r="CN45" s="3">
        <f t="shared" si="32"/>
        <v>3.9012156823744E-3</v>
      </c>
      <c r="CO45" s="3">
        <f t="shared" si="33"/>
        <v>0</v>
      </c>
      <c r="CP45" s="3">
        <f t="shared" si="34"/>
        <v>1.3459406417291257E-2</v>
      </c>
      <c r="CQ45" s="3">
        <f t="shared" si="35"/>
        <v>1.5879172636528431E-2</v>
      </c>
      <c r="CR45" s="3">
        <f t="shared" si="36"/>
        <v>6.2674444143735802E-3</v>
      </c>
      <c r="CS45" s="3">
        <f t="shared" si="37"/>
        <v>1.8846764689093857E-2</v>
      </c>
      <c r="CT45" s="3">
        <f t="shared" si="38"/>
        <v>8.222798888999392E-4</v>
      </c>
      <c r="CU45" s="3">
        <f t="shared" si="39"/>
        <v>0</v>
      </c>
      <c r="CV45" s="3">
        <f t="shared" si="40"/>
        <v>6.2622727483723599E-3</v>
      </c>
      <c r="CW45" s="3">
        <f t="shared" si="41"/>
        <v>8.3828732911682986E-3</v>
      </c>
    </row>
    <row r="46" spans="1:101" x14ac:dyDescent="0.15">
      <c r="A46" s="5">
        <v>43873</v>
      </c>
      <c r="B46" s="2">
        <v>2013</v>
      </c>
      <c r="C46" s="6">
        <v>5257.2857142857138</v>
      </c>
      <c r="D46" s="1">
        <v>44767</v>
      </c>
      <c r="E46" s="6">
        <f t="shared" si="42"/>
        <v>54499.85714285713</v>
      </c>
      <c r="F46">
        <v>294110</v>
      </c>
      <c r="G46">
        <v>1028905</v>
      </c>
      <c r="H46">
        <v>667557</v>
      </c>
      <c r="I46">
        <v>25714</v>
      </c>
      <c r="J46">
        <v>708495</v>
      </c>
      <c r="K46">
        <v>108292</v>
      </c>
      <c r="L46">
        <v>31382</v>
      </c>
      <c r="M46">
        <v>303673</v>
      </c>
      <c r="N46">
        <v>370807</v>
      </c>
      <c r="O46">
        <v>582</v>
      </c>
      <c r="P46">
        <v>52518</v>
      </c>
      <c r="Q46">
        <v>354</v>
      </c>
      <c r="R46">
        <v>9180</v>
      </c>
      <c r="S46">
        <v>28303</v>
      </c>
      <c r="T46">
        <v>3727</v>
      </c>
      <c r="U46">
        <v>494</v>
      </c>
      <c r="V46">
        <v>13409</v>
      </c>
      <c r="W46">
        <v>2240</v>
      </c>
      <c r="X46">
        <v>16488</v>
      </c>
      <c r="Y46">
        <v>81639</v>
      </c>
      <c r="Z46">
        <v>5632</v>
      </c>
      <c r="AA46">
        <v>2341</v>
      </c>
      <c r="AB46">
        <v>48657</v>
      </c>
      <c r="AC46">
        <v>5877</v>
      </c>
      <c r="AD46">
        <v>2219</v>
      </c>
      <c r="AE46">
        <v>3186</v>
      </c>
      <c r="AF46">
        <v>525</v>
      </c>
      <c r="AG46">
        <v>96</v>
      </c>
      <c r="AH46">
        <v>2526</v>
      </c>
      <c r="AI46">
        <v>307</v>
      </c>
      <c r="AJ46">
        <v>100823</v>
      </c>
      <c r="AK46">
        <v>443006</v>
      </c>
      <c r="AL46">
        <v>35317</v>
      </c>
      <c r="AM46">
        <v>7256</v>
      </c>
      <c r="AN46">
        <v>269487</v>
      </c>
      <c r="AO46">
        <v>23263</v>
      </c>
      <c r="AP46">
        <v>3456</v>
      </c>
      <c r="AQ46">
        <v>6993</v>
      </c>
      <c r="AR46">
        <v>572</v>
      </c>
      <c r="AS46">
        <v>19</v>
      </c>
      <c r="AT46">
        <v>3578</v>
      </c>
      <c r="AU46">
        <v>453</v>
      </c>
      <c r="AV46">
        <v>22762</v>
      </c>
      <c r="AW46">
        <v>48956</v>
      </c>
      <c r="AX46">
        <v>8300</v>
      </c>
      <c r="AY46">
        <v>288</v>
      </c>
      <c r="AZ46">
        <v>19787</v>
      </c>
      <c r="BA46">
        <v>2920</v>
      </c>
      <c r="BB46">
        <v>3709</v>
      </c>
      <c r="BC46">
        <v>11719</v>
      </c>
      <c r="BD46">
        <v>402</v>
      </c>
      <c r="BE46">
        <v>114</v>
      </c>
      <c r="BF46">
        <v>5453</v>
      </c>
      <c r="BG46">
        <v>1220</v>
      </c>
      <c r="BH46" s="3">
        <f t="shared" si="0"/>
        <v>3.1212811533099859E-2</v>
      </c>
      <c r="BI46" s="3">
        <f t="shared" si="1"/>
        <v>2.750788459575957E-2</v>
      </c>
      <c r="BJ46" s="3">
        <f t="shared" si="2"/>
        <v>5.5830438449450759E-3</v>
      </c>
      <c r="BK46" s="3">
        <f t="shared" si="3"/>
        <v>1.9211324570273004E-2</v>
      </c>
      <c r="BL46" s="3">
        <f t="shared" si="4"/>
        <v>1.8926033352387808E-2</v>
      </c>
      <c r="BM46" s="3">
        <f t="shared" si="5"/>
        <v>2.0684815129464781E-2</v>
      </c>
      <c r="BN46" s="3">
        <f t="shared" si="6"/>
        <v>5.6060657577097002E-2</v>
      </c>
      <c r="BO46" s="3">
        <f t="shared" si="7"/>
        <v>7.9345517807766511E-2</v>
      </c>
      <c r="BP46" s="3">
        <f t="shared" si="8"/>
        <v>8.4367327434211603E-3</v>
      </c>
      <c r="BQ46" s="3">
        <f t="shared" si="9"/>
        <v>9.1039900443338262E-2</v>
      </c>
      <c r="BR46" s="3">
        <f t="shared" si="10"/>
        <v>6.867656087904643E-2</v>
      </c>
      <c r="BS46" s="3">
        <f t="shared" si="11"/>
        <v>5.4269936837439518E-2</v>
      </c>
      <c r="BT46" s="3">
        <f t="shared" si="12"/>
        <v>7.5447961647002824E-3</v>
      </c>
      <c r="BU46" s="3">
        <f t="shared" si="13"/>
        <v>3.0964957892128039E-3</v>
      </c>
      <c r="BV46" s="3">
        <f t="shared" si="14"/>
        <v>7.8644969643041718E-4</v>
      </c>
      <c r="BW46" s="3">
        <f t="shared" si="15"/>
        <v>3.7333748152757252E-3</v>
      </c>
      <c r="BX46" s="3">
        <f t="shared" si="16"/>
        <v>3.5653039188702812E-3</v>
      </c>
      <c r="BY46" s="3">
        <f t="shared" si="17"/>
        <v>2.8349277878328962E-3</v>
      </c>
      <c r="BZ46" s="3">
        <f t="shared" si="18"/>
        <v>0.3428071129849376</v>
      </c>
      <c r="CA46" s="3">
        <f t="shared" si="19"/>
        <v>0.43056064456874055</v>
      </c>
      <c r="CB46" s="3">
        <f t="shared" si="20"/>
        <v>5.2904845578729605E-2</v>
      </c>
      <c r="CC46" s="3">
        <f t="shared" si="21"/>
        <v>0.28218091312125693</v>
      </c>
      <c r="CD46" s="3">
        <f t="shared" si="22"/>
        <v>0.38036542248004573</v>
      </c>
      <c r="CE46" s="3">
        <f t="shared" si="23"/>
        <v>0.21481734569497285</v>
      </c>
      <c r="CF46" s="3">
        <f t="shared" si="24"/>
        <v>1.1750705518343478E-2</v>
      </c>
      <c r="CG46" s="3">
        <f t="shared" si="25"/>
        <v>6.7965458424247135E-3</v>
      </c>
      <c r="CH46" s="3">
        <f t="shared" si="26"/>
        <v>8.568556692537117E-4</v>
      </c>
      <c r="CI46" s="3">
        <f t="shared" si="27"/>
        <v>7.3889709885665395E-4</v>
      </c>
      <c r="CJ46" s="3">
        <f t="shared" si="28"/>
        <v>5.0501414971171289E-3</v>
      </c>
      <c r="CK46" s="3">
        <f t="shared" si="29"/>
        <v>4.1831344882355117E-3</v>
      </c>
      <c r="CL46" s="3">
        <f t="shared" si="30"/>
        <v>7.7392812213117543E-2</v>
      </c>
      <c r="CM46" s="3">
        <f t="shared" si="31"/>
        <v>4.7580680432109862E-2</v>
      </c>
      <c r="CN46" s="3">
        <f t="shared" si="32"/>
        <v>1.2433395200709452E-2</v>
      </c>
      <c r="CO46" s="3">
        <f t="shared" si="33"/>
        <v>1.1200124445827176E-2</v>
      </c>
      <c r="CP46" s="3">
        <f t="shared" si="34"/>
        <v>2.7928214031150537E-2</v>
      </c>
      <c r="CQ46" s="3">
        <f t="shared" si="35"/>
        <v>2.6964134008052303E-2</v>
      </c>
      <c r="CR46" s="3">
        <f t="shared" si="36"/>
        <v>1.2610927884124988E-2</v>
      </c>
      <c r="CS46" s="3">
        <f t="shared" si="37"/>
        <v>1.138977845379311E-2</v>
      </c>
      <c r="CT46" s="3">
        <f t="shared" si="38"/>
        <v>6.0219576755243375E-4</v>
      </c>
      <c r="CU46" s="3">
        <f t="shared" si="39"/>
        <v>4.4333825931399239E-3</v>
      </c>
      <c r="CV46" s="3">
        <f t="shared" si="40"/>
        <v>7.696596306254808E-3</v>
      </c>
      <c r="CW46" s="3">
        <f t="shared" si="41"/>
        <v>1.1265836811583496E-2</v>
      </c>
    </row>
    <row r="47" spans="1:101" x14ac:dyDescent="0.15">
      <c r="A47" s="5">
        <v>43874</v>
      </c>
      <c r="B47" s="2">
        <v>15140</v>
      </c>
      <c r="C47" s="6">
        <v>5407.1428571428569</v>
      </c>
      <c r="D47" s="1">
        <v>59907</v>
      </c>
      <c r="E47" s="6">
        <f t="shared" si="42"/>
        <v>59906.999999999985</v>
      </c>
      <c r="F47">
        <v>770915</v>
      </c>
      <c r="G47">
        <v>537809</v>
      </c>
      <c r="H47">
        <v>1168670</v>
      </c>
      <c r="I47">
        <v>25014</v>
      </c>
      <c r="J47">
        <v>886405</v>
      </c>
      <c r="K47">
        <v>103192</v>
      </c>
      <c r="L47">
        <v>52451</v>
      </c>
      <c r="M47">
        <v>204613</v>
      </c>
      <c r="N47">
        <v>612224</v>
      </c>
      <c r="O47">
        <v>580</v>
      </c>
      <c r="P47">
        <v>64380</v>
      </c>
      <c r="Q47">
        <v>347</v>
      </c>
      <c r="R47">
        <v>15737</v>
      </c>
      <c r="S47">
        <v>16606</v>
      </c>
      <c r="T47">
        <v>8873</v>
      </c>
      <c r="U47">
        <v>470</v>
      </c>
      <c r="V47">
        <v>17172</v>
      </c>
      <c r="W47">
        <v>1901</v>
      </c>
      <c r="X47">
        <v>49060</v>
      </c>
      <c r="Y47">
        <v>39474</v>
      </c>
      <c r="Z47">
        <v>21687</v>
      </c>
      <c r="AA47">
        <v>2216</v>
      </c>
      <c r="AB47">
        <v>60734</v>
      </c>
      <c r="AC47">
        <v>5794</v>
      </c>
      <c r="AD47">
        <v>4708</v>
      </c>
      <c r="AE47">
        <v>4245</v>
      </c>
      <c r="AF47">
        <v>2126</v>
      </c>
      <c r="AG47">
        <v>196</v>
      </c>
      <c r="AH47">
        <v>5289</v>
      </c>
      <c r="AI47">
        <v>465</v>
      </c>
      <c r="AJ47">
        <v>287203</v>
      </c>
      <c r="AK47">
        <v>236042</v>
      </c>
      <c r="AL47">
        <v>39459</v>
      </c>
      <c r="AM47">
        <v>6964</v>
      </c>
      <c r="AN47">
        <v>284563</v>
      </c>
      <c r="AO47">
        <v>21537</v>
      </c>
      <c r="AP47">
        <v>2049</v>
      </c>
      <c r="AQ47">
        <v>2447</v>
      </c>
      <c r="AR47">
        <v>538</v>
      </c>
      <c r="AS47">
        <v>13</v>
      </c>
      <c r="AT47">
        <v>1998</v>
      </c>
      <c r="AU47">
        <v>305</v>
      </c>
      <c r="AV47">
        <v>19516</v>
      </c>
      <c r="AW47">
        <v>30746</v>
      </c>
      <c r="AX47">
        <v>6564</v>
      </c>
      <c r="AY47">
        <v>176</v>
      </c>
      <c r="AZ47">
        <v>13646</v>
      </c>
      <c r="BA47">
        <v>1447</v>
      </c>
      <c r="BB47">
        <v>6134</v>
      </c>
      <c r="BC47">
        <v>9748</v>
      </c>
      <c r="BD47">
        <v>1023</v>
      </c>
      <c r="BE47">
        <v>122</v>
      </c>
      <c r="BF47">
        <v>6193</v>
      </c>
      <c r="BG47">
        <v>1043</v>
      </c>
      <c r="BH47" s="3">
        <f t="shared" si="0"/>
        <v>2.0413404850080748E-2</v>
      </c>
      <c r="BI47" s="3">
        <f t="shared" si="1"/>
        <v>3.087713295984262E-2</v>
      </c>
      <c r="BJ47" s="3">
        <f t="shared" si="2"/>
        <v>7.5923913508518228E-3</v>
      </c>
      <c r="BK47" s="3">
        <f t="shared" si="3"/>
        <v>1.8789477892380266E-2</v>
      </c>
      <c r="BL47" s="3">
        <f t="shared" si="4"/>
        <v>1.9372634405266216E-2</v>
      </c>
      <c r="BM47" s="3">
        <f t="shared" si="5"/>
        <v>1.8421970695402745E-2</v>
      </c>
      <c r="BN47" s="3">
        <f t="shared" si="6"/>
        <v>6.3638663147039559E-2</v>
      </c>
      <c r="BO47" s="3">
        <f t="shared" si="7"/>
        <v>7.3397804796870261E-2</v>
      </c>
      <c r="BP47" s="3">
        <f t="shared" si="8"/>
        <v>1.8556992136360136E-2</v>
      </c>
      <c r="BQ47" s="3">
        <f t="shared" si="9"/>
        <v>8.8590389381946105E-2</v>
      </c>
      <c r="BR47" s="3">
        <f t="shared" si="10"/>
        <v>6.8517212786480222E-2</v>
      </c>
      <c r="BS47" s="3">
        <f t="shared" si="11"/>
        <v>5.6147763392511048E-2</v>
      </c>
      <c r="BT47" s="3">
        <f t="shared" si="12"/>
        <v>6.1070286607472941E-3</v>
      </c>
      <c r="BU47" s="3">
        <f t="shared" si="13"/>
        <v>7.8931367827611669E-3</v>
      </c>
      <c r="BV47" s="3">
        <f t="shared" si="14"/>
        <v>1.8191619533315649E-3</v>
      </c>
      <c r="BW47" s="3">
        <f t="shared" si="15"/>
        <v>7.8356120572479412E-3</v>
      </c>
      <c r="BX47" s="3">
        <f t="shared" si="16"/>
        <v>5.9667984724815406E-3</v>
      </c>
      <c r="BY47" s="3">
        <f t="shared" si="17"/>
        <v>4.5061632684704244E-3</v>
      </c>
      <c r="BZ47" s="3">
        <f t="shared" si="18"/>
        <v>0.37254820570361197</v>
      </c>
      <c r="CA47" s="3">
        <f t="shared" si="19"/>
        <v>0.43889559304511455</v>
      </c>
      <c r="CB47" s="3">
        <f t="shared" si="20"/>
        <v>3.3764022350192956E-2</v>
      </c>
      <c r="CC47" s="3">
        <f t="shared" si="21"/>
        <v>0.27840409370752378</v>
      </c>
      <c r="CD47" s="3">
        <f t="shared" si="22"/>
        <v>0.32103045447622702</v>
      </c>
      <c r="CE47" s="3">
        <f t="shared" si="23"/>
        <v>0.20870803938289789</v>
      </c>
      <c r="CF47" s="3">
        <f t="shared" si="24"/>
        <v>2.6578805704909102E-3</v>
      </c>
      <c r="CG47" s="3">
        <f t="shared" si="25"/>
        <v>4.5499424516882384E-3</v>
      </c>
      <c r="CH47" s="3">
        <f t="shared" si="26"/>
        <v>4.6035236636518436E-4</v>
      </c>
      <c r="CI47" s="3">
        <f t="shared" si="27"/>
        <v>5.1970896298073077E-4</v>
      </c>
      <c r="CJ47" s="3">
        <f t="shared" si="28"/>
        <v>2.2540486572165093E-3</v>
      </c>
      <c r="CK47" s="3">
        <f t="shared" si="29"/>
        <v>2.955655477168773E-3</v>
      </c>
      <c r="CL47" s="3">
        <f t="shared" si="30"/>
        <v>2.5315371993021279E-2</v>
      </c>
      <c r="CM47" s="3">
        <f t="shared" si="31"/>
        <v>5.7168994940582994E-2</v>
      </c>
      <c r="CN47" s="3">
        <f t="shared" si="32"/>
        <v>5.6166411390726209E-3</v>
      </c>
      <c r="CO47" s="3">
        <f t="shared" si="33"/>
        <v>7.0360598065083556E-3</v>
      </c>
      <c r="CP47" s="3">
        <f t="shared" si="34"/>
        <v>1.5394768756945188E-2</v>
      </c>
      <c r="CQ47" s="3">
        <f t="shared" si="35"/>
        <v>1.402240483758431E-2</v>
      </c>
      <c r="CR47" s="3">
        <f t="shared" si="36"/>
        <v>7.9567786331826464E-3</v>
      </c>
      <c r="CS47" s="3">
        <f t="shared" si="37"/>
        <v>1.8125393959565569E-2</v>
      </c>
      <c r="CT47" s="3">
        <f t="shared" si="38"/>
        <v>8.7535403492859404E-4</v>
      </c>
      <c r="CU47" s="3">
        <f t="shared" si="39"/>
        <v>4.8772687295114735E-3</v>
      </c>
      <c r="CV47" s="3">
        <f t="shared" si="40"/>
        <v>6.986648315386308E-3</v>
      </c>
      <c r="CW47" s="3">
        <f t="shared" si="41"/>
        <v>1.0107372664547639E-2</v>
      </c>
    </row>
    <row r="48" spans="1:101" x14ac:dyDescent="0.15">
      <c r="A48" s="5">
        <v>43875</v>
      </c>
      <c r="B48" s="2">
        <v>4041</v>
      </c>
      <c r="C48" s="1">
        <v>4041</v>
      </c>
      <c r="D48" s="1">
        <v>63948</v>
      </c>
      <c r="E48" s="6">
        <f t="shared" si="42"/>
        <v>63947.999999999985</v>
      </c>
      <c r="F48">
        <v>251350</v>
      </c>
      <c r="G48">
        <v>802132</v>
      </c>
      <c r="H48">
        <v>689858</v>
      </c>
      <c r="I48">
        <v>26810</v>
      </c>
      <c r="J48">
        <v>850761</v>
      </c>
      <c r="K48">
        <v>45444</v>
      </c>
      <c r="L48">
        <v>31612</v>
      </c>
      <c r="M48">
        <v>260677</v>
      </c>
      <c r="N48">
        <v>385852</v>
      </c>
      <c r="O48">
        <v>632</v>
      </c>
      <c r="P48">
        <v>63081</v>
      </c>
      <c r="Q48">
        <v>320</v>
      </c>
      <c r="R48">
        <v>7145</v>
      </c>
      <c r="S48">
        <v>18788</v>
      </c>
      <c r="T48">
        <v>4709</v>
      </c>
      <c r="U48">
        <v>556</v>
      </c>
      <c r="V48">
        <v>17404</v>
      </c>
      <c r="W48">
        <v>1079</v>
      </c>
      <c r="X48">
        <v>14495</v>
      </c>
      <c r="Y48">
        <v>61109</v>
      </c>
      <c r="Z48">
        <v>13266</v>
      </c>
      <c r="AA48">
        <v>2572</v>
      </c>
      <c r="AB48">
        <v>58390</v>
      </c>
      <c r="AC48">
        <v>2006</v>
      </c>
      <c r="AD48">
        <v>1397</v>
      </c>
      <c r="AE48">
        <v>2141</v>
      </c>
      <c r="AF48">
        <v>367</v>
      </c>
      <c r="AG48">
        <v>497</v>
      </c>
      <c r="AH48">
        <v>2603</v>
      </c>
      <c r="AI48">
        <v>177</v>
      </c>
      <c r="AJ48">
        <v>74759</v>
      </c>
      <c r="AK48">
        <v>338426</v>
      </c>
      <c r="AL48">
        <v>36107</v>
      </c>
      <c r="AM48">
        <v>6159</v>
      </c>
      <c r="AN48">
        <v>255536</v>
      </c>
      <c r="AO48">
        <v>8267</v>
      </c>
      <c r="AP48">
        <v>1402</v>
      </c>
      <c r="AQ48">
        <v>2486</v>
      </c>
      <c r="AR48">
        <v>173</v>
      </c>
      <c r="AS48">
        <v>23</v>
      </c>
      <c r="AT48">
        <v>2929</v>
      </c>
      <c r="AU48">
        <v>146</v>
      </c>
      <c r="AV48">
        <v>9953</v>
      </c>
      <c r="AW48">
        <v>22003</v>
      </c>
      <c r="AX48">
        <v>2255</v>
      </c>
      <c r="AY48">
        <v>548</v>
      </c>
      <c r="AZ48">
        <v>12783</v>
      </c>
      <c r="BA48">
        <v>871</v>
      </c>
      <c r="BB48">
        <v>2597</v>
      </c>
      <c r="BC48">
        <v>9985</v>
      </c>
      <c r="BD48">
        <v>948</v>
      </c>
      <c r="BE48">
        <v>103</v>
      </c>
      <c r="BF48">
        <v>5520</v>
      </c>
      <c r="BG48">
        <v>526</v>
      </c>
      <c r="BH48" s="3">
        <f t="shared" si="0"/>
        <v>2.8426496916650088E-2</v>
      </c>
      <c r="BI48" s="3">
        <f t="shared" si="1"/>
        <v>2.3422578827424913E-2</v>
      </c>
      <c r="BJ48" s="3">
        <f t="shared" si="2"/>
        <v>6.8260424609122459E-3</v>
      </c>
      <c r="BK48" s="3">
        <f t="shared" si="3"/>
        <v>2.0738530399104813E-2</v>
      </c>
      <c r="BL48" s="3">
        <f t="shared" si="4"/>
        <v>2.0456979104589889E-2</v>
      </c>
      <c r="BM48" s="3">
        <f t="shared" si="5"/>
        <v>2.3743508493970601E-2</v>
      </c>
      <c r="BN48" s="3">
        <f t="shared" si="6"/>
        <v>5.7668589616073206E-2</v>
      </c>
      <c r="BO48" s="3">
        <f t="shared" si="7"/>
        <v>7.6183221714131832E-2</v>
      </c>
      <c r="BP48" s="3">
        <f t="shared" si="8"/>
        <v>1.9230044443929041E-2</v>
      </c>
      <c r="BQ48" s="3">
        <f t="shared" si="9"/>
        <v>9.593435285341291E-2</v>
      </c>
      <c r="BR48" s="3">
        <f t="shared" si="10"/>
        <v>6.8632671220236946E-2</v>
      </c>
      <c r="BS48" s="3">
        <f t="shared" si="11"/>
        <v>4.4142240999911979E-2</v>
      </c>
      <c r="BT48" s="3">
        <f t="shared" si="12"/>
        <v>5.5579868708971556E-3</v>
      </c>
      <c r="BU48" s="3">
        <f t="shared" si="13"/>
        <v>2.6691367505597583E-3</v>
      </c>
      <c r="BV48" s="3">
        <f t="shared" si="14"/>
        <v>5.3199354069968026E-4</v>
      </c>
      <c r="BW48" s="3">
        <f t="shared" si="15"/>
        <v>1.8537859007832898E-2</v>
      </c>
      <c r="BX48" s="3">
        <f t="shared" si="16"/>
        <v>3.0596136870401909E-3</v>
      </c>
      <c r="BY48" s="3">
        <f t="shared" si="17"/>
        <v>3.8949036176392925E-3</v>
      </c>
      <c r="BZ48" s="3">
        <f t="shared" si="18"/>
        <v>0.2974298786552616</v>
      </c>
      <c r="CA48" s="3">
        <f t="shared" si="19"/>
        <v>0.42190811487386115</v>
      </c>
      <c r="CB48" s="3">
        <f t="shared" si="20"/>
        <v>5.2339756877502329E-2</v>
      </c>
      <c r="CC48" s="3">
        <f t="shared" si="21"/>
        <v>0.22972771353972399</v>
      </c>
      <c r="CD48" s="3">
        <f t="shared" si="22"/>
        <v>0.30036167619343151</v>
      </c>
      <c r="CE48" s="3">
        <f t="shared" si="23"/>
        <v>0.18191620455945778</v>
      </c>
      <c r="CF48" s="3">
        <f t="shared" si="24"/>
        <v>5.5778794509647898E-3</v>
      </c>
      <c r="CG48" s="3">
        <f t="shared" si="25"/>
        <v>3.0992405240035307E-3</v>
      </c>
      <c r="CH48" s="3">
        <f t="shared" si="26"/>
        <v>2.5077624670584382E-4</v>
      </c>
      <c r="CI48" s="3">
        <f t="shared" si="27"/>
        <v>8.5788884744498323E-4</v>
      </c>
      <c r="CJ48" s="3">
        <f t="shared" si="28"/>
        <v>3.4428000343222128E-3</v>
      </c>
      <c r="CK48" s="3">
        <f t="shared" si="29"/>
        <v>3.2127453569228059E-3</v>
      </c>
      <c r="CL48" s="3">
        <f t="shared" si="30"/>
        <v>3.9598169882633774E-2</v>
      </c>
      <c r="CM48" s="3">
        <f t="shared" si="31"/>
        <v>2.7430647324879195E-2</v>
      </c>
      <c r="CN48" s="3">
        <f t="shared" si="32"/>
        <v>3.268788649258253E-3</v>
      </c>
      <c r="CO48" s="3">
        <f t="shared" si="33"/>
        <v>2.0440134278254384E-2</v>
      </c>
      <c r="CP48" s="3">
        <f t="shared" si="34"/>
        <v>1.5025371402779394E-2</v>
      </c>
      <c r="CQ48" s="3">
        <f t="shared" si="35"/>
        <v>1.9166446615614823E-2</v>
      </c>
      <c r="CR48" s="3">
        <f t="shared" si="36"/>
        <v>1.0332206087129502E-2</v>
      </c>
      <c r="CS48" s="3">
        <f t="shared" si="37"/>
        <v>1.2448075877785701E-2</v>
      </c>
      <c r="CT48" s="3">
        <f t="shared" si="38"/>
        <v>1.3741958490008088E-3</v>
      </c>
      <c r="CU48" s="3">
        <f t="shared" si="39"/>
        <v>3.8418500559492725E-3</v>
      </c>
      <c r="CV48" s="3">
        <f t="shared" si="40"/>
        <v>6.4883087024440473E-3</v>
      </c>
      <c r="CW48" s="3">
        <f t="shared" si="41"/>
        <v>1.1574685326995864E-2</v>
      </c>
    </row>
    <row r="49" spans="1:101" x14ac:dyDescent="0.15">
      <c r="A49" s="5">
        <v>43876</v>
      </c>
      <c r="B49" s="2">
        <v>2633</v>
      </c>
      <c r="C49" s="1">
        <v>2633</v>
      </c>
      <c r="D49" s="1">
        <v>66581</v>
      </c>
      <c r="E49" s="6">
        <f t="shared" si="42"/>
        <v>66580.999999999985</v>
      </c>
      <c r="F49">
        <v>624976</v>
      </c>
      <c r="G49">
        <v>470176</v>
      </c>
      <c r="H49">
        <v>698215</v>
      </c>
      <c r="I49">
        <v>53</v>
      </c>
      <c r="J49">
        <v>387826</v>
      </c>
      <c r="K49">
        <v>95220</v>
      </c>
      <c r="L49">
        <v>56848</v>
      </c>
      <c r="M49">
        <v>177746</v>
      </c>
      <c r="N49">
        <v>340071</v>
      </c>
      <c r="O49">
        <v>2</v>
      </c>
      <c r="P49">
        <v>35558</v>
      </c>
      <c r="Q49">
        <v>711</v>
      </c>
      <c r="R49">
        <v>13328</v>
      </c>
      <c r="S49">
        <v>14529</v>
      </c>
      <c r="T49">
        <v>3469</v>
      </c>
      <c r="U49">
        <v>0</v>
      </c>
      <c r="V49">
        <v>6982</v>
      </c>
      <c r="W49">
        <v>1588</v>
      </c>
      <c r="X49">
        <v>41840</v>
      </c>
      <c r="Y49">
        <v>36238</v>
      </c>
      <c r="Z49">
        <v>9859</v>
      </c>
      <c r="AA49">
        <v>6</v>
      </c>
      <c r="AB49">
        <v>20699</v>
      </c>
      <c r="AC49">
        <v>5107</v>
      </c>
      <c r="AD49">
        <v>3870</v>
      </c>
      <c r="AE49">
        <v>1782</v>
      </c>
      <c r="AF49">
        <v>661</v>
      </c>
      <c r="AG49">
        <v>0</v>
      </c>
      <c r="AH49">
        <v>2367</v>
      </c>
      <c r="AI49">
        <v>373</v>
      </c>
      <c r="AJ49">
        <v>140466</v>
      </c>
      <c r="AK49">
        <v>220905</v>
      </c>
      <c r="AL49">
        <v>34309</v>
      </c>
      <c r="AM49">
        <v>11</v>
      </c>
      <c r="AN49">
        <v>141122</v>
      </c>
      <c r="AO49">
        <v>16717</v>
      </c>
      <c r="AP49">
        <v>1246</v>
      </c>
      <c r="AQ49">
        <v>1813</v>
      </c>
      <c r="AR49">
        <v>227</v>
      </c>
      <c r="AS49">
        <v>0</v>
      </c>
      <c r="AT49">
        <v>930</v>
      </c>
      <c r="AU49">
        <v>264</v>
      </c>
      <c r="AV49">
        <v>9505</v>
      </c>
      <c r="AW49">
        <v>20589</v>
      </c>
      <c r="AX49">
        <v>3353</v>
      </c>
      <c r="AY49">
        <v>0</v>
      </c>
      <c r="AZ49">
        <v>5956</v>
      </c>
      <c r="BA49">
        <v>1172</v>
      </c>
      <c r="BB49">
        <v>3688</v>
      </c>
      <c r="BC49">
        <v>7270</v>
      </c>
      <c r="BD49">
        <v>576</v>
      </c>
      <c r="BE49">
        <v>0</v>
      </c>
      <c r="BF49">
        <v>2522</v>
      </c>
      <c r="BG49">
        <v>758</v>
      </c>
      <c r="BH49" s="3">
        <f t="shared" si="0"/>
        <v>2.1325618903765903E-2</v>
      </c>
      <c r="BI49" s="3">
        <f t="shared" si="1"/>
        <v>3.090119444633499E-2</v>
      </c>
      <c r="BJ49" s="3">
        <f t="shared" si="2"/>
        <v>4.9683836640576325E-3</v>
      </c>
      <c r="BK49" s="3">
        <f t="shared" si="3"/>
        <v>0</v>
      </c>
      <c r="BL49" s="3">
        <f t="shared" si="4"/>
        <v>1.8002918834735166E-2</v>
      </c>
      <c r="BM49" s="3">
        <f t="shared" si="5"/>
        <v>1.6677168662045789E-2</v>
      </c>
      <c r="BN49" s="3">
        <f t="shared" si="6"/>
        <v>6.6946570748316739E-2</v>
      </c>
      <c r="BO49" s="3">
        <f t="shared" si="7"/>
        <v>7.7073266181174716E-2</v>
      </c>
      <c r="BP49" s="3">
        <f t="shared" si="8"/>
        <v>1.4120292460058864E-2</v>
      </c>
      <c r="BQ49" s="3">
        <f t="shared" si="9"/>
        <v>0.11320754716981132</v>
      </c>
      <c r="BR49" s="3">
        <f t="shared" si="10"/>
        <v>5.3371872953334745E-2</v>
      </c>
      <c r="BS49" s="3">
        <f t="shared" si="11"/>
        <v>5.3633690401176222E-2</v>
      </c>
      <c r="BT49" s="3">
        <f t="shared" si="12"/>
        <v>6.1922377819308263E-3</v>
      </c>
      <c r="BU49" s="3">
        <f t="shared" si="13"/>
        <v>3.790070101408834E-3</v>
      </c>
      <c r="BV49" s="3">
        <f t="shared" si="14"/>
        <v>9.4669979877258438E-4</v>
      </c>
      <c r="BW49" s="3">
        <f t="shared" si="15"/>
        <v>0</v>
      </c>
      <c r="BX49" s="3">
        <f t="shared" si="16"/>
        <v>6.1032524895184952E-3</v>
      </c>
      <c r="BY49" s="3">
        <f t="shared" si="17"/>
        <v>3.9172442764125182E-3</v>
      </c>
      <c r="BZ49" s="3">
        <f t="shared" si="18"/>
        <v>0.22475423056245361</v>
      </c>
      <c r="CA49" s="3">
        <f t="shared" si="19"/>
        <v>0.46983470019737289</v>
      </c>
      <c r="CB49" s="3">
        <f t="shared" si="20"/>
        <v>4.9138159449453246E-2</v>
      </c>
      <c r="CC49" s="3">
        <f t="shared" si="21"/>
        <v>0.20754716981132076</v>
      </c>
      <c r="CD49" s="3">
        <f t="shared" si="22"/>
        <v>0.36387967799992782</v>
      </c>
      <c r="CE49" s="3">
        <f t="shared" si="23"/>
        <v>0.17556185675278302</v>
      </c>
      <c r="CF49" s="3">
        <f t="shared" si="24"/>
        <v>1.9936765571797956E-3</v>
      </c>
      <c r="CG49" s="3">
        <f t="shared" si="25"/>
        <v>3.8560028585040494E-3</v>
      </c>
      <c r="CH49" s="3">
        <f t="shared" si="26"/>
        <v>3.251147569158497E-4</v>
      </c>
      <c r="CI49" s="3">
        <f t="shared" si="27"/>
        <v>0</v>
      </c>
      <c r="CJ49" s="3">
        <f t="shared" si="28"/>
        <v>2.3979826004445291E-3</v>
      </c>
      <c r="CK49" s="3">
        <f t="shared" si="29"/>
        <v>2.7725267800882167E-3</v>
      </c>
      <c r="CL49" s="3">
        <f t="shared" si="30"/>
        <v>1.5208584009625969E-2</v>
      </c>
      <c r="CM49" s="3">
        <f t="shared" si="31"/>
        <v>4.3789985026883547E-2</v>
      </c>
      <c r="CN49" s="3">
        <f t="shared" si="32"/>
        <v>4.8022457266028371E-3</v>
      </c>
      <c r="CO49" s="3">
        <f t="shared" si="33"/>
        <v>0</v>
      </c>
      <c r="CP49" s="3">
        <f t="shared" si="34"/>
        <v>1.5357402546502813E-2</v>
      </c>
      <c r="CQ49" s="3">
        <f t="shared" si="35"/>
        <v>1.2308338584331023E-2</v>
      </c>
      <c r="CR49" s="3">
        <f t="shared" si="36"/>
        <v>5.9010265994214181E-3</v>
      </c>
      <c r="CS49" s="3">
        <f t="shared" si="37"/>
        <v>1.5462294970394065E-2</v>
      </c>
      <c r="CT49" s="3">
        <f t="shared" si="38"/>
        <v>8.2496079287898427E-4</v>
      </c>
      <c r="CU49" s="3">
        <f t="shared" si="39"/>
        <v>0</v>
      </c>
      <c r="CV49" s="3">
        <f t="shared" si="40"/>
        <v>6.50291625625925E-3</v>
      </c>
      <c r="CW49" s="3">
        <f t="shared" si="41"/>
        <v>7.9605124973745004E-3</v>
      </c>
    </row>
    <row r="50" spans="1:101" x14ac:dyDescent="0.15">
      <c r="A50" s="5">
        <v>43877</v>
      </c>
      <c r="B50" s="2">
        <v>2014</v>
      </c>
      <c r="C50" s="1">
        <v>2014</v>
      </c>
      <c r="D50" s="1">
        <v>68595</v>
      </c>
      <c r="E50" s="6">
        <f t="shared" si="42"/>
        <v>68594.999999999985</v>
      </c>
      <c r="F50">
        <v>219663</v>
      </c>
      <c r="G50">
        <v>614087</v>
      </c>
      <c r="H50">
        <v>668536</v>
      </c>
      <c r="I50">
        <v>9559</v>
      </c>
      <c r="J50">
        <v>477177</v>
      </c>
      <c r="K50">
        <v>79850</v>
      </c>
      <c r="L50">
        <v>24966</v>
      </c>
      <c r="M50">
        <v>191248</v>
      </c>
      <c r="N50">
        <v>334767</v>
      </c>
      <c r="O50">
        <v>286</v>
      </c>
      <c r="P50">
        <v>46307</v>
      </c>
      <c r="Q50">
        <v>321</v>
      </c>
      <c r="R50">
        <v>6794</v>
      </c>
      <c r="S50">
        <v>15307</v>
      </c>
      <c r="T50">
        <v>4001</v>
      </c>
      <c r="U50">
        <v>186</v>
      </c>
      <c r="V50">
        <v>9967</v>
      </c>
      <c r="W50">
        <v>1300</v>
      </c>
      <c r="X50">
        <v>9691</v>
      </c>
      <c r="Y50">
        <v>45546</v>
      </c>
      <c r="Z50">
        <v>8672</v>
      </c>
      <c r="AA50">
        <v>744</v>
      </c>
      <c r="AB50">
        <v>31209</v>
      </c>
      <c r="AC50">
        <v>3238</v>
      </c>
      <c r="AD50">
        <v>2103</v>
      </c>
      <c r="AE50">
        <v>1752</v>
      </c>
      <c r="AF50">
        <v>953</v>
      </c>
      <c r="AG50">
        <v>157</v>
      </c>
      <c r="AH50">
        <v>2937</v>
      </c>
      <c r="AI50">
        <v>221</v>
      </c>
      <c r="AJ50">
        <v>91755</v>
      </c>
      <c r="AK50">
        <v>249152</v>
      </c>
      <c r="AL50">
        <v>29676</v>
      </c>
      <c r="AM50">
        <v>1831</v>
      </c>
      <c r="AN50">
        <v>134790</v>
      </c>
      <c r="AO50">
        <v>13135</v>
      </c>
      <c r="AP50">
        <v>1491</v>
      </c>
      <c r="AQ50">
        <v>1786</v>
      </c>
      <c r="AR50">
        <v>231</v>
      </c>
      <c r="AS50">
        <v>31</v>
      </c>
      <c r="AT50">
        <v>1372</v>
      </c>
      <c r="AU50">
        <v>413</v>
      </c>
      <c r="AV50">
        <v>5466</v>
      </c>
      <c r="AW50">
        <v>20471</v>
      </c>
      <c r="AX50">
        <v>557</v>
      </c>
      <c r="AY50">
        <v>56</v>
      </c>
      <c r="AZ50">
        <v>3492</v>
      </c>
      <c r="BA50">
        <v>941</v>
      </c>
      <c r="BB50">
        <v>2090</v>
      </c>
      <c r="BC50">
        <v>7510</v>
      </c>
      <c r="BD50">
        <v>428</v>
      </c>
      <c r="BE50">
        <v>45</v>
      </c>
      <c r="BF50">
        <v>2409</v>
      </c>
      <c r="BG50">
        <v>846</v>
      </c>
      <c r="BH50" s="3">
        <f t="shared" si="0"/>
        <v>3.092919608673286E-2</v>
      </c>
      <c r="BI50" s="3">
        <f t="shared" si="1"/>
        <v>2.4926435505066871E-2</v>
      </c>
      <c r="BJ50" s="3">
        <f t="shared" si="2"/>
        <v>5.9847188483492285E-3</v>
      </c>
      <c r="BK50" s="3">
        <f t="shared" si="3"/>
        <v>1.9458102311957319E-2</v>
      </c>
      <c r="BL50" s="3">
        <f t="shared" si="4"/>
        <v>2.0887427516414245E-2</v>
      </c>
      <c r="BM50" s="3">
        <f t="shared" si="5"/>
        <v>1.6280525986224169E-2</v>
      </c>
      <c r="BN50" s="3">
        <f t="shared" si="6"/>
        <v>4.4117580111352389E-2</v>
      </c>
      <c r="BO50" s="3">
        <f t="shared" si="7"/>
        <v>7.4168643856652228E-2</v>
      </c>
      <c r="BP50" s="3">
        <f t="shared" si="8"/>
        <v>1.2971627556332044E-2</v>
      </c>
      <c r="BQ50" s="3">
        <f t="shared" si="9"/>
        <v>7.7832409247829276E-2</v>
      </c>
      <c r="BR50" s="3">
        <f t="shared" si="10"/>
        <v>6.5403403768412985E-2</v>
      </c>
      <c r="BS50" s="3">
        <f t="shared" si="11"/>
        <v>4.0551033187226047E-2</v>
      </c>
      <c r="BT50" s="3">
        <f t="shared" si="12"/>
        <v>9.5737561628494554E-3</v>
      </c>
      <c r="BU50" s="3">
        <f t="shared" si="13"/>
        <v>2.8530159407380387E-3</v>
      </c>
      <c r="BV50" s="3">
        <f t="shared" si="14"/>
        <v>1.4255028898967296E-3</v>
      </c>
      <c r="BW50" s="3">
        <f t="shared" si="15"/>
        <v>1.6424312166544618E-2</v>
      </c>
      <c r="BX50" s="3">
        <f t="shared" si="16"/>
        <v>6.1549487925863988E-3</v>
      </c>
      <c r="BY50" s="3">
        <f t="shared" si="17"/>
        <v>2.7676894176581089E-3</v>
      </c>
      <c r="BZ50" s="3">
        <f t="shared" si="18"/>
        <v>0.41770803458024336</v>
      </c>
      <c r="CA50" s="3">
        <f t="shared" si="19"/>
        <v>0.40572752720705696</v>
      </c>
      <c r="CB50" s="3">
        <f t="shared" si="20"/>
        <v>4.4389531752964687E-2</v>
      </c>
      <c r="CC50" s="3">
        <f t="shared" si="21"/>
        <v>0.19154723297416049</v>
      </c>
      <c r="CD50" s="3">
        <f t="shared" si="22"/>
        <v>0.28247379903054842</v>
      </c>
      <c r="CE50" s="3">
        <f t="shared" si="23"/>
        <v>0.16449592986850345</v>
      </c>
      <c r="CF50" s="3">
        <f t="shared" si="24"/>
        <v>6.7876702039032519E-3</v>
      </c>
      <c r="CG50" s="3">
        <f t="shared" si="25"/>
        <v>2.9083826884464255E-3</v>
      </c>
      <c r="CH50" s="3">
        <f t="shared" si="26"/>
        <v>3.4553113070949059E-4</v>
      </c>
      <c r="CI50" s="3">
        <f t="shared" si="27"/>
        <v>3.2430170519928861E-3</v>
      </c>
      <c r="CJ50" s="3">
        <f t="shared" si="28"/>
        <v>2.8752433583345382E-3</v>
      </c>
      <c r="CK50" s="3">
        <f t="shared" si="29"/>
        <v>5.1721978710081405E-3</v>
      </c>
      <c r="CL50" s="3">
        <f t="shared" si="30"/>
        <v>2.4883571652941097E-2</v>
      </c>
      <c r="CM50" s="3">
        <f t="shared" si="31"/>
        <v>3.3335667421717119E-2</v>
      </c>
      <c r="CN50" s="3">
        <f t="shared" si="32"/>
        <v>8.3316380868045999E-4</v>
      </c>
      <c r="CO50" s="3">
        <f t="shared" si="33"/>
        <v>5.8583533842452139E-3</v>
      </c>
      <c r="CP50" s="3">
        <f t="shared" si="34"/>
        <v>7.3180392181517546E-3</v>
      </c>
      <c r="CQ50" s="3">
        <f t="shared" si="35"/>
        <v>1.1784596117720727E-2</v>
      </c>
      <c r="CR50" s="3">
        <f t="shared" si="36"/>
        <v>9.5145745983620366E-3</v>
      </c>
      <c r="CS50" s="3">
        <f t="shared" si="37"/>
        <v>1.2229537508528922E-2</v>
      </c>
      <c r="CT50" s="3">
        <f t="shared" si="38"/>
        <v>6.4020486555697821E-4</v>
      </c>
      <c r="CU50" s="3">
        <f t="shared" si="39"/>
        <v>4.7076053980541896E-3</v>
      </c>
      <c r="CV50" s="3">
        <f t="shared" si="40"/>
        <v>5.0484411444809791E-3</v>
      </c>
      <c r="CW50" s="3">
        <f t="shared" si="41"/>
        <v>1.0594865372573575E-2</v>
      </c>
    </row>
    <row r="51" spans="1:101" x14ac:dyDescent="0.15">
      <c r="A51" s="5">
        <v>43878</v>
      </c>
      <c r="B51" s="2">
        <v>2049</v>
      </c>
      <c r="C51" s="1">
        <v>2049</v>
      </c>
      <c r="D51" s="1">
        <v>70644</v>
      </c>
      <c r="E51" s="6">
        <f t="shared" si="42"/>
        <v>70643.999999999985</v>
      </c>
      <c r="F51">
        <v>187243</v>
      </c>
      <c r="G51">
        <v>1051851</v>
      </c>
      <c r="H51">
        <v>267242</v>
      </c>
      <c r="I51">
        <v>23304</v>
      </c>
      <c r="J51">
        <v>822024</v>
      </c>
      <c r="K51">
        <v>91655</v>
      </c>
      <c r="L51">
        <v>25488</v>
      </c>
      <c r="M51">
        <v>303975</v>
      </c>
      <c r="N51">
        <v>149143</v>
      </c>
      <c r="O51">
        <v>602</v>
      </c>
      <c r="P51">
        <v>63133</v>
      </c>
      <c r="Q51">
        <v>334</v>
      </c>
      <c r="R51">
        <v>3930</v>
      </c>
      <c r="S51">
        <v>22810</v>
      </c>
      <c r="T51">
        <v>3034</v>
      </c>
      <c r="U51">
        <v>571</v>
      </c>
      <c r="V51">
        <v>15773</v>
      </c>
      <c r="W51">
        <v>1518</v>
      </c>
      <c r="X51">
        <v>9861</v>
      </c>
      <c r="Y51">
        <v>80601</v>
      </c>
      <c r="Z51">
        <v>3509</v>
      </c>
      <c r="AA51">
        <v>2012</v>
      </c>
      <c r="AB51">
        <v>54059</v>
      </c>
      <c r="AC51">
        <v>4527</v>
      </c>
      <c r="AD51">
        <v>1704</v>
      </c>
      <c r="AE51">
        <v>2976</v>
      </c>
      <c r="AF51">
        <v>640</v>
      </c>
      <c r="AG51">
        <v>57</v>
      </c>
      <c r="AH51">
        <v>3555</v>
      </c>
      <c r="AI51">
        <v>397</v>
      </c>
      <c r="AJ51">
        <v>50766</v>
      </c>
      <c r="AK51">
        <v>366471</v>
      </c>
      <c r="AL51">
        <v>23223</v>
      </c>
      <c r="AM51">
        <v>4410</v>
      </c>
      <c r="AN51">
        <v>218825</v>
      </c>
      <c r="AO51">
        <v>15717</v>
      </c>
      <c r="AP51">
        <v>762</v>
      </c>
      <c r="AQ51">
        <v>2346</v>
      </c>
      <c r="AR51">
        <v>254</v>
      </c>
      <c r="AS51">
        <v>26</v>
      </c>
      <c r="AT51">
        <v>2218</v>
      </c>
      <c r="AU51">
        <v>276</v>
      </c>
      <c r="AV51">
        <v>5581</v>
      </c>
      <c r="AW51">
        <v>22042</v>
      </c>
      <c r="AX51">
        <v>1324</v>
      </c>
      <c r="AY51">
        <v>159</v>
      </c>
      <c r="AZ51">
        <v>5504</v>
      </c>
      <c r="BA51">
        <v>852</v>
      </c>
      <c r="BB51">
        <v>2398</v>
      </c>
      <c r="BC51">
        <v>9678</v>
      </c>
      <c r="BD51">
        <v>532</v>
      </c>
      <c r="BE51">
        <v>252</v>
      </c>
      <c r="BF51">
        <v>5215</v>
      </c>
      <c r="BG51">
        <v>840</v>
      </c>
      <c r="BH51" s="3">
        <f t="shared" si="0"/>
        <v>2.0988768605501942E-2</v>
      </c>
      <c r="BI51" s="3">
        <f t="shared" si="1"/>
        <v>2.1685580942547945E-2</v>
      </c>
      <c r="BJ51" s="3">
        <f t="shared" si="2"/>
        <v>1.1353005889792772E-2</v>
      </c>
      <c r="BK51" s="3">
        <f t="shared" si="3"/>
        <v>2.4502231376587712E-2</v>
      </c>
      <c r="BL51" s="3">
        <f t="shared" si="4"/>
        <v>1.9188004243185112E-2</v>
      </c>
      <c r="BM51" s="3">
        <f t="shared" si="5"/>
        <v>1.6562107904642409E-2</v>
      </c>
      <c r="BN51" s="3">
        <f t="shared" si="6"/>
        <v>5.2664185042965557E-2</v>
      </c>
      <c r="BO51" s="3">
        <f t="shared" si="7"/>
        <v>7.6627773325309387E-2</v>
      </c>
      <c r="BP51" s="3">
        <f t="shared" si="8"/>
        <v>1.3130421116441278E-2</v>
      </c>
      <c r="BQ51" s="3">
        <f t="shared" si="9"/>
        <v>8.6337109509097149E-2</v>
      </c>
      <c r="BR51" s="3">
        <f t="shared" si="10"/>
        <v>6.5763286716689531E-2</v>
      </c>
      <c r="BS51" s="3">
        <f t="shared" si="11"/>
        <v>4.9391740767006712E-2</v>
      </c>
      <c r="BT51" s="3">
        <f t="shared" si="12"/>
        <v>9.10047371597336E-3</v>
      </c>
      <c r="BU51" s="3">
        <f t="shared" si="13"/>
        <v>2.8292980659808281E-3</v>
      </c>
      <c r="BV51" s="3">
        <f t="shared" si="14"/>
        <v>2.3948331474843024E-3</v>
      </c>
      <c r="BW51" s="3">
        <f t="shared" si="15"/>
        <v>2.4459320288362511E-3</v>
      </c>
      <c r="BX51" s="3">
        <f t="shared" si="16"/>
        <v>4.324691249890514E-3</v>
      </c>
      <c r="BY51" s="3">
        <f t="shared" si="17"/>
        <v>4.3314603676831596E-3</v>
      </c>
      <c r="BZ51" s="3">
        <f t="shared" si="18"/>
        <v>0.27112362010862889</v>
      </c>
      <c r="CA51" s="3">
        <f t="shared" si="19"/>
        <v>0.3484058103286492</v>
      </c>
      <c r="CB51" s="3">
        <f t="shared" si="20"/>
        <v>8.6898765912543682E-2</v>
      </c>
      <c r="CC51" s="3">
        <f t="shared" si="21"/>
        <v>0.1892378990731205</v>
      </c>
      <c r="CD51" s="3">
        <f t="shared" si="22"/>
        <v>0.26620268994579233</v>
      </c>
      <c r="CE51" s="3">
        <f t="shared" si="23"/>
        <v>0.1714800065462877</v>
      </c>
      <c r="CF51" s="3">
        <f t="shared" si="24"/>
        <v>4.0695780349599186E-3</v>
      </c>
      <c r="CG51" s="3">
        <f t="shared" si="25"/>
        <v>2.2303539189485965E-3</v>
      </c>
      <c r="CH51" s="3">
        <f t="shared" si="26"/>
        <v>9.5044940540783265E-4</v>
      </c>
      <c r="CI51" s="3">
        <f t="shared" si="27"/>
        <v>1.1156882938551322E-3</v>
      </c>
      <c r="CJ51" s="3">
        <f t="shared" si="28"/>
        <v>2.6982180568937159E-3</v>
      </c>
      <c r="CK51" s="3">
        <f t="shared" si="29"/>
        <v>3.01129234629862E-3</v>
      </c>
      <c r="CL51" s="3">
        <f t="shared" si="30"/>
        <v>2.9806187681248431E-2</v>
      </c>
      <c r="CM51" s="3">
        <f t="shared" si="31"/>
        <v>2.0955439506165796E-2</v>
      </c>
      <c r="CN51" s="3">
        <f t="shared" si="32"/>
        <v>4.9543110738581508E-3</v>
      </c>
      <c r="CO51" s="3">
        <f t="shared" si="33"/>
        <v>6.822863027806385E-3</v>
      </c>
      <c r="CP51" s="3">
        <f t="shared" si="34"/>
        <v>6.695668252995046E-3</v>
      </c>
      <c r="CQ51" s="3">
        <f t="shared" si="35"/>
        <v>9.2957285472696528E-3</v>
      </c>
      <c r="CR51" s="3">
        <f t="shared" si="36"/>
        <v>1.2806887306868615E-2</v>
      </c>
      <c r="CS51" s="3">
        <f t="shared" si="37"/>
        <v>9.2009229444094277E-3</v>
      </c>
      <c r="CT51" s="3">
        <f t="shared" si="38"/>
        <v>1.9907050538463264E-3</v>
      </c>
      <c r="CU51" s="3">
        <f t="shared" si="39"/>
        <v>1.0813594232749742E-2</v>
      </c>
      <c r="CV51" s="3">
        <f t="shared" si="40"/>
        <v>6.3440970093330612E-3</v>
      </c>
      <c r="CW51" s="3">
        <f t="shared" si="41"/>
        <v>9.1648027930827554E-3</v>
      </c>
    </row>
    <row r="52" spans="1:101" x14ac:dyDescent="0.15">
      <c r="A52" s="5">
        <v>43879</v>
      </c>
      <c r="B52" s="2">
        <v>1888</v>
      </c>
      <c r="C52" s="1">
        <v>1888</v>
      </c>
      <c r="D52" s="1">
        <v>72532</v>
      </c>
      <c r="E52" s="6">
        <f t="shared" si="42"/>
        <v>72531.999999999985</v>
      </c>
      <c r="F52">
        <v>1119512</v>
      </c>
      <c r="G52">
        <v>1080162</v>
      </c>
      <c r="H52">
        <v>832336</v>
      </c>
      <c r="I52">
        <v>25438</v>
      </c>
      <c r="J52">
        <v>825568</v>
      </c>
      <c r="K52">
        <v>96164</v>
      </c>
      <c r="L52">
        <v>65787</v>
      </c>
      <c r="M52">
        <v>307944</v>
      </c>
      <c r="N52">
        <v>381904</v>
      </c>
      <c r="O52">
        <v>627</v>
      </c>
      <c r="P52">
        <v>64297</v>
      </c>
      <c r="Q52">
        <v>350</v>
      </c>
      <c r="R52">
        <v>20984</v>
      </c>
      <c r="S52">
        <v>22871</v>
      </c>
      <c r="T52">
        <v>6727</v>
      </c>
      <c r="U52">
        <v>496</v>
      </c>
      <c r="V52">
        <v>14314</v>
      </c>
      <c r="W52">
        <v>1530</v>
      </c>
      <c r="X52">
        <v>74233</v>
      </c>
      <c r="Y52">
        <v>80709</v>
      </c>
      <c r="Z52">
        <v>12060</v>
      </c>
      <c r="AA52">
        <v>2178</v>
      </c>
      <c r="AB52">
        <v>53186</v>
      </c>
      <c r="AC52">
        <v>4235</v>
      </c>
      <c r="AD52">
        <v>4082</v>
      </c>
      <c r="AE52">
        <v>3172</v>
      </c>
      <c r="AF52">
        <v>828</v>
      </c>
      <c r="AG52">
        <v>79</v>
      </c>
      <c r="AH52">
        <v>3059</v>
      </c>
      <c r="AI52">
        <v>315</v>
      </c>
      <c r="AJ52">
        <v>295755</v>
      </c>
      <c r="AK52">
        <v>360619</v>
      </c>
      <c r="AL52">
        <v>38302</v>
      </c>
      <c r="AM52">
        <v>4298</v>
      </c>
      <c r="AN52">
        <v>217694</v>
      </c>
      <c r="AO52">
        <v>16100</v>
      </c>
      <c r="AP52">
        <v>2791</v>
      </c>
      <c r="AQ52">
        <v>2681</v>
      </c>
      <c r="AR52">
        <v>431</v>
      </c>
      <c r="AS52">
        <v>29</v>
      </c>
      <c r="AT52">
        <v>1902</v>
      </c>
      <c r="AU52">
        <v>299</v>
      </c>
      <c r="AV52">
        <v>35325</v>
      </c>
      <c r="AW52">
        <v>37794</v>
      </c>
      <c r="AX52">
        <v>13858</v>
      </c>
      <c r="AY52">
        <v>216</v>
      </c>
      <c r="AZ52">
        <v>20099</v>
      </c>
      <c r="BA52">
        <v>1952</v>
      </c>
      <c r="BB52">
        <v>7851</v>
      </c>
      <c r="BC52">
        <v>12742</v>
      </c>
      <c r="BD52">
        <v>926</v>
      </c>
      <c r="BE52">
        <v>97</v>
      </c>
      <c r="BF52">
        <v>5295</v>
      </c>
      <c r="BG52">
        <v>872</v>
      </c>
      <c r="BH52" s="3">
        <f t="shared" si="0"/>
        <v>1.8743881262550111E-2</v>
      </c>
      <c r="BI52" s="3">
        <f t="shared" si="1"/>
        <v>2.1173675800481781E-2</v>
      </c>
      <c r="BJ52" s="3">
        <f t="shared" si="2"/>
        <v>8.0820726245170223E-3</v>
      </c>
      <c r="BK52" s="3">
        <f t="shared" si="3"/>
        <v>1.9498388238069032E-2</v>
      </c>
      <c r="BL52" s="3">
        <f t="shared" si="4"/>
        <v>1.7338365828132873E-2</v>
      </c>
      <c r="BM52" s="3">
        <f t="shared" si="5"/>
        <v>1.5910319870221703E-2</v>
      </c>
      <c r="BN52" s="3">
        <f t="shared" si="6"/>
        <v>6.6308355783591427E-2</v>
      </c>
      <c r="BO52" s="3">
        <f t="shared" si="7"/>
        <v>7.4719347653407542E-2</v>
      </c>
      <c r="BP52" s="3">
        <f t="shared" si="8"/>
        <v>1.4489340843121047E-2</v>
      </c>
      <c r="BQ52" s="3">
        <f t="shared" si="9"/>
        <v>8.5619938674424093E-2</v>
      </c>
      <c r="BR52" s="3">
        <f t="shared" si="10"/>
        <v>6.4423524167603399E-2</v>
      </c>
      <c r="BS52" s="3">
        <f t="shared" si="11"/>
        <v>4.4039349444698637E-2</v>
      </c>
      <c r="BT52" s="3">
        <f t="shared" si="12"/>
        <v>3.6462315723279431E-3</v>
      </c>
      <c r="BU52" s="3">
        <f t="shared" si="13"/>
        <v>2.9365965475549038E-3</v>
      </c>
      <c r="BV52" s="3">
        <f t="shared" si="14"/>
        <v>9.9479056534860924E-4</v>
      </c>
      <c r="BW52" s="3">
        <f t="shared" si="15"/>
        <v>3.105590062111801E-3</v>
      </c>
      <c r="BX52" s="3">
        <f t="shared" si="16"/>
        <v>3.7053277258808481E-3</v>
      </c>
      <c r="BY52" s="3">
        <f t="shared" si="17"/>
        <v>3.275654090927998E-3</v>
      </c>
      <c r="BZ52" s="3">
        <f t="shared" si="18"/>
        <v>0.26418207218859646</v>
      </c>
      <c r="CA52" s="3">
        <f t="shared" si="19"/>
        <v>0.33385640302102831</v>
      </c>
      <c r="CB52" s="3">
        <f t="shared" si="20"/>
        <v>4.601747371253917E-2</v>
      </c>
      <c r="CC52" s="3">
        <f t="shared" si="21"/>
        <v>0.16895982388552558</v>
      </c>
      <c r="CD52" s="3">
        <f t="shared" si="22"/>
        <v>0.26368996860343424</v>
      </c>
      <c r="CE52" s="3">
        <f t="shared" si="23"/>
        <v>0.16742232020298656</v>
      </c>
      <c r="CF52" s="3">
        <f t="shared" si="24"/>
        <v>2.4930505434510751E-3</v>
      </c>
      <c r="CG52" s="3">
        <f t="shared" si="25"/>
        <v>2.4820351021420861E-3</v>
      </c>
      <c r="CH52" s="3">
        <f t="shared" si="26"/>
        <v>5.1781972664885338E-4</v>
      </c>
      <c r="CI52" s="3">
        <f t="shared" si="27"/>
        <v>1.1400267316612942E-3</v>
      </c>
      <c r="CJ52" s="3">
        <f t="shared" si="28"/>
        <v>2.3038683669909686E-3</v>
      </c>
      <c r="CK52" s="3">
        <f t="shared" si="29"/>
        <v>3.1092716609126075E-3</v>
      </c>
      <c r="CL52" s="3">
        <f t="shared" si="30"/>
        <v>3.1553927068222583E-2</v>
      </c>
      <c r="CM52" s="3">
        <f t="shared" si="31"/>
        <v>3.4989196065034686E-2</v>
      </c>
      <c r="CN52" s="3">
        <f t="shared" si="32"/>
        <v>1.6649526152899791E-2</v>
      </c>
      <c r="CO52" s="3">
        <f t="shared" si="33"/>
        <v>8.4912335875461913E-3</v>
      </c>
      <c r="CP52" s="3">
        <f t="shared" si="34"/>
        <v>2.4345662622582271E-2</v>
      </c>
      <c r="CQ52" s="3">
        <f t="shared" si="35"/>
        <v>2.0298656461877625E-2</v>
      </c>
      <c r="CR52" s="3">
        <f t="shared" si="36"/>
        <v>7.0128770392814009E-3</v>
      </c>
      <c r="CS52" s="3">
        <f t="shared" si="37"/>
        <v>1.1796378691344447E-2</v>
      </c>
      <c r="CT52" s="3">
        <f t="shared" si="38"/>
        <v>1.1125314776724783E-3</v>
      </c>
      <c r="CU52" s="3">
        <f t="shared" si="39"/>
        <v>3.8131928610739838E-3</v>
      </c>
      <c r="CV52" s="3">
        <f t="shared" si="40"/>
        <v>6.4137660374433119E-3</v>
      </c>
      <c r="CW52" s="3">
        <f t="shared" si="41"/>
        <v>9.0678424358387761E-3</v>
      </c>
    </row>
    <row r="53" spans="1:101" x14ac:dyDescent="0.15">
      <c r="A53" s="5">
        <v>43880</v>
      </c>
      <c r="B53" s="2">
        <v>1747</v>
      </c>
      <c r="C53" s="1">
        <v>1747</v>
      </c>
      <c r="D53" s="1">
        <v>74279</v>
      </c>
      <c r="E53" s="6">
        <f t="shared" si="42"/>
        <v>74278.999999999985</v>
      </c>
      <c r="F53">
        <v>1113422</v>
      </c>
      <c r="G53">
        <v>1089700</v>
      </c>
      <c r="H53">
        <v>708152</v>
      </c>
      <c r="I53">
        <v>24051</v>
      </c>
      <c r="J53">
        <v>837254</v>
      </c>
      <c r="K53">
        <v>92763</v>
      </c>
      <c r="L53">
        <v>66132</v>
      </c>
      <c r="M53">
        <v>319051</v>
      </c>
      <c r="N53">
        <v>347092</v>
      </c>
      <c r="O53">
        <v>624</v>
      </c>
      <c r="P53">
        <v>64507</v>
      </c>
      <c r="Q53">
        <v>346</v>
      </c>
      <c r="R53">
        <v>24165</v>
      </c>
      <c r="S53">
        <v>24479</v>
      </c>
      <c r="T53">
        <v>6101</v>
      </c>
      <c r="U53">
        <v>457</v>
      </c>
      <c r="V53">
        <v>16368</v>
      </c>
      <c r="W53">
        <v>1526</v>
      </c>
      <c r="X53">
        <v>73428</v>
      </c>
      <c r="Y53">
        <v>81137</v>
      </c>
      <c r="Z53">
        <v>12191</v>
      </c>
      <c r="AA53">
        <v>2138</v>
      </c>
      <c r="AB53">
        <v>53403</v>
      </c>
      <c r="AC53">
        <v>3955</v>
      </c>
      <c r="AD53">
        <v>5137</v>
      </c>
      <c r="AE53">
        <v>2915</v>
      </c>
      <c r="AF53">
        <v>543</v>
      </c>
      <c r="AG53">
        <v>35</v>
      </c>
      <c r="AH53">
        <v>3773</v>
      </c>
      <c r="AI53">
        <v>172</v>
      </c>
      <c r="AJ53">
        <v>295300</v>
      </c>
      <c r="AK53">
        <v>350823</v>
      </c>
      <c r="AL53">
        <v>34486</v>
      </c>
      <c r="AM53">
        <v>3651</v>
      </c>
      <c r="AN53">
        <v>219675</v>
      </c>
      <c r="AO53">
        <v>15263</v>
      </c>
      <c r="AP53">
        <v>3762</v>
      </c>
      <c r="AQ53">
        <v>3300</v>
      </c>
      <c r="AR53">
        <v>611</v>
      </c>
      <c r="AS53">
        <v>21</v>
      </c>
      <c r="AT53">
        <v>2537</v>
      </c>
      <c r="AU53">
        <v>413</v>
      </c>
      <c r="AV53">
        <v>33008</v>
      </c>
      <c r="AW53">
        <v>42889</v>
      </c>
      <c r="AX53">
        <v>5421</v>
      </c>
      <c r="AY53">
        <v>206</v>
      </c>
      <c r="AZ53">
        <v>19756</v>
      </c>
      <c r="BA53">
        <v>1460</v>
      </c>
      <c r="BB53">
        <v>7004</v>
      </c>
      <c r="BC53">
        <v>9627</v>
      </c>
      <c r="BD53">
        <v>422</v>
      </c>
      <c r="BE53">
        <v>110</v>
      </c>
      <c r="BF53">
        <v>5347</v>
      </c>
      <c r="BG53">
        <v>712</v>
      </c>
      <c r="BH53" s="3">
        <f t="shared" si="0"/>
        <v>2.1703361349066211E-2</v>
      </c>
      <c r="BI53" s="3">
        <f t="shared" si="1"/>
        <v>2.2463980912177665E-2</v>
      </c>
      <c r="BJ53" s="3">
        <f t="shared" si="2"/>
        <v>8.6153820083823811E-3</v>
      </c>
      <c r="BK53" s="3">
        <f t="shared" si="3"/>
        <v>1.9001288927695315E-2</v>
      </c>
      <c r="BL53" s="3">
        <f t="shared" si="4"/>
        <v>1.9549622934020024E-2</v>
      </c>
      <c r="BM53" s="3">
        <f t="shared" si="5"/>
        <v>1.6450524454793398E-2</v>
      </c>
      <c r="BN53" s="3">
        <f t="shared" si="6"/>
        <v>6.5948041263779594E-2</v>
      </c>
      <c r="BO53" s="3">
        <f t="shared" si="7"/>
        <v>7.4458107736074156E-2</v>
      </c>
      <c r="BP53" s="3">
        <f t="shared" si="8"/>
        <v>1.7215230628452649E-2</v>
      </c>
      <c r="BQ53" s="3">
        <f t="shared" si="9"/>
        <v>8.8894432663922496E-2</v>
      </c>
      <c r="BR53" s="3">
        <f t="shared" si="10"/>
        <v>6.3783511335867016E-2</v>
      </c>
      <c r="BS53" s="3">
        <f t="shared" si="11"/>
        <v>4.2635533564028764E-2</v>
      </c>
      <c r="BT53" s="3">
        <f t="shared" si="12"/>
        <v>4.6137044175523743E-3</v>
      </c>
      <c r="BU53" s="3">
        <f t="shared" si="13"/>
        <v>2.6750481783977243E-3</v>
      </c>
      <c r="BV53" s="3">
        <f t="shared" si="14"/>
        <v>7.6678453213434403E-4</v>
      </c>
      <c r="BW53" s="3">
        <f t="shared" si="15"/>
        <v>1.4552409463223983E-3</v>
      </c>
      <c r="BX53" s="3">
        <f t="shared" si="16"/>
        <v>4.5063982972909054E-3</v>
      </c>
      <c r="BY53" s="3">
        <f t="shared" si="17"/>
        <v>1.854187553227041E-3</v>
      </c>
      <c r="BZ53" s="3">
        <f t="shared" si="18"/>
        <v>0.26521839877422937</v>
      </c>
      <c r="CA53" s="3">
        <f t="shared" si="19"/>
        <v>0.32194457190052306</v>
      </c>
      <c r="CB53" s="3">
        <f t="shared" si="20"/>
        <v>4.8698584484686905E-2</v>
      </c>
      <c r="CC53" s="3">
        <f t="shared" si="21"/>
        <v>0.15180241985780216</v>
      </c>
      <c r="CD53" s="3">
        <f t="shared" si="22"/>
        <v>0.26237557539289152</v>
      </c>
      <c r="CE53" s="3">
        <f t="shared" si="23"/>
        <v>0.16453758502851351</v>
      </c>
      <c r="CF53" s="3">
        <f t="shared" si="24"/>
        <v>3.3787728282717606E-3</v>
      </c>
      <c r="CG53" s="3">
        <f t="shared" si="25"/>
        <v>3.0283564283747821E-3</v>
      </c>
      <c r="CH53" s="3">
        <f t="shared" si="26"/>
        <v>8.6280911442741109E-4</v>
      </c>
      <c r="CI53" s="3">
        <f t="shared" si="27"/>
        <v>8.7314456779343896E-4</v>
      </c>
      <c r="CJ53" s="3">
        <f t="shared" si="28"/>
        <v>3.0301437795459919E-3</v>
      </c>
      <c r="CK53" s="3">
        <f t="shared" si="29"/>
        <v>4.4522061597835347E-3</v>
      </c>
      <c r="CL53" s="3">
        <f t="shared" si="30"/>
        <v>2.9645543199254189E-2</v>
      </c>
      <c r="CM53" s="3">
        <f t="shared" si="31"/>
        <v>3.9358539047444248E-2</v>
      </c>
      <c r="CN53" s="3">
        <f t="shared" si="32"/>
        <v>7.6551361854517112E-3</v>
      </c>
      <c r="CO53" s="3">
        <f t="shared" si="33"/>
        <v>8.5651324269261156E-3</v>
      </c>
      <c r="CP53" s="3">
        <f t="shared" si="34"/>
        <v>2.3596184670362876E-2</v>
      </c>
      <c r="CQ53" s="3">
        <f t="shared" si="35"/>
        <v>1.5739033882043486E-2</v>
      </c>
      <c r="CR53" s="3">
        <f t="shared" si="36"/>
        <v>6.290516982779216E-3</v>
      </c>
      <c r="CS53" s="3">
        <f t="shared" si="37"/>
        <v>8.8345416169587961E-3</v>
      </c>
      <c r="CT53" s="3">
        <f t="shared" si="38"/>
        <v>5.9591726070109239E-4</v>
      </c>
      <c r="CU53" s="3">
        <f t="shared" si="39"/>
        <v>4.5736144027275372E-3</v>
      </c>
      <c r="CV53" s="3">
        <f t="shared" si="40"/>
        <v>6.3863534841278749E-3</v>
      </c>
      <c r="CW53" s="3">
        <f t="shared" si="41"/>
        <v>7.675474057544495E-3</v>
      </c>
    </row>
    <row r="54" spans="1:101" x14ac:dyDescent="0.15">
      <c r="A54" s="5">
        <v>43881</v>
      </c>
      <c r="B54" s="2">
        <v>827</v>
      </c>
      <c r="C54" s="1">
        <v>827</v>
      </c>
      <c r="D54" s="1">
        <v>75106</v>
      </c>
      <c r="E54" s="6">
        <f t="shared" si="42"/>
        <v>75105.999999999985</v>
      </c>
      <c r="F54">
        <v>2136418</v>
      </c>
      <c r="G54">
        <v>15849</v>
      </c>
      <c r="H54">
        <v>628087</v>
      </c>
      <c r="I54">
        <v>24161</v>
      </c>
      <c r="J54">
        <v>835520</v>
      </c>
      <c r="K54">
        <v>90422</v>
      </c>
      <c r="L54">
        <v>356181</v>
      </c>
      <c r="M54">
        <v>4398</v>
      </c>
      <c r="N54">
        <v>317924</v>
      </c>
      <c r="O54">
        <v>624</v>
      </c>
      <c r="P54">
        <v>62918</v>
      </c>
      <c r="Q54">
        <v>344</v>
      </c>
      <c r="R54">
        <v>47690</v>
      </c>
      <c r="S54">
        <v>412</v>
      </c>
      <c r="T54">
        <v>3928</v>
      </c>
      <c r="U54">
        <v>463</v>
      </c>
      <c r="V54">
        <v>15906</v>
      </c>
      <c r="W54">
        <v>1370</v>
      </c>
      <c r="X54">
        <v>148910</v>
      </c>
      <c r="Y54">
        <v>874</v>
      </c>
      <c r="Z54">
        <v>11250</v>
      </c>
      <c r="AA54">
        <v>2217</v>
      </c>
      <c r="AB54">
        <v>54583</v>
      </c>
      <c r="AC54">
        <v>3835</v>
      </c>
      <c r="AD54">
        <v>22965</v>
      </c>
      <c r="AE54">
        <v>62</v>
      </c>
      <c r="AF54">
        <v>665</v>
      </c>
      <c r="AG54">
        <v>222</v>
      </c>
      <c r="AH54">
        <v>7268</v>
      </c>
      <c r="AI54">
        <v>295</v>
      </c>
      <c r="AJ54">
        <v>638995</v>
      </c>
      <c r="AK54">
        <v>4311</v>
      </c>
      <c r="AL54">
        <v>33486</v>
      </c>
      <c r="AM54">
        <v>3501</v>
      </c>
      <c r="AN54">
        <v>230635</v>
      </c>
      <c r="AO54">
        <v>14579</v>
      </c>
      <c r="AP54">
        <v>7450</v>
      </c>
      <c r="AQ54">
        <v>94</v>
      </c>
      <c r="AR54">
        <v>214</v>
      </c>
      <c r="AS54">
        <v>71</v>
      </c>
      <c r="AT54">
        <v>2482</v>
      </c>
      <c r="AU54">
        <v>346</v>
      </c>
      <c r="AV54">
        <v>51528</v>
      </c>
      <c r="AW54">
        <v>933</v>
      </c>
      <c r="AX54">
        <v>2181</v>
      </c>
      <c r="AY54">
        <v>132</v>
      </c>
      <c r="AZ54">
        <v>12105</v>
      </c>
      <c r="BA54">
        <v>1028</v>
      </c>
      <c r="BB54">
        <v>15114</v>
      </c>
      <c r="BC54">
        <v>194</v>
      </c>
      <c r="BD54">
        <v>545</v>
      </c>
      <c r="BE54">
        <v>110</v>
      </c>
      <c r="BF54">
        <v>5056</v>
      </c>
      <c r="BG54">
        <v>643</v>
      </c>
      <c r="BH54" s="3">
        <f t="shared" si="0"/>
        <v>2.2322410689293949E-2</v>
      </c>
      <c r="BI54" s="3">
        <f t="shared" si="1"/>
        <v>2.5995330935705722E-2</v>
      </c>
      <c r="BJ54" s="3">
        <f t="shared" si="2"/>
        <v>6.2539106843478688E-3</v>
      </c>
      <c r="BK54" s="3">
        <f t="shared" si="3"/>
        <v>1.9163114109515336E-2</v>
      </c>
      <c r="BL54" s="3">
        <f t="shared" si="4"/>
        <v>1.9037246265798544E-2</v>
      </c>
      <c r="BM54" s="3">
        <f t="shared" si="5"/>
        <v>1.515118002256088E-2</v>
      </c>
      <c r="BN54" s="3">
        <f t="shared" si="6"/>
        <v>6.9700779529099643E-2</v>
      </c>
      <c r="BO54" s="3">
        <f t="shared" si="7"/>
        <v>5.5145435043220392E-2</v>
      </c>
      <c r="BP54" s="3">
        <f t="shared" si="8"/>
        <v>1.791153136428552E-2</v>
      </c>
      <c r="BQ54" s="3">
        <f t="shared" si="9"/>
        <v>9.1759447042754849E-2</v>
      </c>
      <c r="BR54" s="3">
        <f t="shared" si="10"/>
        <v>6.532817885867484E-2</v>
      </c>
      <c r="BS54" s="3">
        <f t="shared" si="11"/>
        <v>4.241224480767955E-2</v>
      </c>
      <c r="BT54" s="3">
        <f t="shared" si="12"/>
        <v>1.074930093268265E-2</v>
      </c>
      <c r="BU54" s="3">
        <f t="shared" si="13"/>
        <v>3.9119187330430944E-3</v>
      </c>
      <c r="BV54" s="3">
        <f t="shared" si="14"/>
        <v>1.0587705206444331E-3</v>
      </c>
      <c r="BW54" s="3">
        <f t="shared" si="15"/>
        <v>9.1883614088820835E-3</v>
      </c>
      <c r="BX54" s="3">
        <f t="shared" si="16"/>
        <v>8.6987744159325933E-3</v>
      </c>
      <c r="BY54" s="3">
        <f t="shared" si="17"/>
        <v>3.2624803698215036E-3</v>
      </c>
      <c r="BZ54" s="3">
        <f t="shared" si="18"/>
        <v>0.29909643150357279</v>
      </c>
      <c r="CA54" s="3">
        <f t="shared" si="19"/>
        <v>0.27200454287336739</v>
      </c>
      <c r="CB54" s="3">
        <f t="shared" si="20"/>
        <v>5.3314270156841329E-2</v>
      </c>
      <c r="CC54" s="3">
        <f t="shared" si="21"/>
        <v>0.14490294275899177</v>
      </c>
      <c r="CD54" s="3">
        <f t="shared" si="22"/>
        <v>0.27603767713519722</v>
      </c>
      <c r="CE54" s="3">
        <f t="shared" si="23"/>
        <v>0.1612328858021278</v>
      </c>
      <c r="CF54" s="3">
        <f t="shared" si="24"/>
        <v>3.4871453058343454E-3</v>
      </c>
      <c r="CG54" s="3">
        <f t="shared" si="25"/>
        <v>5.9309735630008204E-3</v>
      </c>
      <c r="CH54" s="3">
        <f t="shared" si="26"/>
        <v>3.4071712995174233E-4</v>
      </c>
      <c r="CI54" s="3">
        <f t="shared" si="27"/>
        <v>2.9386200902280536E-3</v>
      </c>
      <c r="CJ54" s="3">
        <f t="shared" si="28"/>
        <v>2.9706051321332825E-3</v>
      </c>
      <c r="CK54" s="3">
        <f t="shared" si="29"/>
        <v>3.8265023998584414E-3</v>
      </c>
      <c r="CL54" s="3">
        <f t="shared" si="30"/>
        <v>2.4118875613292904E-2</v>
      </c>
      <c r="CM54" s="3">
        <f t="shared" si="31"/>
        <v>5.8868067385954952E-2</v>
      </c>
      <c r="CN54" s="3">
        <f t="shared" si="32"/>
        <v>3.4724488804894864E-3</v>
      </c>
      <c r="CO54" s="3">
        <f t="shared" si="33"/>
        <v>5.4633500269028598E-3</v>
      </c>
      <c r="CP54" s="3">
        <f t="shared" si="34"/>
        <v>1.4487983531214095E-2</v>
      </c>
      <c r="CQ54" s="3">
        <f t="shared" si="35"/>
        <v>1.1368914644666122E-2</v>
      </c>
      <c r="CR54" s="3">
        <f t="shared" si="36"/>
        <v>7.074458275487288E-3</v>
      </c>
      <c r="CS54" s="3">
        <f t="shared" si="37"/>
        <v>1.2240519906618714E-2</v>
      </c>
      <c r="CT54" s="3">
        <f t="shared" si="38"/>
        <v>8.677141860920541E-4</v>
      </c>
      <c r="CU54" s="3">
        <f t="shared" si="39"/>
        <v>4.5527916890857169E-3</v>
      </c>
      <c r="CV54" s="3">
        <f t="shared" si="40"/>
        <v>6.0513213328226732E-3</v>
      </c>
      <c r="CW54" s="3">
        <f t="shared" si="41"/>
        <v>7.1111012806617862E-3</v>
      </c>
    </row>
    <row r="55" spans="1:101" x14ac:dyDescent="0.15">
      <c r="A55" s="5">
        <v>43882</v>
      </c>
      <c r="B55" s="2">
        <v>891</v>
      </c>
      <c r="C55" s="1">
        <v>891</v>
      </c>
      <c r="D55" s="1">
        <v>75997</v>
      </c>
      <c r="E55" s="6">
        <f t="shared" si="42"/>
        <v>75996.999999999985</v>
      </c>
      <c r="F55">
        <v>1333537</v>
      </c>
      <c r="G55">
        <v>1100823</v>
      </c>
      <c r="H55">
        <v>674853</v>
      </c>
      <c r="I55">
        <v>32679</v>
      </c>
      <c r="J55">
        <v>994307</v>
      </c>
      <c r="K55">
        <v>104145</v>
      </c>
      <c r="L55">
        <v>70699</v>
      </c>
      <c r="M55">
        <v>322755</v>
      </c>
      <c r="N55">
        <v>317680</v>
      </c>
      <c r="O55">
        <v>677</v>
      </c>
      <c r="P55">
        <v>66243</v>
      </c>
      <c r="Q55">
        <v>363</v>
      </c>
      <c r="R55">
        <v>29437</v>
      </c>
      <c r="S55">
        <v>27427</v>
      </c>
      <c r="T55">
        <v>5571</v>
      </c>
      <c r="U55">
        <v>579</v>
      </c>
      <c r="V55">
        <v>18602</v>
      </c>
      <c r="W55">
        <v>1441</v>
      </c>
      <c r="X55">
        <v>84894</v>
      </c>
      <c r="Y55">
        <v>83354</v>
      </c>
      <c r="Z55">
        <v>12347</v>
      </c>
      <c r="AA55">
        <v>2906</v>
      </c>
      <c r="AB55">
        <v>62689</v>
      </c>
      <c r="AC55">
        <v>4849</v>
      </c>
      <c r="AD55">
        <v>6098</v>
      </c>
      <c r="AE55">
        <v>5800</v>
      </c>
      <c r="AF55">
        <v>1202</v>
      </c>
      <c r="AG55">
        <v>82</v>
      </c>
      <c r="AH55">
        <v>4305</v>
      </c>
      <c r="AI55">
        <v>219</v>
      </c>
      <c r="AJ55">
        <v>303566</v>
      </c>
      <c r="AK55">
        <v>335479</v>
      </c>
      <c r="AL55">
        <v>31220</v>
      </c>
      <c r="AM55">
        <v>4438</v>
      </c>
      <c r="AN55">
        <v>216049</v>
      </c>
      <c r="AO55">
        <v>15175</v>
      </c>
      <c r="AP55">
        <v>2866</v>
      </c>
      <c r="AQ55">
        <v>2795</v>
      </c>
      <c r="AR55">
        <v>122</v>
      </c>
      <c r="AS55">
        <v>13</v>
      </c>
      <c r="AT55">
        <v>1783</v>
      </c>
      <c r="AU55">
        <v>268</v>
      </c>
      <c r="AV55">
        <v>16323</v>
      </c>
      <c r="AW55">
        <v>29740</v>
      </c>
      <c r="AX55">
        <v>834</v>
      </c>
      <c r="AY55">
        <v>151</v>
      </c>
      <c r="AZ55">
        <v>8988</v>
      </c>
      <c r="BA55">
        <v>918</v>
      </c>
      <c r="BB55">
        <v>6591</v>
      </c>
      <c r="BC55">
        <v>8217</v>
      </c>
      <c r="BD55">
        <v>426</v>
      </c>
      <c r="BE55">
        <v>158</v>
      </c>
      <c r="BF55">
        <v>4606</v>
      </c>
      <c r="BG55">
        <v>607</v>
      </c>
      <c r="BH55" s="3">
        <f t="shared" si="0"/>
        <v>2.2074378138739307E-2</v>
      </c>
      <c r="BI55" s="3">
        <f t="shared" si="1"/>
        <v>2.4914995417065232E-2</v>
      </c>
      <c r="BJ55" s="3">
        <f t="shared" si="2"/>
        <v>8.2551311174433543E-3</v>
      </c>
      <c r="BK55" s="3">
        <f t="shared" si="3"/>
        <v>1.7717800422289542E-2</v>
      </c>
      <c r="BL55" s="3">
        <f t="shared" si="4"/>
        <v>1.8708507533387576E-2</v>
      </c>
      <c r="BM55" s="3">
        <f t="shared" si="5"/>
        <v>1.3836477987421384E-2</v>
      </c>
      <c r="BN55" s="3">
        <f t="shared" si="6"/>
        <v>6.3660775816494028E-2</v>
      </c>
      <c r="BO55" s="3">
        <f t="shared" si="7"/>
        <v>7.5719711524922712E-2</v>
      </c>
      <c r="BP55" s="3">
        <f t="shared" si="8"/>
        <v>1.8295836278419152E-2</v>
      </c>
      <c r="BQ55" s="3">
        <f t="shared" si="9"/>
        <v>8.892560971877965E-2</v>
      </c>
      <c r="BR55" s="3">
        <f t="shared" si="10"/>
        <v>6.304793187617104E-2</v>
      </c>
      <c r="BS55" s="3">
        <f t="shared" si="11"/>
        <v>4.6560084497575496E-2</v>
      </c>
      <c r="BT55" s="3">
        <f t="shared" si="12"/>
        <v>4.5728015045701769E-3</v>
      </c>
      <c r="BU55" s="3">
        <f t="shared" si="13"/>
        <v>5.2687852633893006E-3</v>
      </c>
      <c r="BV55" s="3">
        <f t="shared" si="14"/>
        <v>1.7811286309759311E-3</v>
      </c>
      <c r="BW55" s="3">
        <f t="shared" si="15"/>
        <v>2.5092567092016281E-3</v>
      </c>
      <c r="BX55" s="3">
        <f t="shared" si="16"/>
        <v>4.3296486899921252E-3</v>
      </c>
      <c r="BY55" s="3">
        <f t="shared" si="17"/>
        <v>2.1028373901771568E-3</v>
      </c>
      <c r="BZ55" s="3">
        <f t="shared" si="18"/>
        <v>0.22763972803154317</v>
      </c>
      <c r="CA55" s="3">
        <f t="shared" si="19"/>
        <v>0.30475289851320331</v>
      </c>
      <c r="CB55" s="3">
        <f t="shared" si="20"/>
        <v>4.6261926671438074E-2</v>
      </c>
      <c r="CC55" s="3">
        <f t="shared" si="21"/>
        <v>0.1358058692126442</v>
      </c>
      <c r="CD55" s="3">
        <f t="shared" si="22"/>
        <v>0.21728600925066402</v>
      </c>
      <c r="CE55" s="3">
        <f t="shared" si="23"/>
        <v>0.14571030774401075</v>
      </c>
      <c r="CF55" s="3">
        <f t="shared" si="24"/>
        <v>2.1491717140206834E-3</v>
      </c>
      <c r="CG55" s="3">
        <f t="shared" si="25"/>
        <v>2.5390094502022579E-3</v>
      </c>
      <c r="CH55" s="3">
        <f t="shared" si="26"/>
        <v>1.807801106315005E-4</v>
      </c>
      <c r="CI55" s="3">
        <f t="shared" si="27"/>
        <v>3.9780899048318493E-4</v>
      </c>
      <c r="CJ55" s="3">
        <f t="shared" si="28"/>
        <v>1.7932087373416863E-3</v>
      </c>
      <c r="CK55" s="3">
        <f t="shared" si="29"/>
        <v>2.5733352537327765E-3</v>
      </c>
      <c r="CL55" s="3">
        <f t="shared" si="30"/>
        <v>1.2240380281911939E-2</v>
      </c>
      <c r="CM55" s="3">
        <f t="shared" si="31"/>
        <v>2.7016150643654792E-2</v>
      </c>
      <c r="CN55" s="3">
        <f t="shared" si="32"/>
        <v>1.2358246907104213E-3</v>
      </c>
      <c r="CO55" s="3">
        <f t="shared" si="33"/>
        <v>4.6207044279200707E-3</v>
      </c>
      <c r="CP55" s="3">
        <f t="shared" si="34"/>
        <v>9.039461655203071E-3</v>
      </c>
      <c r="CQ55" s="3">
        <f t="shared" si="35"/>
        <v>8.8146334437563013E-3</v>
      </c>
      <c r="CR55" s="3">
        <f t="shared" si="36"/>
        <v>4.9424950338835746E-3</v>
      </c>
      <c r="CS55" s="3">
        <f t="shared" si="37"/>
        <v>7.4644152602189456E-3</v>
      </c>
      <c r="CT55" s="3">
        <f t="shared" si="38"/>
        <v>6.3124858302474756E-4</v>
      </c>
      <c r="CU55" s="3">
        <f t="shared" si="39"/>
        <v>4.8349092689494782E-3</v>
      </c>
      <c r="CV55" s="3">
        <f t="shared" si="40"/>
        <v>4.632372094333038E-3</v>
      </c>
      <c r="CW55" s="3">
        <f t="shared" si="41"/>
        <v>5.8284123097604298E-3</v>
      </c>
    </row>
    <row r="56" spans="1:101" x14ac:dyDescent="0.15">
      <c r="A56" s="5">
        <v>43883</v>
      </c>
      <c r="B56" s="2">
        <v>399</v>
      </c>
      <c r="C56" s="1">
        <v>399</v>
      </c>
      <c r="D56" s="1">
        <v>76396</v>
      </c>
      <c r="E56" s="6">
        <f t="shared" si="42"/>
        <v>76395.999999999985</v>
      </c>
      <c r="F56">
        <v>968476</v>
      </c>
      <c r="G56">
        <v>996186</v>
      </c>
      <c r="H56">
        <v>681647</v>
      </c>
      <c r="I56">
        <v>17510</v>
      </c>
      <c r="J56">
        <v>696828</v>
      </c>
      <c r="K56">
        <v>41241</v>
      </c>
      <c r="L56">
        <v>54747</v>
      </c>
      <c r="M56">
        <v>260377</v>
      </c>
      <c r="N56">
        <v>345744</v>
      </c>
      <c r="O56">
        <v>410</v>
      </c>
      <c r="P56">
        <v>53685</v>
      </c>
      <c r="Q56">
        <v>261</v>
      </c>
      <c r="R56">
        <v>20897</v>
      </c>
      <c r="S56">
        <v>21758</v>
      </c>
      <c r="T56">
        <v>3516</v>
      </c>
      <c r="U56">
        <v>280</v>
      </c>
      <c r="V56">
        <v>13628</v>
      </c>
      <c r="W56">
        <v>352</v>
      </c>
      <c r="X56">
        <v>67062</v>
      </c>
      <c r="Y56">
        <v>80244</v>
      </c>
      <c r="Z56">
        <v>9788</v>
      </c>
      <c r="AA56">
        <v>1342</v>
      </c>
      <c r="AB56">
        <v>46182</v>
      </c>
      <c r="AC56">
        <v>1534</v>
      </c>
      <c r="AD56">
        <v>3351</v>
      </c>
      <c r="AE56">
        <v>2367</v>
      </c>
      <c r="AF56">
        <v>364</v>
      </c>
      <c r="AG56">
        <v>177</v>
      </c>
      <c r="AH56">
        <v>2593</v>
      </c>
      <c r="AI56">
        <v>38</v>
      </c>
      <c r="AJ56">
        <v>229373</v>
      </c>
      <c r="AK56">
        <v>280628</v>
      </c>
      <c r="AL56">
        <v>29225</v>
      </c>
      <c r="AM56">
        <v>2171</v>
      </c>
      <c r="AN56">
        <v>159595</v>
      </c>
      <c r="AO56">
        <v>3236</v>
      </c>
      <c r="AP56">
        <v>1387</v>
      </c>
      <c r="AQ56">
        <v>2160</v>
      </c>
      <c r="AR56">
        <v>105</v>
      </c>
      <c r="AS56">
        <v>16</v>
      </c>
      <c r="AT56">
        <v>1050</v>
      </c>
      <c r="AU56">
        <v>55</v>
      </c>
      <c r="AV56">
        <v>16831</v>
      </c>
      <c r="AW56">
        <v>30555</v>
      </c>
      <c r="AX56">
        <v>3478</v>
      </c>
      <c r="AY56">
        <v>80</v>
      </c>
      <c r="AZ56">
        <v>9415</v>
      </c>
      <c r="BA56">
        <v>328</v>
      </c>
      <c r="BB56">
        <v>4524</v>
      </c>
      <c r="BC56">
        <v>6800</v>
      </c>
      <c r="BD56">
        <v>822</v>
      </c>
      <c r="BE56">
        <v>61</v>
      </c>
      <c r="BF56">
        <v>3137</v>
      </c>
      <c r="BG56">
        <v>217</v>
      </c>
      <c r="BH56" s="3">
        <f t="shared" si="0"/>
        <v>2.1577199641498603E-2</v>
      </c>
      <c r="BI56" s="3">
        <f t="shared" si="1"/>
        <v>2.1841302728606907E-2</v>
      </c>
      <c r="BJ56" s="3">
        <f t="shared" si="2"/>
        <v>5.1580950257244587E-3</v>
      </c>
      <c r="BK56" s="3">
        <f t="shared" si="3"/>
        <v>1.5990862364363222E-2</v>
      </c>
      <c r="BL56" s="3">
        <f t="shared" si="4"/>
        <v>1.9557193453764773E-2</v>
      </c>
      <c r="BM56" s="3">
        <f t="shared" si="5"/>
        <v>8.5351955578186756E-3</v>
      </c>
      <c r="BN56" s="3">
        <f t="shared" si="6"/>
        <v>6.9244875453805768E-2</v>
      </c>
      <c r="BO56" s="3">
        <f t="shared" si="7"/>
        <v>8.0551222362089003E-2</v>
      </c>
      <c r="BP56" s="3">
        <f t="shared" si="8"/>
        <v>1.4359338484582197E-2</v>
      </c>
      <c r="BQ56" s="3">
        <f t="shared" si="9"/>
        <v>7.6641918903483722E-2</v>
      </c>
      <c r="BR56" s="3">
        <f t="shared" si="10"/>
        <v>6.6274604349997421E-2</v>
      </c>
      <c r="BS56" s="3">
        <f t="shared" si="11"/>
        <v>3.7195994277539342E-2</v>
      </c>
      <c r="BT56" s="3">
        <f t="shared" si="12"/>
        <v>3.4600754174600092E-3</v>
      </c>
      <c r="BU56" s="3">
        <f t="shared" si="13"/>
        <v>2.3760623016183726E-3</v>
      </c>
      <c r="BV56" s="3">
        <f t="shared" si="14"/>
        <v>5.3400073645156507E-4</v>
      </c>
      <c r="BW56" s="3">
        <f t="shared" si="15"/>
        <v>1.0108509423186751E-2</v>
      </c>
      <c r="BX56" s="3">
        <f t="shared" si="16"/>
        <v>3.7211478298805442E-3</v>
      </c>
      <c r="BY56" s="3">
        <f t="shared" si="17"/>
        <v>9.2141315680997066E-4</v>
      </c>
      <c r="BZ56" s="3">
        <f t="shared" si="18"/>
        <v>0.23683911630231416</v>
      </c>
      <c r="CA56" s="3">
        <f t="shared" si="19"/>
        <v>0.28170241300319421</v>
      </c>
      <c r="CB56" s="3">
        <f t="shared" si="20"/>
        <v>4.287409759010162E-2</v>
      </c>
      <c r="CC56" s="3">
        <f t="shared" si="21"/>
        <v>0.12398629354654483</v>
      </c>
      <c r="CD56" s="3">
        <f t="shared" si="22"/>
        <v>0.22903069337053045</v>
      </c>
      <c r="CE56" s="3">
        <f t="shared" si="23"/>
        <v>7.846560461676487E-2</v>
      </c>
      <c r="CF56" s="3">
        <f t="shared" si="24"/>
        <v>1.4321470020940115E-3</v>
      </c>
      <c r="CG56" s="3">
        <f t="shared" si="25"/>
        <v>2.1682697809445226E-3</v>
      </c>
      <c r="CH56" s="3">
        <f t="shared" si="26"/>
        <v>1.5403867397641301E-4</v>
      </c>
      <c r="CI56" s="3">
        <f t="shared" si="27"/>
        <v>9.1376356367789836E-4</v>
      </c>
      <c r="CJ56" s="3">
        <f t="shared" si="28"/>
        <v>1.5068280838313041E-3</v>
      </c>
      <c r="CK56" s="3">
        <f t="shared" si="29"/>
        <v>1.3336243059091681E-3</v>
      </c>
      <c r="CL56" s="3">
        <f t="shared" si="30"/>
        <v>1.7378850895633964E-2</v>
      </c>
      <c r="CM56" s="3">
        <f t="shared" si="31"/>
        <v>3.067198294294439E-2</v>
      </c>
      <c r="CN56" s="3">
        <f t="shared" si="32"/>
        <v>5.1023476960948997E-3</v>
      </c>
      <c r="CO56" s="3">
        <f t="shared" si="33"/>
        <v>4.5688178183894918E-3</v>
      </c>
      <c r="CP56" s="3">
        <f t="shared" si="34"/>
        <v>1.3511225151687361E-2</v>
      </c>
      <c r="CQ56" s="3">
        <f t="shared" si="35"/>
        <v>7.9532504061492204E-3</v>
      </c>
      <c r="CR56" s="3">
        <f t="shared" si="36"/>
        <v>4.6712566960874615E-3</v>
      </c>
      <c r="CS56" s="3">
        <f t="shared" si="37"/>
        <v>6.826034495566089E-3</v>
      </c>
      <c r="CT56" s="3">
        <f t="shared" si="38"/>
        <v>1.2059027619867762E-3</v>
      </c>
      <c r="CU56" s="3">
        <f t="shared" si="39"/>
        <v>3.4837235865219874E-3</v>
      </c>
      <c r="CV56" s="3">
        <f t="shared" si="40"/>
        <v>4.5018282847417157E-3</v>
      </c>
      <c r="CW56" s="3">
        <f t="shared" si="41"/>
        <v>5.2617540796779903E-3</v>
      </c>
    </row>
    <row r="57" spans="1:101" x14ac:dyDescent="0.15">
      <c r="A57" s="5">
        <v>43884</v>
      </c>
      <c r="B57" s="2">
        <v>652</v>
      </c>
      <c r="C57" s="1">
        <v>652</v>
      </c>
      <c r="D57" s="1">
        <v>77048</v>
      </c>
      <c r="E57" s="6">
        <f t="shared" si="42"/>
        <v>77047.999999999985</v>
      </c>
      <c r="F57">
        <v>914423</v>
      </c>
      <c r="G57">
        <v>932551</v>
      </c>
      <c r="H57">
        <v>643153</v>
      </c>
      <c r="I57">
        <v>11845</v>
      </c>
      <c r="J57">
        <v>657883</v>
      </c>
      <c r="K57">
        <v>88441</v>
      </c>
      <c r="L57">
        <v>51216</v>
      </c>
      <c r="M57">
        <v>245438</v>
      </c>
      <c r="N57">
        <v>307007</v>
      </c>
      <c r="O57">
        <v>290</v>
      </c>
      <c r="P57">
        <v>50026</v>
      </c>
      <c r="Q57">
        <v>314</v>
      </c>
      <c r="R57">
        <v>21278</v>
      </c>
      <c r="S57">
        <v>20750</v>
      </c>
      <c r="T57">
        <v>5254</v>
      </c>
      <c r="U57">
        <v>193</v>
      </c>
      <c r="V57">
        <v>14039</v>
      </c>
      <c r="W57">
        <v>1426</v>
      </c>
      <c r="X57">
        <v>72979</v>
      </c>
      <c r="Y57">
        <v>87171</v>
      </c>
      <c r="Z57">
        <v>12500</v>
      </c>
      <c r="AA57">
        <v>1296</v>
      </c>
      <c r="AB57">
        <v>48618</v>
      </c>
      <c r="AC57">
        <v>4906</v>
      </c>
      <c r="AD57">
        <v>2285</v>
      </c>
      <c r="AE57">
        <v>1772</v>
      </c>
      <c r="AF57">
        <v>226</v>
      </c>
      <c r="AG57">
        <v>32</v>
      </c>
      <c r="AH57">
        <v>1938</v>
      </c>
      <c r="AI57">
        <v>533</v>
      </c>
      <c r="AJ57">
        <v>220563</v>
      </c>
      <c r="AK57">
        <v>262722</v>
      </c>
      <c r="AL57">
        <v>24949</v>
      </c>
      <c r="AM57">
        <v>1537</v>
      </c>
      <c r="AN57">
        <v>154829</v>
      </c>
      <c r="AO57">
        <v>11679</v>
      </c>
      <c r="AP57">
        <v>1917</v>
      </c>
      <c r="AQ57">
        <v>2234</v>
      </c>
      <c r="AR57">
        <v>136</v>
      </c>
      <c r="AS57">
        <v>5</v>
      </c>
      <c r="AT57">
        <v>1567</v>
      </c>
      <c r="AU57">
        <v>271</v>
      </c>
      <c r="AV57">
        <v>18352</v>
      </c>
      <c r="AW57">
        <v>29408</v>
      </c>
      <c r="AX57">
        <v>3867</v>
      </c>
      <c r="AY57">
        <v>58</v>
      </c>
      <c r="AZ57">
        <v>10384</v>
      </c>
      <c r="BA57">
        <v>983</v>
      </c>
      <c r="BB57">
        <v>4578</v>
      </c>
      <c r="BC57">
        <v>7068</v>
      </c>
      <c r="BD57">
        <v>799</v>
      </c>
      <c r="BE57">
        <v>47</v>
      </c>
      <c r="BF57">
        <v>3431</v>
      </c>
      <c r="BG57">
        <v>468</v>
      </c>
      <c r="BH57" s="3">
        <f t="shared" si="0"/>
        <v>2.3269318466399031E-2</v>
      </c>
      <c r="BI57" s="3">
        <f t="shared" si="1"/>
        <v>2.2250793790366426E-2</v>
      </c>
      <c r="BJ57" s="3">
        <f t="shared" si="2"/>
        <v>8.1691292740607609E-3</v>
      </c>
      <c r="BK57" s="3">
        <f t="shared" si="3"/>
        <v>1.6293794850147741E-2</v>
      </c>
      <c r="BL57" s="3">
        <f t="shared" si="4"/>
        <v>2.1339660699546879E-2</v>
      </c>
      <c r="BM57" s="3">
        <f t="shared" si="5"/>
        <v>1.6123743512624234E-2</v>
      </c>
      <c r="BN57" s="3">
        <f t="shared" si="6"/>
        <v>7.9808797460256362E-2</v>
      </c>
      <c r="BO57" s="3">
        <f t="shared" si="7"/>
        <v>9.3475852795182252E-2</v>
      </c>
      <c r="BP57" s="3">
        <f t="shared" si="8"/>
        <v>1.9435499795538543E-2</v>
      </c>
      <c r="BQ57" s="3">
        <f t="shared" si="9"/>
        <v>0.10941325453777966</v>
      </c>
      <c r="BR57" s="3">
        <f t="shared" si="10"/>
        <v>7.390067838810245E-2</v>
      </c>
      <c r="BS57" s="3">
        <f t="shared" si="11"/>
        <v>5.5472009588313109E-2</v>
      </c>
      <c r="BT57" s="3">
        <f t="shared" si="12"/>
        <v>2.4988435330257439E-3</v>
      </c>
      <c r="BU57" s="3">
        <f t="shared" si="13"/>
        <v>1.9001641733267134E-3</v>
      </c>
      <c r="BV57" s="3">
        <f t="shared" si="14"/>
        <v>3.5139383630333683E-4</v>
      </c>
      <c r="BW57" s="3">
        <f t="shared" si="15"/>
        <v>2.7015618404390039E-3</v>
      </c>
      <c r="BX57" s="3">
        <f t="shared" si="16"/>
        <v>2.9458125532959506E-3</v>
      </c>
      <c r="BY57" s="3">
        <f t="shared" si="17"/>
        <v>6.0266166144661414E-3</v>
      </c>
      <c r="BZ57" s="3">
        <f t="shared" si="18"/>
        <v>0.24120456287735545</v>
      </c>
      <c r="CA57" s="3">
        <f t="shared" si="19"/>
        <v>0.28172400222615168</v>
      </c>
      <c r="CB57" s="3">
        <f t="shared" si="20"/>
        <v>3.8791702751911288E-2</v>
      </c>
      <c r="CC57" s="3">
        <f t="shared" si="21"/>
        <v>0.12975939214858589</v>
      </c>
      <c r="CD57" s="3">
        <f t="shared" si="22"/>
        <v>0.23534427854192919</v>
      </c>
      <c r="CE57" s="3">
        <f t="shared" si="23"/>
        <v>0.13205413778677311</v>
      </c>
      <c r="CF57" s="3">
        <f t="shared" si="24"/>
        <v>2.0964039618426044E-3</v>
      </c>
      <c r="CG57" s="3">
        <f t="shared" si="25"/>
        <v>2.3955794374784863E-3</v>
      </c>
      <c r="CH57" s="3">
        <f t="shared" si="26"/>
        <v>2.1145823777545935E-4</v>
      </c>
      <c r="CI57" s="3">
        <f t="shared" si="27"/>
        <v>4.2211903756859433E-4</v>
      </c>
      <c r="CJ57" s="3">
        <f t="shared" si="28"/>
        <v>2.3818824927836712E-3</v>
      </c>
      <c r="CK57" s="3">
        <f t="shared" si="29"/>
        <v>3.06418968577922E-3</v>
      </c>
      <c r="CL57" s="3">
        <f t="shared" si="30"/>
        <v>2.0069486441176568E-2</v>
      </c>
      <c r="CM57" s="3">
        <f t="shared" si="31"/>
        <v>3.1535004519860042E-2</v>
      </c>
      <c r="CN57" s="3">
        <f t="shared" si="32"/>
        <v>6.0125662167478033E-3</v>
      </c>
      <c r="CO57" s="3">
        <f t="shared" si="33"/>
        <v>4.8965808357956941E-3</v>
      </c>
      <c r="CP57" s="3">
        <f t="shared" si="34"/>
        <v>1.5783961585874692E-2</v>
      </c>
      <c r="CQ57" s="3">
        <f t="shared" si="35"/>
        <v>1.1114754469081082E-2</v>
      </c>
      <c r="CR57" s="3">
        <f t="shared" si="36"/>
        <v>5.0064357523815564E-3</v>
      </c>
      <c r="CS57" s="3">
        <f t="shared" si="37"/>
        <v>7.5792101450751753E-3</v>
      </c>
      <c r="CT57" s="3">
        <f t="shared" si="38"/>
        <v>1.2423171469308236E-3</v>
      </c>
      <c r="CU57" s="3">
        <f t="shared" si="39"/>
        <v>3.967918953144787E-3</v>
      </c>
      <c r="CV57" s="3">
        <f t="shared" si="40"/>
        <v>5.2152130394006232E-3</v>
      </c>
      <c r="CW57" s="3">
        <f t="shared" si="41"/>
        <v>5.2916633687995389E-3</v>
      </c>
    </row>
    <row r="58" spans="1:101" x14ac:dyDescent="0.15">
      <c r="A58" s="5">
        <v>43885</v>
      </c>
      <c r="B58" s="2">
        <v>222</v>
      </c>
      <c r="C58" s="1">
        <v>222</v>
      </c>
      <c r="D58" s="1">
        <v>77270</v>
      </c>
      <c r="E58" s="6">
        <f t="shared" si="42"/>
        <v>77269.999999999985</v>
      </c>
      <c r="F58">
        <v>1227045</v>
      </c>
      <c r="G58">
        <v>1229230</v>
      </c>
      <c r="H58">
        <v>794512</v>
      </c>
      <c r="I58">
        <v>31551</v>
      </c>
      <c r="J58">
        <v>979102</v>
      </c>
      <c r="K58">
        <v>111441</v>
      </c>
      <c r="L58">
        <v>62428</v>
      </c>
      <c r="M58">
        <v>322479</v>
      </c>
      <c r="N58">
        <v>382662</v>
      </c>
      <c r="O58">
        <v>640</v>
      </c>
      <c r="P58">
        <v>65917</v>
      </c>
      <c r="Q58">
        <v>344</v>
      </c>
      <c r="R58">
        <v>24459</v>
      </c>
      <c r="S58">
        <v>24098</v>
      </c>
      <c r="T58">
        <v>7620</v>
      </c>
      <c r="U58">
        <v>531</v>
      </c>
      <c r="V58">
        <v>17596</v>
      </c>
      <c r="W58">
        <v>1386</v>
      </c>
      <c r="X58">
        <v>87181</v>
      </c>
      <c r="Y58">
        <v>102707</v>
      </c>
      <c r="Z58">
        <v>16061</v>
      </c>
      <c r="AA58">
        <v>2525</v>
      </c>
      <c r="AB58">
        <v>65687</v>
      </c>
      <c r="AC58">
        <v>6359</v>
      </c>
      <c r="AD58">
        <v>2114</v>
      </c>
      <c r="AE58">
        <v>4290</v>
      </c>
      <c r="AF58">
        <v>344</v>
      </c>
      <c r="AG58">
        <v>26</v>
      </c>
      <c r="AH58">
        <v>1938</v>
      </c>
      <c r="AI58">
        <v>425</v>
      </c>
      <c r="AJ58">
        <v>238736</v>
      </c>
      <c r="AK58">
        <v>302652</v>
      </c>
      <c r="AL58">
        <v>30124</v>
      </c>
      <c r="AM58">
        <v>4173</v>
      </c>
      <c r="AN58">
        <v>185666</v>
      </c>
      <c r="AO58">
        <v>15278</v>
      </c>
      <c r="AP58">
        <v>1665</v>
      </c>
      <c r="AQ58">
        <v>2732</v>
      </c>
      <c r="AR58">
        <v>278</v>
      </c>
      <c r="AS58">
        <v>7</v>
      </c>
      <c r="AT58">
        <v>1121</v>
      </c>
      <c r="AU58">
        <v>260</v>
      </c>
      <c r="AV58">
        <v>18779</v>
      </c>
      <c r="AW58">
        <v>33469</v>
      </c>
      <c r="AX58">
        <v>4800</v>
      </c>
      <c r="AY58">
        <v>137</v>
      </c>
      <c r="AZ58">
        <v>11375</v>
      </c>
      <c r="BA58">
        <v>1468</v>
      </c>
      <c r="BB58">
        <v>5440</v>
      </c>
      <c r="BC58">
        <v>8945</v>
      </c>
      <c r="BD58">
        <v>414</v>
      </c>
      <c r="BE58">
        <v>158</v>
      </c>
      <c r="BF58">
        <v>3984</v>
      </c>
      <c r="BG58">
        <v>778</v>
      </c>
      <c r="BH58" s="3">
        <f t="shared" si="0"/>
        <v>1.9933254281627812E-2</v>
      </c>
      <c r="BI58" s="3">
        <f t="shared" si="1"/>
        <v>1.9604142430627303E-2</v>
      </c>
      <c r="BJ58" s="3">
        <f t="shared" si="2"/>
        <v>9.5907928388746806E-3</v>
      </c>
      <c r="BK58" s="3">
        <f t="shared" si="3"/>
        <v>1.6829894456594087E-2</v>
      </c>
      <c r="BL58" s="3">
        <f t="shared" si="4"/>
        <v>1.7971569867082284E-2</v>
      </c>
      <c r="BM58" s="3">
        <f t="shared" si="5"/>
        <v>1.243707432632514E-2</v>
      </c>
      <c r="BN58" s="3">
        <f t="shared" si="6"/>
        <v>7.1049554009836646E-2</v>
      </c>
      <c r="BO58" s="3">
        <f t="shared" si="7"/>
        <v>8.3553932136378059E-2</v>
      </c>
      <c r="BP58" s="3">
        <f t="shared" si="8"/>
        <v>2.0214924381255411E-2</v>
      </c>
      <c r="BQ58" s="3">
        <f t="shared" si="9"/>
        <v>8.0029159139171496E-2</v>
      </c>
      <c r="BR58" s="3">
        <f t="shared" si="10"/>
        <v>6.7089026475280408E-2</v>
      </c>
      <c r="BS58" s="3">
        <f t="shared" si="11"/>
        <v>5.7061584156638936E-2</v>
      </c>
      <c r="BT58" s="3">
        <f t="shared" si="12"/>
        <v>1.7228382007179852E-3</v>
      </c>
      <c r="BU58" s="3">
        <f t="shared" si="13"/>
        <v>3.489989668328954E-3</v>
      </c>
      <c r="BV58" s="3">
        <f t="shared" si="14"/>
        <v>4.3297017540326643E-4</v>
      </c>
      <c r="BW58" s="3">
        <f t="shared" si="15"/>
        <v>8.2406262875978574E-4</v>
      </c>
      <c r="BX58" s="3">
        <f t="shared" si="16"/>
        <v>1.9793647648559598E-3</v>
      </c>
      <c r="BY58" s="3">
        <f t="shared" si="17"/>
        <v>3.8136771924157176E-3</v>
      </c>
      <c r="BZ58" s="3">
        <f t="shared" si="18"/>
        <v>0.19456173163983392</v>
      </c>
      <c r="CA58" s="3">
        <f t="shared" si="19"/>
        <v>0.24621266972006867</v>
      </c>
      <c r="CB58" s="3">
        <f t="shared" si="20"/>
        <v>3.7915097569325575E-2</v>
      </c>
      <c r="CC58" s="3">
        <f t="shared" si="21"/>
        <v>0.13226205191594562</v>
      </c>
      <c r="CD58" s="3">
        <f t="shared" si="22"/>
        <v>0.18962886399986928</v>
      </c>
      <c r="CE58" s="3">
        <f t="shared" si="23"/>
        <v>0.1370949650487702</v>
      </c>
      <c r="CF58" s="3">
        <f t="shared" si="24"/>
        <v>1.3569184504235786E-3</v>
      </c>
      <c r="CG58" s="3">
        <f t="shared" si="25"/>
        <v>2.2225295510197442E-3</v>
      </c>
      <c r="CH58" s="3">
        <f t="shared" si="26"/>
        <v>3.4990031616891879E-4</v>
      </c>
      <c r="CI58" s="3">
        <f t="shared" si="27"/>
        <v>2.2186301543532694E-4</v>
      </c>
      <c r="CJ58" s="3">
        <f t="shared" si="28"/>
        <v>1.1449266777108003E-3</v>
      </c>
      <c r="CK58" s="3">
        <f t="shared" si="29"/>
        <v>2.333073105948439E-3</v>
      </c>
      <c r="CL58" s="3">
        <f t="shared" si="30"/>
        <v>1.5304247195498128E-2</v>
      </c>
      <c r="CM58" s="3">
        <f t="shared" si="31"/>
        <v>2.7227614034802276E-2</v>
      </c>
      <c r="CN58" s="3">
        <f t="shared" si="32"/>
        <v>6.0414443079525549E-3</v>
      </c>
      <c r="CO58" s="3">
        <f t="shared" si="33"/>
        <v>4.3421761592342557E-3</v>
      </c>
      <c r="CP58" s="3">
        <f t="shared" si="34"/>
        <v>1.1617788545013696E-2</v>
      </c>
      <c r="CQ58" s="3">
        <f t="shared" si="35"/>
        <v>1.3172889690508879E-2</v>
      </c>
      <c r="CR58" s="3">
        <f t="shared" si="36"/>
        <v>4.4334152374199808E-3</v>
      </c>
      <c r="CS58" s="3">
        <f t="shared" si="37"/>
        <v>7.2769131895576902E-3</v>
      </c>
      <c r="CT58" s="3">
        <f t="shared" si="38"/>
        <v>5.2107457156090782E-4</v>
      </c>
      <c r="CU58" s="3">
        <f t="shared" si="39"/>
        <v>5.0077652055402367E-3</v>
      </c>
      <c r="CV58" s="3">
        <f t="shared" si="40"/>
        <v>4.0690346868865555E-3</v>
      </c>
      <c r="CW58" s="3">
        <f t="shared" si="41"/>
        <v>6.9812726016457135E-3</v>
      </c>
    </row>
    <row r="59" spans="1:101" x14ac:dyDescent="0.15">
      <c r="A59" s="5">
        <v>43886</v>
      </c>
      <c r="B59" s="2">
        <v>513</v>
      </c>
      <c r="C59" s="1">
        <v>513</v>
      </c>
      <c r="D59" s="1">
        <v>77783</v>
      </c>
      <c r="E59" s="6">
        <f t="shared" si="42"/>
        <v>77782.999999999985</v>
      </c>
      <c r="F59">
        <v>1257110</v>
      </c>
      <c r="G59">
        <v>1195585</v>
      </c>
      <c r="H59">
        <v>647755</v>
      </c>
      <c r="I59">
        <v>33105</v>
      </c>
      <c r="J59">
        <v>975727</v>
      </c>
      <c r="K59">
        <v>109451</v>
      </c>
      <c r="L59">
        <v>65340</v>
      </c>
      <c r="M59">
        <v>316926</v>
      </c>
      <c r="N59">
        <v>347033</v>
      </c>
      <c r="O59">
        <v>676</v>
      </c>
      <c r="P59">
        <v>65223</v>
      </c>
      <c r="Q59">
        <v>343</v>
      </c>
      <c r="R59">
        <v>22752</v>
      </c>
      <c r="S59">
        <v>23887</v>
      </c>
      <c r="T59">
        <v>3494</v>
      </c>
      <c r="U59">
        <v>623</v>
      </c>
      <c r="V59">
        <v>17078</v>
      </c>
      <c r="W59">
        <v>1574</v>
      </c>
      <c r="X59">
        <v>86759</v>
      </c>
      <c r="Y59">
        <v>96494</v>
      </c>
      <c r="Z59">
        <v>14820</v>
      </c>
      <c r="AA59">
        <v>2997</v>
      </c>
      <c r="AB59">
        <v>63249</v>
      </c>
      <c r="AC59">
        <v>5714</v>
      </c>
      <c r="AD59">
        <v>2282</v>
      </c>
      <c r="AE59">
        <v>2849</v>
      </c>
      <c r="AF59">
        <v>490</v>
      </c>
      <c r="AG59">
        <v>37</v>
      </c>
      <c r="AH59">
        <v>1417</v>
      </c>
      <c r="AI59">
        <v>127</v>
      </c>
      <c r="AJ59">
        <v>254921</v>
      </c>
      <c r="AK59">
        <v>303152</v>
      </c>
      <c r="AL59">
        <v>27701</v>
      </c>
      <c r="AM59">
        <v>3661</v>
      </c>
      <c r="AN59">
        <v>187065</v>
      </c>
      <c r="AO59">
        <v>13205</v>
      </c>
      <c r="AP59">
        <v>1991</v>
      </c>
      <c r="AQ59">
        <v>2108</v>
      </c>
      <c r="AR59">
        <v>125</v>
      </c>
      <c r="AS59">
        <v>17</v>
      </c>
      <c r="AT59">
        <v>1693</v>
      </c>
      <c r="AU59">
        <v>185</v>
      </c>
      <c r="AV59">
        <v>24199</v>
      </c>
      <c r="AW59">
        <v>42642</v>
      </c>
      <c r="AX59">
        <v>4012</v>
      </c>
      <c r="AY59">
        <v>163</v>
      </c>
      <c r="AZ59">
        <v>13732</v>
      </c>
      <c r="BA59">
        <v>1180</v>
      </c>
      <c r="BB59">
        <v>5352</v>
      </c>
      <c r="BC59">
        <v>9070</v>
      </c>
      <c r="BD59">
        <v>424</v>
      </c>
      <c r="BE59">
        <v>135</v>
      </c>
      <c r="BF59">
        <v>3861</v>
      </c>
      <c r="BG59">
        <v>497</v>
      </c>
      <c r="BH59" s="3">
        <f t="shared" si="0"/>
        <v>1.8098654851206337E-2</v>
      </c>
      <c r="BI59" s="3">
        <f t="shared" si="1"/>
        <v>1.9979340657502394E-2</v>
      </c>
      <c r="BJ59" s="3">
        <f t="shared" si="2"/>
        <v>5.3940147123526646E-3</v>
      </c>
      <c r="BK59" s="3">
        <f t="shared" si="3"/>
        <v>1.8818909530282434E-2</v>
      </c>
      <c r="BL59" s="3">
        <f t="shared" si="4"/>
        <v>1.7502846595410397E-2</v>
      </c>
      <c r="BM59" s="3">
        <f t="shared" si="5"/>
        <v>1.4380864496441329E-2</v>
      </c>
      <c r="BN59" s="3">
        <f t="shared" si="6"/>
        <v>6.9014644700941041E-2</v>
      </c>
      <c r="BO59" s="3">
        <f t="shared" si="7"/>
        <v>8.0708607083561604E-2</v>
      </c>
      <c r="BP59" s="3">
        <f t="shared" si="8"/>
        <v>2.2879020617363046E-2</v>
      </c>
      <c r="BQ59" s="3">
        <f t="shared" si="9"/>
        <v>9.0530131400090627E-2</v>
      </c>
      <c r="BR59" s="3">
        <f t="shared" si="10"/>
        <v>6.4822434963878212E-2</v>
      </c>
      <c r="BS59" s="3">
        <f t="shared" si="11"/>
        <v>5.2206009995340377E-2</v>
      </c>
      <c r="BT59" s="3">
        <f t="shared" si="12"/>
        <v>1.8152747174073867E-3</v>
      </c>
      <c r="BU59" s="3">
        <f t="shared" si="13"/>
        <v>2.3829338775578483E-3</v>
      </c>
      <c r="BV59" s="3">
        <f t="shared" si="14"/>
        <v>7.5645884632306968E-4</v>
      </c>
      <c r="BW59" s="3">
        <f t="shared" si="15"/>
        <v>1.1176559432109954E-3</v>
      </c>
      <c r="BX59" s="3">
        <f t="shared" si="16"/>
        <v>1.4522504757990709E-3</v>
      </c>
      <c r="BY59" s="3">
        <f t="shared" si="17"/>
        <v>1.1603365889758888E-3</v>
      </c>
      <c r="BZ59" s="3">
        <f t="shared" si="18"/>
        <v>0.2027833682016689</v>
      </c>
      <c r="CA59" s="3">
        <f t="shared" si="19"/>
        <v>0.25355955452769985</v>
      </c>
      <c r="CB59" s="3">
        <f t="shared" si="20"/>
        <v>4.2764625514276233E-2</v>
      </c>
      <c r="CC59" s="3">
        <f t="shared" si="21"/>
        <v>0.11058752454312037</v>
      </c>
      <c r="CD59" s="3">
        <f t="shared" si="22"/>
        <v>0.1917185852190213</v>
      </c>
      <c r="CE59" s="3">
        <f t="shared" si="23"/>
        <v>0.12064759572776859</v>
      </c>
      <c r="CF59" s="3">
        <f t="shared" si="24"/>
        <v>1.5837913945478121E-3</v>
      </c>
      <c r="CG59" s="3">
        <f t="shared" si="25"/>
        <v>1.7631536026296751E-3</v>
      </c>
      <c r="CH59" s="3">
        <f t="shared" si="26"/>
        <v>1.9297419549057899E-4</v>
      </c>
      <c r="CI59" s="3">
        <f t="shared" si="27"/>
        <v>5.1351759552937626E-4</v>
      </c>
      <c r="CJ59" s="3">
        <f t="shared" si="28"/>
        <v>1.7351164823767304E-3</v>
      </c>
      <c r="CK59" s="3">
        <f t="shared" si="29"/>
        <v>1.69025408630346E-3</v>
      </c>
      <c r="CL59" s="3">
        <f t="shared" si="30"/>
        <v>1.9249707662813916E-2</v>
      </c>
      <c r="CM59" s="3">
        <f t="shared" si="31"/>
        <v>3.5666221975016413E-2</v>
      </c>
      <c r="CN59" s="3">
        <f t="shared" si="32"/>
        <v>6.193699778465624E-3</v>
      </c>
      <c r="CO59" s="3">
        <f t="shared" si="33"/>
        <v>4.9237275336051958E-3</v>
      </c>
      <c r="CP59" s="3">
        <f t="shared" si="34"/>
        <v>1.4073608704073988E-2</v>
      </c>
      <c r="CQ59" s="3">
        <f t="shared" si="35"/>
        <v>1.0781080118043691E-2</v>
      </c>
      <c r="CR59" s="3">
        <f t="shared" si="36"/>
        <v>4.2573839998090862E-3</v>
      </c>
      <c r="CS59" s="3">
        <f t="shared" si="37"/>
        <v>7.5862443908212293E-3</v>
      </c>
      <c r="CT59" s="3">
        <f t="shared" si="38"/>
        <v>6.5456847110404392E-4</v>
      </c>
      <c r="CU59" s="3">
        <f t="shared" si="39"/>
        <v>4.0779338468509285E-3</v>
      </c>
      <c r="CV59" s="3">
        <f t="shared" si="40"/>
        <v>3.9570494615809547E-3</v>
      </c>
      <c r="CW59" s="3">
        <f t="shared" si="41"/>
        <v>4.5408447615828086E-3</v>
      </c>
    </row>
    <row r="60" spans="1:101" x14ac:dyDescent="0.15">
      <c r="A60" s="5">
        <v>43887</v>
      </c>
      <c r="B60" s="2">
        <v>414</v>
      </c>
      <c r="C60" s="1">
        <v>414</v>
      </c>
      <c r="D60" s="1">
        <v>78197</v>
      </c>
      <c r="E60" s="6">
        <f t="shared" si="42"/>
        <v>78196.999999999985</v>
      </c>
      <c r="F60">
        <v>1199783</v>
      </c>
      <c r="G60">
        <v>1045812</v>
      </c>
      <c r="H60">
        <v>745580</v>
      </c>
      <c r="I60">
        <v>35402</v>
      </c>
      <c r="J60">
        <v>1032007</v>
      </c>
      <c r="K60">
        <v>108917</v>
      </c>
      <c r="L60">
        <v>66357</v>
      </c>
      <c r="M60">
        <v>300567</v>
      </c>
      <c r="N60">
        <v>374433</v>
      </c>
      <c r="O60">
        <v>673</v>
      </c>
      <c r="P60">
        <v>69817</v>
      </c>
      <c r="Q60">
        <v>440</v>
      </c>
      <c r="R60">
        <v>19187</v>
      </c>
      <c r="S60">
        <v>22911</v>
      </c>
      <c r="T60">
        <v>4004</v>
      </c>
      <c r="U60">
        <v>570</v>
      </c>
      <c r="V60">
        <v>14784</v>
      </c>
      <c r="W60">
        <v>1337</v>
      </c>
      <c r="X60">
        <v>83644</v>
      </c>
      <c r="Y60">
        <v>85933</v>
      </c>
      <c r="Z60">
        <v>17816</v>
      </c>
      <c r="AA60">
        <v>3109</v>
      </c>
      <c r="AB60">
        <v>65633</v>
      </c>
      <c r="AC60">
        <v>5541</v>
      </c>
      <c r="AD60">
        <v>2283</v>
      </c>
      <c r="AE60">
        <v>1842</v>
      </c>
      <c r="AF60">
        <v>386</v>
      </c>
      <c r="AG60">
        <v>38</v>
      </c>
      <c r="AH60">
        <v>2166</v>
      </c>
      <c r="AI60">
        <v>183</v>
      </c>
      <c r="AJ60">
        <v>233092</v>
      </c>
      <c r="AK60">
        <v>265728</v>
      </c>
      <c r="AL60">
        <v>30215</v>
      </c>
      <c r="AM60">
        <v>3388</v>
      </c>
      <c r="AN60">
        <v>183524</v>
      </c>
      <c r="AO60">
        <v>12924</v>
      </c>
      <c r="AP60">
        <v>1949</v>
      </c>
      <c r="AQ60">
        <v>2343</v>
      </c>
      <c r="AR60">
        <v>195</v>
      </c>
      <c r="AS60">
        <v>27</v>
      </c>
      <c r="AT60">
        <v>1720</v>
      </c>
      <c r="AU60">
        <v>244</v>
      </c>
      <c r="AV60">
        <v>13978</v>
      </c>
      <c r="AW60">
        <v>29117</v>
      </c>
      <c r="AX60">
        <v>1804</v>
      </c>
      <c r="AY60">
        <v>166</v>
      </c>
      <c r="AZ60">
        <v>8256</v>
      </c>
      <c r="BA60">
        <v>762</v>
      </c>
      <c r="BB60">
        <v>5537</v>
      </c>
      <c r="BC60">
        <v>7637</v>
      </c>
      <c r="BD60">
        <v>349</v>
      </c>
      <c r="BE60">
        <v>117</v>
      </c>
      <c r="BF60">
        <v>4416</v>
      </c>
      <c r="BG60">
        <v>549</v>
      </c>
      <c r="BH60" s="3">
        <f t="shared" si="0"/>
        <v>1.5992058563923644E-2</v>
      </c>
      <c r="BI60" s="3">
        <f t="shared" si="1"/>
        <v>2.1907379146538765E-2</v>
      </c>
      <c r="BJ60" s="3">
        <f t="shared" si="2"/>
        <v>5.3703157273532016E-3</v>
      </c>
      <c r="BK60" s="3">
        <f t="shared" si="3"/>
        <v>1.6100785266369131E-2</v>
      </c>
      <c r="BL60" s="3">
        <f t="shared" si="4"/>
        <v>1.4325484226366682E-2</v>
      </c>
      <c r="BM60" s="3">
        <f t="shared" si="5"/>
        <v>1.2275402370612485E-2</v>
      </c>
      <c r="BN60" s="3">
        <f t="shared" si="6"/>
        <v>6.971594029920411E-2</v>
      </c>
      <c r="BO60" s="3">
        <f t="shared" si="7"/>
        <v>8.2168688062481593E-2</v>
      </c>
      <c r="BP60" s="3">
        <f t="shared" si="8"/>
        <v>2.3895490758872286E-2</v>
      </c>
      <c r="BQ60" s="3">
        <f t="shared" si="9"/>
        <v>8.7819897180950235E-2</v>
      </c>
      <c r="BR60" s="3">
        <f t="shared" si="10"/>
        <v>6.3597436839091206E-2</v>
      </c>
      <c r="BS60" s="3">
        <f t="shared" si="11"/>
        <v>5.0873600998925787E-2</v>
      </c>
      <c r="BT60" s="3">
        <f t="shared" si="12"/>
        <v>1.90284409764099E-3</v>
      </c>
      <c r="BU60" s="3">
        <f t="shared" si="13"/>
        <v>1.7613108283324344E-3</v>
      </c>
      <c r="BV60" s="3">
        <f t="shared" si="14"/>
        <v>5.1771774993964435E-4</v>
      </c>
      <c r="BW60" s="3">
        <f t="shared" si="15"/>
        <v>1.0733856844246088E-3</v>
      </c>
      <c r="BX60" s="3">
        <f t="shared" si="16"/>
        <v>2.0988229730999888E-3</v>
      </c>
      <c r="BY60" s="3">
        <f t="shared" si="17"/>
        <v>1.6801784845340948E-3</v>
      </c>
      <c r="BZ60" s="3">
        <f t="shared" si="18"/>
        <v>0.1942784653558185</v>
      </c>
      <c r="CA60" s="3">
        <f t="shared" si="19"/>
        <v>0.25408773278562496</v>
      </c>
      <c r="CB60" s="3">
        <f t="shared" si="20"/>
        <v>4.0525496928565684E-2</v>
      </c>
      <c r="CC60" s="3">
        <f t="shared" si="21"/>
        <v>9.5700807863962484E-2</v>
      </c>
      <c r="CD60" s="3">
        <f t="shared" si="22"/>
        <v>0.17783212710766497</v>
      </c>
      <c r="CE60" s="3">
        <f t="shared" si="23"/>
        <v>0.11865916248152263</v>
      </c>
      <c r="CF60" s="3">
        <f t="shared" si="24"/>
        <v>1.6244604232598728E-3</v>
      </c>
      <c r="CG60" s="3">
        <f t="shared" si="25"/>
        <v>2.240364424963569E-3</v>
      </c>
      <c r="CH60" s="3">
        <f t="shared" si="26"/>
        <v>2.6154135035811048E-4</v>
      </c>
      <c r="CI60" s="3">
        <f t="shared" si="27"/>
        <v>7.626687757753799E-4</v>
      </c>
      <c r="CJ60" s="3">
        <f t="shared" si="28"/>
        <v>1.666655361833786E-3</v>
      </c>
      <c r="CK60" s="3">
        <f t="shared" si="29"/>
        <v>2.2402379793787929E-3</v>
      </c>
      <c r="CL60" s="3">
        <f t="shared" si="30"/>
        <v>1.1650440121255261E-2</v>
      </c>
      <c r="CM60" s="3">
        <f t="shared" si="31"/>
        <v>2.7841524098021441E-2</v>
      </c>
      <c r="CN60" s="3">
        <f t="shared" si="32"/>
        <v>2.4195928002360579E-3</v>
      </c>
      <c r="CO60" s="3">
        <f t="shared" si="33"/>
        <v>4.6890006214338172E-3</v>
      </c>
      <c r="CP60" s="3">
        <f t="shared" si="34"/>
        <v>7.9999457368021727E-3</v>
      </c>
      <c r="CQ60" s="3">
        <f t="shared" si="35"/>
        <v>6.9961530339616405E-3</v>
      </c>
      <c r="CR60" s="3">
        <f t="shared" si="36"/>
        <v>4.6150012127193002E-3</v>
      </c>
      <c r="CS60" s="3">
        <f t="shared" si="37"/>
        <v>7.3024597155129222E-3</v>
      </c>
      <c r="CT60" s="3">
        <f t="shared" si="38"/>
        <v>4.6809195525631054E-4</v>
      </c>
      <c r="CU60" s="3">
        <f t="shared" si="39"/>
        <v>3.3048980283599799E-3</v>
      </c>
      <c r="CV60" s="3">
        <f t="shared" si="40"/>
        <v>4.2790407429406973E-3</v>
      </c>
      <c r="CW60" s="3">
        <f t="shared" si="41"/>
        <v>5.0405354536022847E-3</v>
      </c>
    </row>
    <row r="61" spans="1:101" x14ac:dyDescent="0.15">
      <c r="A61" s="5">
        <v>43888</v>
      </c>
      <c r="B61" s="2">
        <v>434</v>
      </c>
      <c r="C61" s="1">
        <v>434</v>
      </c>
      <c r="D61" s="1">
        <v>78631</v>
      </c>
      <c r="E61" s="6">
        <f t="shared" si="42"/>
        <v>78630.999999999985</v>
      </c>
      <c r="F61">
        <v>1217631</v>
      </c>
      <c r="G61">
        <v>838744</v>
      </c>
      <c r="H61">
        <v>711956</v>
      </c>
      <c r="I61">
        <v>33220</v>
      </c>
      <c r="J61">
        <v>920604</v>
      </c>
      <c r="K61">
        <v>100269</v>
      </c>
      <c r="L61">
        <v>64760</v>
      </c>
      <c r="M61">
        <v>258236</v>
      </c>
      <c r="N61">
        <v>327487</v>
      </c>
      <c r="O61">
        <v>666</v>
      </c>
      <c r="P61">
        <v>62626</v>
      </c>
      <c r="Q61">
        <v>350</v>
      </c>
      <c r="R61">
        <v>19469</v>
      </c>
      <c r="S61">
        <v>16645</v>
      </c>
      <c r="T61">
        <v>3386</v>
      </c>
      <c r="U61">
        <v>528</v>
      </c>
      <c r="V61">
        <v>13453</v>
      </c>
      <c r="W61">
        <v>1313</v>
      </c>
      <c r="X61">
        <v>76262</v>
      </c>
      <c r="Y61">
        <v>64689</v>
      </c>
      <c r="Z61">
        <v>13200</v>
      </c>
      <c r="AA61">
        <v>3052</v>
      </c>
      <c r="AB61">
        <v>54548</v>
      </c>
      <c r="AC61">
        <v>5231</v>
      </c>
      <c r="AD61">
        <v>1912</v>
      </c>
      <c r="AE61">
        <v>1180</v>
      </c>
      <c r="AF61">
        <v>189</v>
      </c>
      <c r="AG61">
        <v>43</v>
      </c>
      <c r="AH61">
        <v>1506</v>
      </c>
      <c r="AI61">
        <v>140</v>
      </c>
      <c r="AJ61">
        <v>224111</v>
      </c>
      <c r="AK61">
        <v>215801</v>
      </c>
      <c r="AL61">
        <v>27898</v>
      </c>
      <c r="AM61">
        <v>4330</v>
      </c>
      <c r="AN61">
        <v>158794</v>
      </c>
      <c r="AO61">
        <v>11567</v>
      </c>
      <c r="AP61">
        <v>2096</v>
      </c>
      <c r="AQ61">
        <v>1971</v>
      </c>
      <c r="AR61">
        <v>443</v>
      </c>
      <c r="AS61">
        <v>14</v>
      </c>
      <c r="AT61">
        <v>1316</v>
      </c>
      <c r="AU61">
        <v>254</v>
      </c>
      <c r="AV61">
        <v>55126</v>
      </c>
      <c r="AW61">
        <v>43485</v>
      </c>
      <c r="AX61">
        <v>14450</v>
      </c>
      <c r="AY61">
        <v>172</v>
      </c>
      <c r="AZ61">
        <v>30097</v>
      </c>
      <c r="BA61">
        <v>2674</v>
      </c>
      <c r="BB61">
        <v>8676</v>
      </c>
      <c r="BC61">
        <v>7500</v>
      </c>
      <c r="BD61">
        <v>595</v>
      </c>
      <c r="BE61">
        <v>124</v>
      </c>
      <c r="BF61">
        <v>6219</v>
      </c>
      <c r="BG61">
        <v>540</v>
      </c>
      <c r="BH61" s="3">
        <f t="shared" si="0"/>
        <v>1.5989244689072469E-2</v>
      </c>
      <c r="BI61" s="3">
        <f t="shared" si="1"/>
        <v>1.9845149413885523E-2</v>
      </c>
      <c r="BJ61" s="3">
        <f t="shared" si="2"/>
        <v>4.7559118821949671E-3</v>
      </c>
      <c r="BK61" s="3">
        <f t="shared" si="3"/>
        <v>1.5894039735099338E-2</v>
      </c>
      <c r="BL61" s="3">
        <f t="shared" si="4"/>
        <v>1.4613232182349849E-2</v>
      </c>
      <c r="BM61" s="3">
        <f t="shared" si="5"/>
        <v>1.3094775055101777E-2</v>
      </c>
      <c r="BN61" s="3">
        <f t="shared" si="6"/>
        <v>6.2631454028355057E-2</v>
      </c>
      <c r="BO61" s="3">
        <f t="shared" si="7"/>
        <v>7.7126036072985321E-2</v>
      </c>
      <c r="BP61" s="3">
        <f t="shared" si="8"/>
        <v>1.8540471602177661E-2</v>
      </c>
      <c r="BQ61" s="3">
        <f t="shared" si="9"/>
        <v>9.1872366044551471E-2</v>
      </c>
      <c r="BR61" s="3">
        <f t="shared" si="10"/>
        <v>5.9252403856598496E-2</v>
      </c>
      <c r="BS61" s="3">
        <f t="shared" si="11"/>
        <v>5.2169663604902813E-2</v>
      </c>
      <c r="BT61" s="3">
        <f t="shared" si="12"/>
        <v>1.5702622551495486E-3</v>
      </c>
      <c r="BU61" s="3">
        <f t="shared" si="13"/>
        <v>1.4068655036578502E-3</v>
      </c>
      <c r="BV61" s="3">
        <f t="shared" si="14"/>
        <v>2.6546584339481654E-4</v>
      </c>
      <c r="BW61" s="3">
        <f t="shared" si="15"/>
        <v>1.2944009632751355E-3</v>
      </c>
      <c r="BX61" s="3">
        <f t="shared" si="16"/>
        <v>1.635882529295984E-3</v>
      </c>
      <c r="BY61" s="3">
        <f t="shared" si="17"/>
        <v>1.3962441033619564E-3</v>
      </c>
      <c r="BZ61" s="3">
        <f t="shared" si="18"/>
        <v>0.18405493946852536</v>
      </c>
      <c r="CA61" s="3">
        <f t="shared" si="19"/>
        <v>0.25729066318209132</v>
      </c>
      <c r="CB61" s="3">
        <f t="shared" si="20"/>
        <v>3.9185005814966097E-2</v>
      </c>
      <c r="CC61" s="3">
        <f t="shared" si="21"/>
        <v>0.13034316676700783</v>
      </c>
      <c r="CD61" s="3">
        <f t="shared" si="22"/>
        <v>0.17248893117996444</v>
      </c>
      <c r="CE61" s="3">
        <f t="shared" si="23"/>
        <v>0.11535968245419821</v>
      </c>
      <c r="CF61" s="3">
        <f t="shared" si="24"/>
        <v>1.7213753592015971E-3</v>
      </c>
      <c r="CG61" s="3">
        <f t="shared" si="25"/>
        <v>2.3499422946691721E-3</v>
      </c>
      <c r="CH61" s="3">
        <f t="shared" si="26"/>
        <v>6.2222946361853828E-4</v>
      </c>
      <c r="CI61" s="3">
        <f t="shared" si="27"/>
        <v>4.2143287176399759E-4</v>
      </c>
      <c r="CJ61" s="3">
        <f t="shared" si="28"/>
        <v>1.4294962872201293E-3</v>
      </c>
      <c r="CK61" s="3">
        <f t="shared" si="29"/>
        <v>2.5331857303852639E-3</v>
      </c>
      <c r="CL61" s="3">
        <f t="shared" si="30"/>
        <v>4.5273157467245827E-2</v>
      </c>
      <c r="CM61" s="3">
        <f t="shared" si="31"/>
        <v>5.1845378327594595E-2</v>
      </c>
      <c r="CN61" s="3">
        <f t="shared" si="32"/>
        <v>2.0296198079656609E-2</v>
      </c>
      <c r="CO61" s="3">
        <f t="shared" si="33"/>
        <v>5.1776038531005418E-3</v>
      </c>
      <c r="CP61" s="3">
        <f t="shared" si="34"/>
        <v>3.2692666988194709E-2</v>
      </c>
      <c r="CQ61" s="3">
        <f t="shared" si="35"/>
        <v>2.6668262374213367E-2</v>
      </c>
      <c r="CR61" s="3">
        <f t="shared" si="36"/>
        <v>7.1253113628020311E-3</v>
      </c>
      <c r="CS61" s="3">
        <f t="shared" si="37"/>
        <v>8.9419417605371837E-3</v>
      </c>
      <c r="CT61" s="3">
        <f t="shared" si="38"/>
        <v>8.3572580327997796E-4</v>
      </c>
      <c r="CU61" s="3">
        <f t="shared" si="39"/>
        <v>3.732691149909693E-3</v>
      </c>
      <c r="CV61" s="3">
        <f t="shared" si="40"/>
        <v>6.7553475761565236E-3</v>
      </c>
      <c r="CW61" s="3">
        <f t="shared" si="41"/>
        <v>5.3855129701104029E-3</v>
      </c>
    </row>
    <row r="62" spans="1:101" x14ac:dyDescent="0.15">
      <c r="A62" s="5">
        <v>43889</v>
      </c>
      <c r="B62" s="2">
        <v>332</v>
      </c>
      <c r="C62" s="1">
        <v>332</v>
      </c>
      <c r="D62" s="1">
        <v>78963</v>
      </c>
      <c r="E62" s="6">
        <f t="shared" si="42"/>
        <v>78962.999999999985</v>
      </c>
      <c r="F62">
        <v>1187323</v>
      </c>
      <c r="G62">
        <v>781489</v>
      </c>
      <c r="H62">
        <v>663841</v>
      </c>
      <c r="I62">
        <v>35665</v>
      </c>
      <c r="J62">
        <v>900651</v>
      </c>
      <c r="K62">
        <v>94985</v>
      </c>
      <c r="L62">
        <v>64835</v>
      </c>
      <c r="M62">
        <v>250372</v>
      </c>
      <c r="N62">
        <v>321356</v>
      </c>
      <c r="O62">
        <v>714</v>
      </c>
      <c r="P62">
        <v>61907</v>
      </c>
      <c r="Q62">
        <v>341</v>
      </c>
      <c r="R62">
        <v>20517</v>
      </c>
      <c r="S62">
        <v>15992</v>
      </c>
      <c r="T62">
        <v>2973</v>
      </c>
      <c r="U62">
        <v>521</v>
      </c>
      <c r="V62">
        <v>14118</v>
      </c>
      <c r="W62">
        <v>1512</v>
      </c>
      <c r="X62">
        <v>78766</v>
      </c>
      <c r="Y62">
        <v>60693</v>
      </c>
      <c r="Z62">
        <v>11234</v>
      </c>
      <c r="AA62">
        <v>2954</v>
      </c>
      <c r="AB62">
        <v>56590</v>
      </c>
      <c r="AC62">
        <v>5053</v>
      </c>
      <c r="AD62">
        <v>2509</v>
      </c>
      <c r="AE62">
        <v>1526</v>
      </c>
      <c r="AF62">
        <v>497</v>
      </c>
      <c r="AG62">
        <v>51</v>
      </c>
      <c r="AH62">
        <v>1869</v>
      </c>
      <c r="AI62">
        <v>149</v>
      </c>
      <c r="AJ62">
        <v>208900</v>
      </c>
      <c r="AK62">
        <v>183979</v>
      </c>
      <c r="AL62">
        <v>24136</v>
      </c>
      <c r="AM62">
        <v>3431</v>
      </c>
      <c r="AN62">
        <v>149911</v>
      </c>
      <c r="AO62">
        <v>12373</v>
      </c>
      <c r="AP62">
        <v>1814</v>
      </c>
      <c r="AQ62">
        <v>1748</v>
      </c>
      <c r="AR62">
        <v>110</v>
      </c>
      <c r="AS62">
        <v>13</v>
      </c>
      <c r="AT62">
        <v>1398</v>
      </c>
      <c r="AU62">
        <v>235</v>
      </c>
      <c r="AV62">
        <v>24603</v>
      </c>
      <c r="AW62">
        <v>31365</v>
      </c>
      <c r="AX62">
        <v>2415</v>
      </c>
      <c r="AY62">
        <v>1187</v>
      </c>
      <c r="AZ62">
        <v>14995</v>
      </c>
      <c r="BA62">
        <v>1700</v>
      </c>
      <c r="BB62">
        <v>6735</v>
      </c>
      <c r="BC62">
        <v>6681</v>
      </c>
      <c r="BD62">
        <v>374</v>
      </c>
      <c r="BE62">
        <v>201</v>
      </c>
      <c r="BF62">
        <v>4500</v>
      </c>
      <c r="BG62">
        <v>563</v>
      </c>
      <c r="BH62" s="3">
        <f t="shared" si="0"/>
        <v>1.7280049321035641E-2</v>
      </c>
      <c r="BI62" s="3">
        <f t="shared" si="1"/>
        <v>2.0463499806139304E-2</v>
      </c>
      <c r="BJ62" s="3">
        <f t="shared" si="2"/>
        <v>4.478482046152618E-3</v>
      </c>
      <c r="BK62" s="3">
        <f t="shared" si="3"/>
        <v>1.4608159259778495E-2</v>
      </c>
      <c r="BL62" s="3">
        <f t="shared" si="4"/>
        <v>1.5675328179283653E-2</v>
      </c>
      <c r="BM62" s="3">
        <f t="shared" si="5"/>
        <v>1.591830288992999E-2</v>
      </c>
      <c r="BN62" s="3">
        <f t="shared" si="6"/>
        <v>6.6339151182955275E-2</v>
      </c>
      <c r="BO62" s="3">
        <f t="shared" si="7"/>
        <v>7.7663281249000307E-2</v>
      </c>
      <c r="BP62" s="3">
        <f t="shared" si="8"/>
        <v>1.6922726978297515E-2</v>
      </c>
      <c r="BQ62" s="3">
        <f t="shared" si="9"/>
        <v>8.2826300294406283E-2</v>
      </c>
      <c r="BR62" s="3">
        <f t="shared" si="10"/>
        <v>6.2832329059757885E-2</v>
      </c>
      <c r="BS62" s="3">
        <f t="shared" si="11"/>
        <v>5.3197873348423436E-2</v>
      </c>
      <c r="BT62" s="3">
        <f t="shared" si="12"/>
        <v>2.1131570768864075E-3</v>
      </c>
      <c r="BU62" s="3">
        <f t="shared" si="13"/>
        <v>1.9526826353282005E-3</v>
      </c>
      <c r="BV62" s="3">
        <f t="shared" si="14"/>
        <v>7.4867325157680826E-4</v>
      </c>
      <c r="BW62" s="3">
        <f t="shared" si="15"/>
        <v>1.429973363241273E-3</v>
      </c>
      <c r="BX62" s="3">
        <f t="shared" si="16"/>
        <v>2.0751656301941594E-3</v>
      </c>
      <c r="BY62" s="3">
        <f t="shared" si="17"/>
        <v>1.5686687371690266E-3</v>
      </c>
      <c r="BZ62" s="3">
        <f t="shared" si="18"/>
        <v>0.17594201409389021</v>
      </c>
      <c r="CA62" s="3">
        <f t="shared" si="19"/>
        <v>0.23542109997709501</v>
      </c>
      <c r="CB62" s="3">
        <f t="shared" si="20"/>
        <v>3.6358103823054017E-2</v>
      </c>
      <c r="CC62" s="3">
        <f t="shared" si="21"/>
        <v>9.620075704472171E-2</v>
      </c>
      <c r="CD62" s="3">
        <f t="shared" si="22"/>
        <v>0.16644738083897093</v>
      </c>
      <c r="CE62" s="3">
        <f t="shared" si="23"/>
        <v>0.13026267305364006</v>
      </c>
      <c r="CF62" s="3">
        <f t="shared" si="24"/>
        <v>1.5278066709732735E-3</v>
      </c>
      <c r="CG62" s="3">
        <f t="shared" si="25"/>
        <v>2.2367557316865625E-3</v>
      </c>
      <c r="CH62" s="3">
        <f t="shared" si="26"/>
        <v>1.6570232932283484E-4</v>
      </c>
      <c r="CI62" s="3">
        <f t="shared" si="27"/>
        <v>3.6450301415954015E-4</v>
      </c>
      <c r="CJ62" s="3">
        <f t="shared" si="28"/>
        <v>1.5522105676893713E-3</v>
      </c>
      <c r="CK62" s="3">
        <f t="shared" si="29"/>
        <v>2.4740748539243038E-3</v>
      </c>
      <c r="CL62" s="3">
        <f t="shared" si="30"/>
        <v>2.0721404369324944E-2</v>
      </c>
      <c r="CM62" s="3">
        <f t="shared" si="31"/>
        <v>4.0134921924684798E-2</v>
      </c>
      <c r="CN62" s="3">
        <f t="shared" si="32"/>
        <v>3.6379193210422374E-3</v>
      </c>
      <c r="CO62" s="3">
        <f t="shared" si="33"/>
        <v>3.3281929062105704E-2</v>
      </c>
      <c r="CP62" s="3">
        <f t="shared" si="34"/>
        <v>1.6649068285051589E-2</v>
      </c>
      <c r="CQ62" s="3">
        <f t="shared" si="35"/>
        <v>1.7897562773069434E-2</v>
      </c>
      <c r="CR62" s="3">
        <f t="shared" si="36"/>
        <v>5.6724244371582121E-3</v>
      </c>
      <c r="CS62" s="3">
        <f t="shared" si="37"/>
        <v>8.5490646701361118E-3</v>
      </c>
      <c r="CT62" s="3">
        <f t="shared" si="38"/>
        <v>5.633879196976384E-4</v>
      </c>
      <c r="CU62" s="3">
        <f t="shared" si="39"/>
        <v>5.6357773727744283E-3</v>
      </c>
      <c r="CV62" s="3">
        <f t="shared" si="40"/>
        <v>4.9963859474979767E-3</v>
      </c>
      <c r="CW62" s="3">
        <f t="shared" si="41"/>
        <v>5.9272516713165238E-3</v>
      </c>
    </row>
    <row r="63" spans="1:101" x14ac:dyDescent="0.15">
      <c r="A63" s="5">
        <v>43890</v>
      </c>
      <c r="B63" s="2">
        <v>432</v>
      </c>
      <c r="C63" s="1">
        <v>432</v>
      </c>
      <c r="D63" s="1">
        <v>79395</v>
      </c>
      <c r="E63" s="6">
        <f t="shared" si="42"/>
        <v>79394.999999999985</v>
      </c>
      <c r="F63">
        <v>824730</v>
      </c>
      <c r="G63">
        <v>588758</v>
      </c>
      <c r="H63">
        <v>694693</v>
      </c>
      <c r="I63">
        <v>15744</v>
      </c>
      <c r="J63">
        <v>590182</v>
      </c>
      <c r="K63">
        <v>81159</v>
      </c>
      <c r="L63">
        <v>51773</v>
      </c>
      <c r="M63">
        <v>195115</v>
      </c>
      <c r="N63">
        <v>389367</v>
      </c>
      <c r="O63">
        <v>404</v>
      </c>
      <c r="P63">
        <v>49583</v>
      </c>
      <c r="Q63">
        <v>303</v>
      </c>
      <c r="R63">
        <v>14882</v>
      </c>
      <c r="S63">
        <v>13102</v>
      </c>
      <c r="T63">
        <v>4336</v>
      </c>
      <c r="U63">
        <v>217</v>
      </c>
      <c r="V63">
        <v>10023</v>
      </c>
      <c r="W63">
        <v>1327</v>
      </c>
      <c r="X63">
        <v>54663</v>
      </c>
      <c r="Y63">
        <v>46352</v>
      </c>
      <c r="Z63">
        <v>8153</v>
      </c>
      <c r="AA63">
        <v>1265</v>
      </c>
      <c r="AB63">
        <v>36177</v>
      </c>
      <c r="AC63">
        <v>4538</v>
      </c>
      <c r="AD63">
        <v>1420</v>
      </c>
      <c r="AE63">
        <v>1127</v>
      </c>
      <c r="AF63">
        <v>472</v>
      </c>
      <c r="AG63">
        <v>21</v>
      </c>
      <c r="AH63">
        <v>1077</v>
      </c>
      <c r="AI63">
        <v>85</v>
      </c>
      <c r="AJ63">
        <v>161588</v>
      </c>
      <c r="AK63">
        <v>139880</v>
      </c>
      <c r="AL63">
        <v>21162</v>
      </c>
      <c r="AM63">
        <v>1490</v>
      </c>
      <c r="AN63">
        <v>109029</v>
      </c>
      <c r="AO63">
        <v>9974</v>
      </c>
      <c r="AP63">
        <v>4306</v>
      </c>
      <c r="AQ63">
        <v>1646</v>
      </c>
      <c r="AR63">
        <v>2830</v>
      </c>
      <c r="AS63">
        <v>2</v>
      </c>
      <c r="AT63">
        <v>2818</v>
      </c>
      <c r="AU63">
        <v>293</v>
      </c>
      <c r="AV63">
        <v>11901</v>
      </c>
      <c r="AW63">
        <v>20953</v>
      </c>
      <c r="AX63">
        <v>4996</v>
      </c>
      <c r="AY63">
        <v>173</v>
      </c>
      <c r="AZ63">
        <v>6132</v>
      </c>
      <c r="BA63">
        <v>875</v>
      </c>
      <c r="BB63">
        <v>3693</v>
      </c>
      <c r="BC63">
        <v>4815</v>
      </c>
      <c r="BD63">
        <v>524</v>
      </c>
      <c r="BE63">
        <v>92</v>
      </c>
      <c r="BF63">
        <v>2376</v>
      </c>
      <c r="BG63">
        <v>352</v>
      </c>
      <c r="BH63" s="3">
        <f t="shared" si="0"/>
        <v>1.8044693414814544E-2</v>
      </c>
      <c r="BI63" s="3">
        <f t="shared" si="1"/>
        <v>2.2253625428444286E-2</v>
      </c>
      <c r="BJ63" s="3">
        <f t="shared" si="2"/>
        <v>6.2416060043789124E-3</v>
      </c>
      <c r="BK63" s="3">
        <f t="shared" si="3"/>
        <v>1.3783028455284552E-2</v>
      </c>
      <c r="BL63" s="3">
        <f t="shared" si="4"/>
        <v>1.6982896801325694E-2</v>
      </c>
      <c r="BM63" s="3">
        <f t="shared" si="5"/>
        <v>1.6350620387141291E-2</v>
      </c>
      <c r="BN63" s="3">
        <f t="shared" si="6"/>
        <v>6.6279873413117016E-2</v>
      </c>
      <c r="BO63" s="3">
        <f t="shared" si="7"/>
        <v>7.8728441906521868E-2</v>
      </c>
      <c r="BP63" s="3">
        <f t="shared" si="8"/>
        <v>1.1736119408141439E-2</v>
      </c>
      <c r="BQ63" s="3">
        <f t="shared" si="9"/>
        <v>8.0348069105691061E-2</v>
      </c>
      <c r="BR63" s="3">
        <f t="shared" si="10"/>
        <v>6.1298040265545202E-2</v>
      </c>
      <c r="BS63" s="3">
        <f t="shared" si="11"/>
        <v>5.5914932416614299E-2</v>
      </c>
      <c r="BT63" s="3">
        <f t="shared" si="12"/>
        <v>1.7217756114122197E-3</v>
      </c>
      <c r="BU63" s="3">
        <f t="shared" si="13"/>
        <v>1.9141990427306295E-3</v>
      </c>
      <c r="BV63" s="3">
        <f t="shared" si="14"/>
        <v>6.7943681597482629E-4</v>
      </c>
      <c r="BW63" s="3">
        <f t="shared" si="15"/>
        <v>1.3338414634146342E-3</v>
      </c>
      <c r="BX63" s="3">
        <f t="shared" si="16"/>
        <v>1.8248608056497825E-3</v>
      </c>
      <c r="BY63" s="3">
        <f t="shared" si="17"/>
        <v>1.0473268522283418E-3</v>
      </c>
      <c r="BZ63" s="3">
        <f t="shared" si="18"/>
        <v>0.19592836443442097</v>
      </c>
      <c r="CA63" s="3">
        <f t="shared" si="19"/>
        <v>0.23758488207378922</v>
      </c>
      <c r="CB63" s="3">
        <f t="shared" si="20"/>
        <v>3.0462376906057784E-2</v>
      </c>
      <c r="CC63" s="3">
        <f t="shared" si="21"/>
        <v>9.4639227642276419E-2</v>
      </c>
      <c r="CD63" s="3">
        <f t="shared" si="22"/>
        <v>0.1847379283000837</v>
      </c>
      <c r="CE63" s="3">
        <f t="shared" si="23"/>
        <v>0.12289456498971156</v>
      </c>
      <c r="CF63" s="3">
        <f t="shared" si="24"/>
        <v>5.2211026639021252E-3</v>
      </c>
      <c r="CG63" s="3">
        <f t="shared" si="25"/>
        <v>2.7957157270049834E-3</v>
      </c>
      <c r="CH63" s="3">
        <f t="shared" si="26"/>
        <v>4.0737419262897425E-3</v>
      </c>
      <c r="CI63" s="3">
        <f t="shared" si="27"/>
        <v>1.2703252032520327E-4</v>
      </c>
      <c r="CJ63" s="3">
        <f t="shared" si="28"/>
        <v>4.7747982825636836E-3</v>
      </c>
      <c r="CK63" s="3">
        <f t="shared" si="29"/>
        <v>3.6101972670929904E-3</v>
      </c>
      <c r="CL63" s="3">
        <f t="shared" si="30"/>
        <v>1.4430177148885089E-2</v>
      </c>
      <c r="CM63" s="3">
        <f t="shared" si="31"/>
        <v>3.5588476080155175E-2</v>
      </c>
      <c r="CN63" s="3">
        <f t="shared" si="32"/>
        <v>7.1916659589199832E-3</v>
      </c>
      <c r="CO63" s="3">
        <f t="shared" si="33"/>
        <v>1.0988313008130081E-2</v>
      </c>
      <c r="CP63" s="3">
        <f t="shared" si="34"/>
        <v>1.0390015283421046E-2</v>
      </c>
      <c r="CQ63" s="3">
        <f t="shared" si="35"/>
        <v>1.0781305831762343E-2</v>
      </c>
      <c r="CR63" s="3">
        <f t="shared" si="36"/>
        <v>4.4778291077079771E-3</v>
      </c>
      <c r="CS63" s="3">
        <f t="shared" si="37"/>
        <v>8.1782328223140924E-3</v>
      </c>
      <c r="CT63" s="3">
        <f t="shared" si="38"/>
        <v>7.5429002451442577E-4</v>
      </c>
      <c r="CU63" s="3">
        <f t="shared" si="39"/>
        <v>5.8434959349593493E-3</v>
      </c>
      <c r="CV63" s="3">
        <f t="shared" si="40"/>
        <v>4.0258767634390744E-3</v>
      </c>
      <c r="CW63" s="3">
        <f t="shared" si="41"/>
        <v>4.3371653174632515E-3</v>
      </c>
    </row>
    <row r="64" spans="1:101" x14ac:dyDescent="0.15">
      <c r="A64" s="5">
        <v>43891</v>
      </c>
      <c r="B64" s="2">
        <v>578</v>
      </c>
      <c r="C64" s="1">
        <v>578</v>
      </c>
      <c r="D64" s="1">
        <v>79973</v>
      </c>
      <c r="E64" s="6">
        <f t="shared" si="42"/>
        <v>79972.999999999985</v>
      </c>
      <c r="F64">
        <v>731272</v>
      </c>
      <c r="G64">
        <v>511247</v>
      </c>
      <c r="H64">
        <v>583189</v>
      </c>
      <c r="I64">
        <v>9985</v>
      </c>
      <c r="J64">
        <v>541633</v>
      </c>
      <c r="K64">
        <v>72504</v>
      </c>
      <c r="L64">
        <v>48343</v>
      </c>
      <c r="M64">
        <v>177188</v>
      </c>
      <c r="N64">
        <v>324665</v>
      </c>
      <c r="O64">
        <v>284</v>
      </c>
      <c r="P64">
        <v>46009</v>
      </c>
      <c r="Q64">
        <v>299</v>
      </c>
      <c r="R64">
        <v>14266</v>
      </c>
      <c r="S64">
        <v>10908</v>
      </c>
      <c r="T64">
        <v>3440</v>
      </c>
      <c r="U64">
        <v>187</v>
      </c>
      <c r="V64">
        <v>9897</v>
      </c>
      <c r="W64">
        <v>931</v>
      </c>
      <c r="X64">
        <v>48789</v>
      </c>
      <c r="Y64">
        <v>38904</v>
      </c>
      <c r="Z64">
        <v>7882</v>
      </c>
      <c r="AA64">
        <v>826</v>
      </c>
      <c r="AB64">
        <v>33142</v>
      </c>
      <c r="AC64">
        <v>4370</v>
      </c>
      <c r="AD64">
        <v>2537</v>
      </c>
      <c r="AE64">
        <v>1115</v>
      </c>
      <c r="AF64">
        <v>325</v>
      </c>
      <c r="AG64">
        <v>22</v>
      </c>
      <c r="AH64">
        <v>1943</v>
      </c>
      <c r="AI64">
        <v>198</v>
      </c>
      <c r="AJ64">
        <v>140344</v>
      </c>
      <c r="AK64">
        <v>120156</v>
      </c>
      <c r="AL64">
        <v>17880</v>
      </c>
      <c r="AM64">
        <v>991</v>
      </c>
      <c r="AN64">
        <v>97204</v>
      </c>
      <c r="AO64">
        <v>7568</v>
      </c>
      <c r="AP64">
        <v>7046</v>
      </c>
      <c r="AQ64">
        <v>2683</v>
      </c>
      <c r="AR64">
        <v>976</v>
      </c>
      <c r="AS64">
        <v>25</v>
      </c>
      <c r="AT64">
        <v>4546</v>
      </c>
      <c r="AU64">
        <v>471</v>
      </c>
      <c r="AV64">
        <v>15055</v>
      </c>
      <c r="AW64">
        <v>16386</v>
      </c>
      <c r="AX64">
        <v>2751</v>
      </c>
      <c r="AY64">
        <v>65</v>
      </c>
      <c r="AZ64">
        <v>8460</v>
      </c>
      <c r="BA64">
        <v>862</v>
      </c>
      <c r="BB64">
        <v>3483</v>
      </c>
      <c r="BC64">
        <v>4320</v>
      </c>
      <c r="BD64">
        <v>223</v>
      </c>
      <c r="BE64">
        <v>47</v>
      </c>
      <c r="BF64">
        <v>2425</v>
      </c>
      <c r="BG64">
        <v>340</v>
      </c>
      <c r="BH64" s="3">
        <f t="shared" si="0"/>
        <v>1.9508472907481759E-2</v>
      </c>
      <c r="BI64" s="3">
        <f t="shared" si="1"/>
        <v>2.1336066519705738E-2</v>
      </c>
      <c r="BJ64" s="3">
        <f t="shared" si="2"/>
        <v>5.8986023398932422E-3</v>
      </c>
      <c r="BK64" s="3">
        <f t="shared" si="3"/>
        <v>1.8728092138207312E-2</v>
      </c>
      <c r="BL64" s="3">
        <f t="shared" si="4"/>
        <v>1.8272520322801602E-2</v>
      </c>
      <c r="BM64" s="3">
        <f t="shared" si="5"/>
        <v>1.2840670859538784E-2</v>
      </c>
      <c r="BN64" s="3">
        <f t="shared" si="6"/>
        <v>6.6717992757824723E-2</v>
      </c>
      <c r="BO64" s="3">
        <f t="shared" si="7"/>
        <v>7.6096290051579765E-2</v>
      </c>
      <c r="BP64" s="3">
        <f t="shared" si="8"/>
        <v>1.3515344082278644E-2</v>
      </c>
      <c r="BQ64" s="3">
        <f t="shared" si="9"/>
        <v>8.2724086129193797E-2</v>
      </c>
      <c r="BR64" s="3">
        <f t="shared" si="10"/>
        <v>6.1189033903030279E-2</v>
      </c>
      <c r="BS64" s="3">
        <f t="shared" si="11"/>
        <v>6.027253668763103E-2</v>
      </c>
      <c r="BT64" s="3">
        <f t="shared" si="12"/>
        <v>3.4692973339605511E-3</v>
      </c>
      <c r="BU64" s="3">
        <f t="shared" si="13"/>
        <v>2.1809418930575633E-3</v>
      </c>
      <c r="BV64" s="3">
        <f t="shared" si="14"/>
        <v>5.5728074432130918E-4</v>
      </c>
      <c r="BW64" s="3">
        <f t="shared" si="15"/>
        <v>2.2033049574361543E-3</v>
      </c>
      <c r="BX64" s="3">
        <f t="shared" si="16"/>
        <v>3.5872998875622424E-3</v>
      </c>
      <c r="BY64" s="3">
        <f t="shared" si="17"/>
        <v>2.7308838133068519E-3</v>
      </c>
      <c r="BZ64" s="3">
        <f t="shared" si="18"/>
        <v>0.19191764487085516</v>
      </c>
      <c r="CA64" s="3">
        <f t="shared" si="19"/>
        <v>0.23502534000199513</v>
      </c>
      <c r="CB64" s="3">
        <f t="shared" si="20"/>
        <v>3.0659014487584641E-2</v>
      </c>
      <c r="CC64" s="3">
        <f t="shared" si="21"/>
        <v>9.9248873309964944E-2</v>
      </c>
      <c r="CD64" s="3">
        <f t="shared" si="22"/>
        <v>0.17946469288244993</v>
      </c>
      <c r="CE64" s="3">
        <f t="shared" si="23"/>
        <v>0.10438044797528412</v>
      </c>
      <c r="CF64" s="3">
        <f t="shared" si="24"/>
        <v>9.635265674058353E-3</v>
      </c>
      <c r="CG64" s="3">
        <f t="shared" si="25"/>
        <v>5.2479525552228175E-3</v>
      </c>
      <c r="CH64" s="3">
        <f t="shared" si="26"/>
        <v>1.6735569429464547E-3</v>
      </c>
      <c r="CI64" s="3">
        <f t="shared" si="27"/>
        <v>2.5037556334501754E-3</v>
      </c>
      <c r="CJ64" s="3">
        <f t="shared" si="28"/>
        <v>8.3931370503643604E-3</v>
      </c>
      <c r="CK64" s="3">
        <f t="shared" si="29"/>
        <v>6.49619331347236E-3</v>
      </c>
      <c r="CL64" s="3">
        <f t="shared" si="30"/>
        <v>2.0587414805981905E-2</v>
      </c>
      <c r="CM64" s="3">
        <f t="shared" si="31"/>
        <v>3.2051043820306033E-2</v>
      </c>
      <c r="CN64" s="3">
        <f t="shared" si="32"/>
        <v>4.7171671619320663E-3</v>
      </c>
      <c r="CO64" s="3">
        <f t="shared" si="33"/>
        <v>6.5097646469704559E-3</v>
      </c>
      <c r="CP64" s="3">
        <f t="shared" si="34"/>
        <v>1.5619432346256599E-2</v>
      </c>
      <c r="CQ64" s="3">
        <f t="shared" si="35"/>
        <v>1.1888999227628821E-2</v>
      </c>
      <c r="CR64" s="3">
        <f t="shared" si="36"/>
        <v>4.7629336279797398E-3</v>
      </c>
      <c r="CS64" s="3">
        <f t="shared" si="37"/>
        <v>8.4499273345369271E-3</v>
      </c>
      <c r="CT64" s="3">
        <f t="shared" si="38"/>
        <v>3.8238032610354449E-4</v>
      </c>
      <c r="CU64" s="3">
        <f t="shared" si="39"/>
        <v>4.7070605908863293E-3</v>
      </c>
      <c r="CV64" s="3">
        <f t="shared" si="40"/>
        <v>4.4772013522071221E-3</v>
      </c>
      <c r="CW64" s="3">
        <f t="shared" si="41"/>
        <v>4.6893964470925741E-3</v>
      </c>
    </row>
    <row r="65" spans="1:101" x14ac:dyDescent="0.15">
      <c r="A65" s="5">
        <v>43892</v>
      </c>
      <c r="B65" s="2">
        <v>202</v>
      </c>
      <c r="C65" s="1">
        <v>202</v>
      </c>
      <c r="D65" s="1">
        <v>80175</v>
      </c>
      <c r="E65" s="6">
        <f t="shared" si="42"/>
        <v>80174.999999999985</v>
      </c>
      <c r="F65">
        <v>1077906</v>
      </c>
      <c r="G65">
        <v>867290</v>
      </c>
      <c r="H65">
        <v>562570</v>
      </c>
      <c r="I65">
        <v>30370</v>
      </c>
      <c r="J65">
        <v>882484</v>
      </c>
      <c r="K65">
        <v>92748</v>
      </c>
      <c r="L65">
        <v>64655</v>
      </c>
      <c r="M65">
        <v>265462</v>
      </c>
      <c r="N65">
        <v>280929</v>
      </c>
      <c r="O65">
        <v>669</v>
      </c>
      <c r="P65">
        <v>63704</v>
      </c>
      <c r="Q65">
        <v>343</v>
      </c>
      <c r="R65">
        <v>17976</v>
      </c>
      <c r="S65">
        <v>17698</v>
      </c>
      <c r="T65">
        <v>2656</v>
      </c>
      <c r="U65">
        <v>465</v>
      </c>
      <c r="V65">
        <v>13422</v>
      </c>
      <c r="W65">
        <v>1301</v>
      </c>
      <c r="X65">
        <v>71649</v>
      </c>
      <c r="Y65">
        <v>62200</v>
      </c>
      <c r="Z65">
        <v>11094</v>
      </c>
      <c r="AA65">
        <v>2580</v>
      </c>
      <c r="AB65">
        <v>53574</v>
      </c>
      <c r="AC65">
        <v>5174</v>
      </c>
      <c r="AD65">
        <v>3102</v>
      </c>
      <c r="AE65">
        <v>1693</v>
      </c>
      <c r="AF65">
        <v>732</v>
      </c>
      <c r="AG65">
        <v>49</v>
      </c>
      <c r="AH65">
        <v>2492</v>
      </c>
      <c r="AI65">
        <v>107</v>
      </c>
      <c r="AJ65">
        <v>184864</v>
      </c>
      <c r="AK65">
        <v>192114</v>
      </c>
      <c r="AL65">
        <v>24947</v>
      </c>
      <c r="AM65">
        <v>2777</v>
      </c>
      <c r="AN65">
        <v>143624</v>
      </c>
      <c r="AO65">
        <v>9636</v>
      </c>
      <c r="AP65">
        <v>2885</v>
      </c>
      <c r="AQ65">
        <v>3144</v>
      </c>
      <c r="AR65">
        <v>964</v>
      </c>
      <c r="AS65">
        <v>50</v>
      </c>
      <c r="AT65">
        <v>2334</v>
      </c>
      <c r="AU65">
        <v>394</v>
      </c>
      <c r="AV65">
        <v>14252</v>
      </c>
      <c r="AW65">
        <v>23197</v>
      </c>
      <c r="AX65">
        <v>5560</v>
      </c>
      <c r="AY65">
        <v>142</v>
      </c>
      <c r="AZ65">
        <v>8516</v>
      </c>
      <c r="BA65">
        <v>1027</v>
      </c>
      <c r="BB65">
        <v>5075</v>
      </c>
      <c r="BC65">
        <v>7298</v>
      </c>
      <c r="BD65">
        <v>371</v>
      </c>
      <c r="BE65">
        <v>252</v>
      </c>
      <c r="BF65">
        <v>3498</v>
      </c>
      <c r="BG65">
        <v>407</v>
      </c>
      <c r="BH65" s="3">
        <f t="shared" si="0"/>
        <v>1.6676778865689586E-2</v>
      </c>
      <c r="BI65" s="3">
        <f t="shared" si="1"/>
        <v>2.0406092541133878E-2</v>
      </c>
      <c r="BJ65" s="3">
        <f t="shared" si="2"/>
        <v>4.7211902518797663E-3</v>
      </c>
      <c r="BK65" s="3">
        <f t="shared" si="3"/>
        <v>1.5311162331247942E-2</v>
      </c>
      <c r="BL65" s="3">
        <f t="shared" si="4"/>
        <v>1.5209340905897444E-2</v>
      </c>
      <c r="BM65" s="3">
        <f t="shared" si="5"/>
        <v>1.4027256652434554E-2</v>
      </c>
      <c r="BN65" s="3">
        <f t="shared" si="6"/>
        <v>6.6470545669102876E-2</v>
      </c>
      <c r="BO65" s="3">
        <f t="shared" si="7"/>
        <v>7.171764922920823E-2</v>
      </c>
      <c r="BP65" s="3">
        <f t="shared" si="8"/>
        <v>1.9720212595765861E-2</v>
      </c>
      <c r="BQ65" s="3">
        <f t="shared" si="9"/>
        <v>8.4952255515311159E-2</v>
      </c>
      <c r="BR65" s="3">
        <f t="shared" si="10"/>
        <v>6.0708182811246438E-2</v>
      </c>
      <c r="BS65" s="3">
        <f t="shared" si="11"/>
        <v>5.5785569500150949E-2</v>
      </c>
      <c r="BT65" s="3">
        <f t="shared" si="12"/>
        <v>2.8778019604677957E-3</v>
      </c>
      <c r="BU65" s="3">
        <f t="shared" si="13"/>
        <v>1.9520575586020824E-3</v>
      </c>
      <c r="BV65" s="3">
        <f t="shared" si="14"/>
        <v>1.3011714097801161E-3</v>
      </c>
      <c r="BW65" s="3">
        <f t="shared" si="15"/>
        <v>1.6134343101745143E-3</v>
      </c>
      <c r="BX65" s="3">
        <f t="shared" si="16"/>
        <v>2.8238472312245889E-3</v>
      </c>
      <c r="BY65" s="3">
        <f t="shared" si="17"/>
        <v>1.1536636908612585E-3</v>
      </c>
      <c r="BZ65" s="3">
        <f t="shared" si="18"/>
        <v>0.1715028954287294</v>
      </c>
      <c r="CA65" s="3">
        <f t="shared" si="19"/>
        <v>0.22151068270128793</v>
      </c>
      <c r="CB65" s="3">
        <f t="shared" si="20"/>
        <v>4.4344703770197488E-2</v>
      </c>
      <c r="CC65" s="3">
        <f t="shared" si="21"/>
        <v>9.1438919986829112E-2</v>
      </c>
      <c r="CD65" s="3">
        <f t="shared" si="22"/>
        <v>0.16274969291227942</v>
      </c>
      <c r="CE65" s="3">
        <f t="shared" si="23"/>
        <v>0.10389442359943071</v>
      </c>
      <c r="CF65" s="3">
        <f t="shared" si="24"/>
        <v>2.6764857046903904E-3</v>
      </c>
      <c r="CG65" s="3">
        <f t="shared" si="25"/>
        <v>3.625085034994062E-3</v>
      </c>
      <c r="CH65" s="3">
        <f t="shared" si="26"/>
        <v>1.7135645341913007E-3</v>
      </c>
      <c r="CI65" s="3">
        <f t="shared" si="27"/>
        <v>1.6463615409944023E-3</v>
      </c>
      <c r="CJ65" s="3">
        <f t="shared" si="28"/>
        <v>2.6448071579768017E-3</v>
      </c>
      <c r="CK65" s="3">
        <f t="shared" si="29"/>
        <v>4.2480700392461294E-3</v>
      </c>
      <c r="CL65" s="3">
        <f t="shared" si="30"/>
        <v>1.3221932153638628E-2</v>
      </c>
      <c r="CM65" s="3">
        <f t="shared" si="31"/>
        <v>2.6746532301767576E-2</v>
      </c>
      <c r="CN65" s="3">
        <f t="shared" si="32"/>
        <v>9.8832145333025232E-3</v>
      </c>
      <c r="CO65" s="3">
        <f t="shared" si="33"/>
        <v>4.6756667764241032E-3</v>
      </c>
      <c r="CP65" s="3">
        <f t="shared" si="34"/>
        <v>9.6500333150516052E-3</v>
      </c>
      <c r="CQ65" s="3">
        <f t="shared" si="35"/>
        <v>1.10730150515375E-2</v>
      </c>
      <c r="CR65" s="3">
        <f t="shared" si="36"/>
        <v>4.7082027560844822E-3</v>
      </c>
      <c r="CS65" s="3">
        <f t="shared" si="37"/>
        <v>8.41471710731128E-3</v>
      </c>
      <c r="CT65" s="3">
        <f t="shared" si="38"/>
        <v>6.5947348774374746E-4</v>
      </c>
      <c r="CU65" s="3">
        <f t="shared" si="39"/>
        <v>8.2976621666117877E-3</v>
      </c>
      <c r="CV65" s="3">
        <f t="shared" si="40"/>
        <v>3.9638112419035356E-3</v>
      </c>
      <c r="CW65" s="3">
        <f t="shared" si="41"/>
        <v>4.3882347867339458E-3</v>
      </c>
    </row>
    <row r="66" spans="1:101" x14ac:dyDescent="0.15">
      <c r="A66" s="5">
        <v>43893</v>
      </c>
      <c r="B66" s="2">
        <v>129</v>
      </c>
      <c r="C66" s="1">
        <v>129</v>
      </c>
      <c r="D66" s="1">
        <v>80304</v>
      </c>
      <c r="E66" s="6">
        <f t="shared" si="42"/>
        <v>80303.999999999985</v>
      </c>
      <c r="F66">
        <v>1068909</v>
      </c>
      <c r="G66">
        <v>1024734</v>
      </c>
      <c r="H66">
        <v>532627</v>
      </c>
      <c r="I66">
        <v>31199</v>
      </c>
      <c r="J66">
        <v>819568</v>
      </c>
      <c r="K66">
        <v>79171</v>
      </c>
      <c r="L66">
        <v>63849</v>
      </c>
      <c r="M66">
        <v>303480</v>
      </c>
      <c r="N66">
        <v>254024</v>
      </c>
      <c r="O66">
        <v>687</v>
      </c>
      <c r="P66">
        <v>61424</v>
      </c>
      <c r="Q66">
        <v>343</v>
      </c>
      <c r="R66">
        <v>19390</v>
      </c>
      <c r="S66">
        <v>19604</v>
      </c>
      <c r="T66">
        <v>4034</v>
      </c>
      <c r="U66">
        <v>496</v>
      </c>
      <c r="V66">
        <v>14199</v>
      </c>
      <c r="W66">
        <v>1329</v>
      </c>
      <c r="X66">
        <v>71164</v>
      </c>
      <c r="Y66">
        <v>75417</v>
      </c>
      <c r="Z66">
        <v>8961</v>
      </c>
      <c r="AA66">
        <v>2636</v>
      </c>
      <c r="AB66">
        <v>49550</v>
      </c>
      <c r="AC66">
        <v>4314</v>
      </c>
      <c r="AD66">
        <v>2494</v>
      </c>
      <c r="AE66">
        <v>1715</v>
      </c>
      <c r="AF66">
        <v>262</v>
      </c>
      <c r="AG66">
        <v>58</v>
      </c>
      <c r="AH66">
        <v>1745</v>
      </c>
      <c r="AI66">
        <v>137</v>
      </c>
      <c r="AJ66">
        <v>175031</v>
      </c>
      <c r="AK66">
        <v>221129</v>
      </c>
      <c r="AL66">
        <v>21775</v>
      </c>
      <c r="AM66">
        <v>2675</v>
      </c>
      <c r="AN66">
        <v>125354</v>
      </c>
      <c r="AO66">
        <v>7941</v>
      </c>
      <c r="AP66">
        <v>2038</v>
      </c>
      <c r="AQ66">
        <v>2548</v>
      </c>
      <c r="AR66">
        <v>1308</v>
      </c>
      <c r="AS66">
        <v>26</v>
      </c>
      <c r="AT66">
        <v>1374</v>
      </c>
      <c r="AU66">
        <v>199</v>
      </c>
      <c r="AV66">
        <v>23056</v>
      </c>
      <c r="AW66">
        <v>37001</v>
      </c>
      <c r="AX66">
        <v>4726</v>
      </c>
      <c r="AY66">
        <v>169</v>
      </c>
      <c r="AZ66">
        <v>12563</v>
      </c>
      <c r="BA66">
        <v>1052</v>
      </c>
      <c r="BB66">
        <v>5332</v>
      </c>
      <c r="BC66">
        <v>7959</v>
      </c>
      <c r="BD66">
        <v>325</v>
      </c>
      <c r="BE66">
        <v>92</v>
      </c>
      <c r="BF66">
        <v>4016</v>
      </c>
      <c r="BG66">
        <v>365</v>
      </c>
      <c r="BH66" s="3">
        <f t="shared" si="0"/>
        <v>1.8139991336961332E-2</v>
      </c>
      <c r="BI66" s="3">
        <f t="shared" si="1"/>
        <v>1.9130818339198271E-2</v>
      </c>
      <c r="BJ66" s="3">
        <f t="shared" si="2"/>
        <v>7.5737805255835702E-3</v>
      </c>
      <c r="BK66" s="3">
        <f t="shared" si="3"/>
        <v>1.5897945446969455E-2</v>
      </c>
      <c r="BL66" s="3">
        <f t="shared" si="4"/>
        <v>1.7324980965581868E-2</v>
      </c>
      <c r="BM66" s="3">
        <f t="shared" si="5"/>
        <v>1.6786449583812254E-2</v>
      </c>
      <c r="BN66" s="3">
        <f t="shared" si="6"/>
        <v>6.657629414664859E-2</v>
      </c>
      <c r="BO66" s="3">
        <f t="shared" si="7"/>
        <v>7.3596660206453571E-2</v>
      </c>
      <c r="BP66" s="3">
        <f t="shared" si="8"/>
        <v>1.6824156492254428E-2</v>
      </c>
      <c r="BQ66" s="3">
        <f t="shared" si="9"/>
        <v>8.448988749639412E-2</v>
      </c>
      <c r="BR66" s="3">
        <f t="shared" si="10"/>
        <v>6.0458680670792415E-2</v>
      </c>
      <c r="BS66" s="3">
        <f t="shared" si="11"/>
        <v>5.4489648987634358E-2</v>
      </c>
      <c r="BT66" s="3">
        <f t="shared" si="12"/>
        <v>2.3332201337999772E-3</v>
      </c>
      <c r="BU66" s="3">
        <f t="shared" si="13"/>
        <v>1.6736050526282918E-3</v>
      </c>
      <c r="BV66" s="3">
        <f t="shared" si="14"/>
        <v>4.9190146199873462E-4</v>
      </c>
      <c r="BW66" s="3">
        <f t="shared" si="15"/>
        <v>1.8590339433956216E-3</v>
      </c>
      <c r="BX66" s="3">
        <f t="shared" si="16"/>
        <v>2.1291704898190266E-3</v>
      </c>
      <c r="BY66" s="3">
        <f t="shared" si="17"/>
        <v>1.7304315974283513E-3</v>
      </c>
      <c r="BZ66" s="3">
        <f t="shared" si="18"/>
        <v>0.16374733489941615</v>
      </c>
      <c r="CA66" s="3">
        <f t="shared" si="19"/>
        <v>0.21579161031057817</v>
      </c>
      <c r="CB66" s="3">
        <f t="shared" si="20"/>
        <v>4.0882268454284144E-2</v>
      </c>
      <c r="CC66" s="3">
        <f t="shared" si="21"/>
        <v>8.5739927561780824E-2</v>
      </c>
      <c r="CD66" s="3">
        <f t="shared" si="22"/>
        <v>0.15295131093454112</v>
      </c>
      <c r="CE66" s="3">
        <f t="shared" si="23"/>
        <v>0.10030187821298203</v>
      </c>
      <c r="CF66" s="3">
        <f t="shared" si="24"/>
        <v>1.9066169337146567E-3</v>
      </c>
      <c r="CG66" s="3">
        <f t="shared" si="25"/>
        <v>2.4864989353334623E-3</v>
      </c>
      <c r="CH66" s="3">
        <f t="shared" si="26"/>
        <v>2.455752337001316E-3</v>
      </c>
      <c r="CI66" s="3">
        <f t="shared" si="27"/>
        <v>8.3336004359114079E-4</v>
      </c>
      <c r="CJ66" s="3">
        <f t="shared" si="28"/>
        <v>1.6764929816683912E-3</v>
      </c>
      <c r="CK66" s="3">
        <f t="shared" si="29"/>
        <v>2.5135466269214737E-3</v>
      </c>
      <c r="CL66" s="3">
        <f t="shared" si="30"/>
        <v>2.1569656537647263E-2</v>
      </c>
      <c r="CM66" s="3">
        <f t="shared" si="31"/>
        <v>3.6107907027579843E-2</v>
      </c>
      <c r="CN66" s="3">
        <f t="shared" si="32"/>
        <v>8.8730011809390053E-3</v>
      </c>
      <c r="CO66" s="3">
        <f t="shared" si="33"/>
        <v>5.4168402833424147E-3</v>
      </c>
      <c r="CP66" s="3">
        <f t="shared" si="34"/>
        <v>1.5328807371688499E-2</v>
      </c>
      <c r="CQ66" s="3">
        <f t="shared" si="35"/>
        <v>1.3287693726238142E-2</v>
      </c>
      <c r="CR66" s="3">
        <f t="shared" si="36"/>
        <v>4.9882637343309864E-3</v>
      </c>
      <c r="CS66" s="3">
        <f t="shared" si="37"/>
        <v>7.7668936524015013E-3</v>
      </c>
      <c r="CT66" s="3">
        <f t="shared" si="38"/>
        <v>6.1018311125797227E-4</v>
      </c>
      <c r="CU66" s="3">
        <f t="shared" si="39"/>
        <v>2.9488124619378828E-3</v>
      </c>
      <c r="CV66" s="3">
        <f t="shared" si="40"/>
        <v>4.9001425141049918E-3</v>
      </c>
      <c r="CW66" s="3">
        <f t="shared" si="41"/>
        <v>4.6102739639514471E-3</v>
      </c>
    </row>
    <row r="67" spans="1:101" x14ac:dyDescent="0.15">
      <c r="A67" s="5">
        <v>43894</v>
      </c>
      <c r="B67" s="2">
        <v>121</v>
      </c>
      <c r="C67" s="1">
        <v>121</v>
      </c>
      <c r="D67" s="1">
        <v>80425</v>
      </c>
      <c r="E67" s="6">
        <f t="shared" si="42"/>
        <v>80424.999999999985</v>
      </c>
      <c r="F67">
        <v>1093119</v>
      </c>
      <c r="G67">
        <v>1010858</v>
      </c>
      <c r="H67">
        <v>459533</v>
      </c>
      <c r="I67">
        <v>31567</v>
      </c>
      <c r="J67">
        <v>846804</v>
      </c>
      <c r="K67">
        <v>92359</v>
      </c>
      <c r="L67">
        <v>64017</v>
      </c>
      <c r="M67">
        <v>305765</v>
      </c>
      <c r="N67">
        <v>214905</v>
      </c>
      <c r="O67">
        <v>682</v>
      </c>
      <c r="P67">
        <v>62272</v>
      </c>
      <c r="Q67">
        <v>397</v>
      </c>
      <c r="R67">
        <v>19394</v>
      </c>
      <c r="S67">
        <v>22262</v>
      </c>
      <c r="T67">
        <v>3429</v>
      </c>
      <c r="U67">
        <v>415</v>
      </c>
      <c r="V67">
        <v>14136</v>
      </c>
      <c r="W67">
        <v>1435</v>
      </c>
      <c r="X67">
        <v>73606</v>
      </c>
      <c r="Y67">
        <v>75700</v>
      </c>
      <c r="Z67">
        <v>8482</v>
      </c>
      <c r="AA67">
        <v>2672</v>
      </c>
      <c r="AB67">
        <v>51391</v>
      </c>
      <c r="AC67">
        <v>5291</v>
      </c>
      <c r="AD67">
        <v>1320</v>
      </c>
      <c r="AE67">
        <v>1514</v>
      </c>
      <c r="AF67">
        <v>260</v>
      </c>
      <c r="AG67">
        <v>65</v>
      </c>
      <c r="AH67">
        <v>1091</v>
      </c>
      <c r="AI67">
        <v>106</v>
      </c>
      <c r="AJ67">
        <v>190269</v>
      </c>
      <c r="AK67">
        <v>222136</v>
      </c>
      <c r="AL67">
        <v>22692</v>
      </c>
      <c r="AM67">
        <v>2921</v>
      </c>
      <c r="AN67">
        <v>136803</v>
      </c>
      <c r="AO67">
        <v>10331</v>
      </c>
      <c r="AP67">
        <v>3526</v>
      </c>
      <c r="AQ67">
        <v>3076</v>
      </c>
      <c r="AR67">
        <v>411</v>
      </c>
      <c r="AS67">
        <v>21</v>
      </c>
      <c r="AT67">
        <v>2676</v>
      </c>
      <c r="AU67">
        <v>279</v>
      </c>
      <c r="AV67">
        <v>18197</v>
      </c>
      <c r="AW67">
        <v>25708</v>
      </c>
      <c r="AX67">
        <v>2413</v>
      </c>
      <c r="AY67">
        <v>142</v>
      </c>
      <c r="AZ67">
        <v>10606</v>
      </c>
      <c r="BA67">
        <v>885</v>
      </c>
      <c r="BB67">
        <v>4514</v>
      </c>
      <c r="BC67">
        <v>6995</v>
      </c>
      <c r="BD67">
        <v>374</v>
      </c>
      <c r="BE67">
        <v>99</v>
      </c>
      <c r="BF67">
        <v>3269</v>
      </c>
      <c r="BG67">
        <v>421</v>
      </c>
      <c r="BH67" s="3">
        <f t="shared" si="0"/>
        <v>1.774189269420804E-2</v>
      </c>
      <c r="BI67" s="3">
        <f t="shared" si="1"/>
        <v>2.2022875616555439E-2</v>
      </c>
      <c r="BJ67" s="3">
        <f t="shared" si="2"/>
        <v>7.4619233003940955E-3</v>
      </c>
      <c r="BK67" s="3">
        <f t="shared" si="3"/>
        <v>1.3146640478981215E-2</v>
      </c>
      <c r="BL67" s="3">
        <f t="shared" si="4"/>
        <v>1.669335525103802E-2</v>
      </c>
      <c r="BM67" s="3">
        <f t="shared" si="5"/>
        <v>1.5537197241200099E-2</v>
      </c>
      <c r="BN67" s="3">
        <f t="shared" si="6"/>
        <v>6.7335761248317888E-2</v>
      </c>
      <c r="BO67" s="3">
        <f t="shared" si="7"/>
        <v>7.4886878275682633E-2</v>
      </c>
      <c r="BP67" s="3">
        <f t="shared" si="8"/>
        <v>1.845786918458522E-2</v>
      </c>
      <c r="BQ67" s="3">
        <f t="shared" si="9"/>
        <v>8.4645357493585066E-2</v>
      </c>
      <c r="BR67" s="3">
        <f t="shared" si="10"/>
        <v>6.0688187585320803E-2</v>
      </c>
      <c r="BS67" s="3">
        <f t="shared" si="11"/>
        <v>5.7287324462153122E-2</v>
      </c>
      <c r="BT67" s="3">
        <f t="shared" si="12"/>
        <v>1.2075537978939164E-3</v>
      </c>
      <c r="BU67" s="3">
        <f t="shared" si="13"/>
        <v>1.4977375655136527E-3</v>
      </c>
      <c r="BV67" s="3">
        <f t="shared" si="14"/>
        <v>5.6579179297243072E-4</v>
      </c>
      <c r="BW67" s="3">
        <f t="shared" si="15"/>
        <v>2.0591123641777805E-3</v>
      </c>
      <c r="BX67" s="3">
        <f t="shared" si="16"/>
        <v>1.288373696864918E-3</v>
      </c>
      <c r="BY67" s="3">
        <f t="shared" si="17"/>
        <v>1.1476954059701815E-3</v>
      </c>
      <c r="BZ67" s="3">
        <f t="shared" si="18"/>
        <v>0.17406064664505877</v>
      </c>
      <c r="CA67" s="3">
        <f t="shared" si="19"/>
        <v>0.21974995498873234</v>
      </c>
      <c r="CB67" s="3">
        <f t="shared" si="20"/>
        <v>4.9380566792809222E-2</v>
      </c>
      <c r="CC67" s="3">
        <f t="shared" si="21"/>
        <v>9.2533341780973805E-2</v>
      </c>
      <c r="CD67" s="3">
        <f t="shared" si="22"/>
        <v>0.16155214193603243</v>
      </c>
      <c r="CE67" s="3">
        <f t="shared" si="23"/>
        <v>0.11185699282149006</v>
      </c>
      <c r="CF67" s="3">
        <f t="shared" si="24"/>
        <v>3.2256323419499614E-3</v>
      </c>
      <c r="CG67" s="3">
        <f t="shared" si="25"/>
        <v>3.042959545257593E-3</v>
      </c>
      <c r="CH67" s="3">
        <f t="shared" si="26"/>
        <v>8.9438625735257312E-4</v>
      </c>
      <c r="CI67" s="3">
        <f t="shared" si="27"/>
        <v>6.6525168688820599E-4</v>
      </c>
      <c r="CJ67" s="3">
        <f t="shared" si="28"/>
        <v>3.160117335298369E-3</v>
      </c>
      <c r="CK67" s="3">
        <f t="shared" si="29"/>
        <v>3.0208209270347233E-3</v>
      </c>
      <c r="CL67" s="3">
        <f t="shared" si="30"/>
        <v>1.664686095475424E-2</v>
      </c>
      <c r="CM67" s="3">
        <f t="shared" si="31"/>
        <v>2.5431860854838166E-2</v>
      </c>
      <c r="CN67" s="3">
        <f t="shared" si="32"/>
        <v>5.2509830632402896E-3</v>
      </c>
      <c r="CO67" s="3">
        <f t="shared" si="33"/>
        <v>4.498368549434536E-3</v>
      </c>
      <c r="CP67" s="3">
        <f t="shared" si="34"/>
        <v>1.2524740081530083E-2</v>
      </c>
      <c r="CQ67" s="3">
        <f t="shared" si="35"/>
        <v>9.5821739083359492E-3</v>
      </c>
      <c r="CR67" s="3">
        <f t="shared" si="36"/>
        <v>4.1294680634038931E-3</v>
      </c>
      <c r="CS67" s="3">
        <f t="shared" si="37"/>
        <v>6.9198641154346111E-3</v>
      </c>
      <c r="CT67" s="3">
        <f t="shared" si="38"/>
        <v>8.1386973296803495E-4</v>
      </c>
      <c r="CU67" s="3">
        <f t="shared" si="39"/>
        <v>3.1361865239015428E-3</v>
      </c>
      <c r="CV67" s="3">
        <f t="shared" si="40"/>
        <v>3.860397447343187E-3</v>
      </c>
      <c r="CW67" s="3">
        <f t="shared" si="41"/>
        <v>4.5582996784287403E-3</v>
      </c>
    </row>
    <row r="68" spans="1:101" x14ac:dyDescent="0.15">
      <c r="A68" s="5">
        <v>43895</v>
      </c>
      <c r="B68" s="2">
        <v>156</v>
      </c>
      <c r="C68" s="1">
        <v>156</v>
      </c>
      <c r="D68" s="1">
        <v>80581</v>
      </c>
      <c r="E68" s="6">
        <f t="shared" si="42"/>
        <v>80580.999999999985</v>
      </c>
      <c r="F68">
        <v>1082702</v>
      </c>
      <c r="G68">
        <v>1057871</v>
      </c>
      <c r="H68">
        <v>535906</v>
      </c>
      <c r="I68">
        <v>31683</v>
      </c>
      <c r="J68">
        <v>843769</v>
      </c>
      <c r="K68">
        <v>94092</v>
      </c>
      <c r="L68">
        <v>63135</v>
      </c>
      <c r="M68">
        <v>319953</v>
      </c>
      <c r="N68">
        <v>269829</v>
      </c>
      <c r="O68">
        <v>678</v>
      </c>
      <c r="P68">
        <v>60789</v>
      </c>
      <c r="Q68">
        <v>362</v>
      </c>
      <c r="R68">
        <v>18262</v>
      </c>
      <c r="S68">
        <v>19983</v>
      </c>
      <c r="T68">
        <v>3368</v>
      </c>
      <c r="U68">
        <v>496</v>
      </c>
      <c r="V68">
        <v>12875</v>
      </c>
      <c r="W68">
        <v>1340</v>
      </c>
      <c r="X68">
        <v>75642</v>
      </c>
      <c r="Y68">
        <v>71998</v>
      </c>
      <c r="Z68">
        <v>9756</v>
      </c>
      <c r="AA68">
        <v>2316</v>
      </c>
      <c r="AB68">
        <v>54325</v>
      </c>
      <c r="AC68">
        <v>5574</v>
      </c>
      <c r="AD68">
        <v>1471</v>
      </c>
      <c r="AE68">
        <v>1761</v>
      </c>
      <c r="AF68">
        <v>153</v>
      </c>
      <c r="AG68">
        <v>26</v>
      </c>
      <c r="AH68">
        <v>1328</v>
      </c>
      <c r="AI68">
        <v>104</v>
      </c>
      <c r="AJ68">
        <v>181927</v>
      </c>
      <c r="AK68">
        <v>216852</v>
      </c>
      <c r="AL68">
        <v>19337</v>
      </c>
      <c r="AM68">
        <v>2606</v>
      </c>
      <c r="AN68">
        <v>130139</v>
      </c>
      <c r="AO68">
        <v>11538</v>
      </c>
      <c r="AP68">
        <v>5148</v>
      </c>
      <c r="AQ68">
        <v>4914</v>
      </c>
      <c r="AR68">
        <v>223</v>
      </c>
      <c r="AS68">
        <v>35</v>
      </c>
      <c r="AT68">
        <v>3277</v>
      </c>
      <c r="AU68">
        <v>270</v>
      </c>
      <c r="AV68">
        <v>13034</v>
      </c>
      <c r="AW68">
        <v>20525</v>
      </c>
      <c r="AX68">
        <v>1482</v>
      </c>
      <c r="AY68">
        <v>454</v>
      </c>
      <c r="AZ68">
        <v>7123</v>
      </c>
      <c r="BA68">
        <v>631</v>
      </c>
      <c r="BB68">
        <v>3686</v>
      </c>
      <c r="BC68">
        <v>5910</v>
      </c>
      <c r="BD68">
        <v>309</v>
      </c>
      <c r="BE68">
        <v>105</v>
      </c>
      <c r="BF68">
        <v>2838</v>
      </c>
      <c r="BG68">
        <v>436</v>
      </c>
      <c r="BH68" s="3">
        <f t="shared" si="0"/>
        <v>1.6867060373029697E-2</v>
      </c>
      <c r="BI68" s="3">
        <f t="shared" si="1"/>
        <v>1.8889826831437858E-2</v>
      </c>
      <c r="BJ68" s="3">
        <f t="shared" si="2"/>
        <v>6.2846842543281848E-3</v>
      </c>
      <c r="BK68" s="3">
        <f t="shared" si="3"/>
        <v>1.5655083167629327E-2</v>
      </c>
      <c r="BL68" s="3">
        <f t="shared" si="4"/>
        <v>1.5258915651084597E-2</v>
      </c>
      <c r="BM68" s="3">
        <f t="shared" si="5"/>
        <v>1.424138077626153E-2</v>
      </c>
      <c r="BN68" s="3">
        <f t="shared" si="6"/>
        <v>6.986409926277036E-2</v>
      </c>
      <c r="BO68" s="3">
        <f t="shared" si="7"/>
        <v>6.8059338047833803E-2</v>
      </c>
      <c r="BP68" s="3">
        <f t="shared" si="8"/>
        <v>1.820468515000765E-2</v>
      </c>
      <c r="BQ68" s="3">
        <f t="shared" si="9"/>
        <v>7.309913833917242E-2</v>
      </c>
      <c r="BR68" s="3">
        <f t="shared" si="10"/>
        <v>6.4383735358848213E-2</v>
      </c>
      <c r="BS68" s="3">
        <f t="shared" si="11"/>
        <v>5.9239892870807297E-2</v>
      </c>
      <c r="BT68" s="3">
        <f t="shared" si="12"/>
        <v>1.3586379262253141E-3</v>
      </c>
      <c r="BU68" s="3">
        <f t="shared" si="13"/>
        <v>1.6646642170926322E-3</v>
      </c>
      <c r="BV68" s="3">
        <f t="shared" si="14"/>
        <v>2.8549782984329343E-4</v>
      </c>
      <c r="BW68" s="3">
        <f t="shared" si="15"/>
        <v>8.2062935959347286E-4</v>
      </c>
      <c r="BX68" s="3">
        <f t="shared" si="16"/>
        <v>1.5738904842439103E-3</v>
      </c>
      <c r="BY68" s="3">
        <f t="shared" si="17"/>
        <v>1.1053011945755219E-3</v>
      </c>
      <c r="BZ68" s="3">
        <f t="shared" si="18"/>
        <v>0.16803053841223162</v>
      </c>
      <c r="CA68" s="3">
        <f t="shared" si="19"/>
        <v>0.20498907711809852</v>
      </c>
      <c r="CB68" s="3">
        <f t="shared" si="20"/>
        <v>3.6082820494638984E-2</v>
      </c>
      <c r="CC68" s="3">
        <f t="shared" si="21"/>
        <v>8.2252311965407318E-2</v>
      </c>
      <c r="CD68" s="3">
        <f t="shared" si="22"/>
        <v>0.15423534166341735</v>
      </c>
      <c r="CE68" s="3">
        <f t="shared" si="23"/>
        <v>0.1226246652212728</v>
      </c>
      <c r="CF68" s="3">
        <f t="shared" si="24"/>
        <v>4.7547709341998071E-3</v>
      </c>
      <c r="CG68" s="3">
        <f t="shared" si="25"/>
        <v>4.6451788545106157E-3</v>
      </c>
      <c r="CH68" s="3">
        <f t="shared" si="26"/>
        <v>4.1611775199381984E-4</v>
      </c>
      <c r="CI68" s="3">
        <f t="shared" si="27"/>
        <v>1.1046933686835211E-3</v>
      </c>
      <c r="CJ68" s="3">
        <f t="shared" si="28"/>
        <v>3.8837643952313963E-3</v>
      </c>
      <c r="CK68" s="3">
        <f t="shared" si="29"/>
        <v>2.8695319474556819E-3</v>
      </c>
      <c r="CL68" s="3">
        <f t="shared" si="30"/>
        <v>1.2038400224623212E-2</v>
      </c>
      <c r="CM68" s="3">
        <f t="shared" si="31"/>
        <v>1.9402176635903622E-2</v>
      </c>
      <c r="CN68" s="3">
        <f t="shared" si="32"/>
        <v>2.7654103518154304E-3</v>
      </c>
      <c r="CO68" s="3">
        <f t="shared" si="33"/>
        <v>1.4329451125209103E-2</v>
      </c>
      <c r="CP68" s="3">
        <f t="shared" si="34"/>
        <v>8.4418839753534446E-3</v>
      </c>
      <c r="CQ68" s="3">
        <f t="shared" si="35"/>
        <v>6.7062024401649449E-3</v>
      </c>
      <c r="CR68" s="3">
        <f t="shared" si="36"/>
        <v>3.4044455445727448E-3</v>
      </c>
      <c r="CS68" s="3">
        <f t="shared" si="37"/>
        <v>5.5866925173296174E-3</v>
      </c>
      <c r="CT68" s="3">
        <f t="shared" si="38"/>
        <v>5.7659365635018083E-4</v>
      </c>
      <c r="CU68" s="3">
        <f t="shared" si="39"/>
        <v>3.3140801060505634E-3</v>
      </c>
      <c r="CV68" s="3">
        <f t="shared" si="40"/>
        <v>3.3634798149730556E-3</v>
      </c>
      <c r="CW68" s="3">
        <f t="shared" si="41"/>
        <v>4.6337627003358419E-3</v>
      </c>
    </row>
    <row r="69" spans="1:101" x14ac:dyDescent="0.15">
      <c r="A69" s="5">
        <v>43896</v>
      </c>
      <c r="B69" s="2">
        <v>154</v>
      </c>
      <c r="C69" s="1">
        <v>154</v>
      </c>
      <c r="D69" s="1">
        <v>80735</v>
      </c>
      <c r="E69" s="6">
        <f t="shared" si="42"/>
        <v>80734.999999999985</v>
      </c>
      <c r="F69">
        <v>1035026</v>
      </c>
      <c r="G69">
        <v>1041070</v>
      </c>
      <c r="H69">
        <v>468218</v>
      </c>
      <c r="I69">
        <v>31448</v>
      </c>
      <c r="J69">
        <v>791706</v>
      </c>
      <c r="K69">
        <v>86114</v>
      </c>
      <c r="L69">
        <v>61615</v>
      </c>
      <c r="M69">
        <v>320464</v>
      </c>
      <c r="N69">
        <v>229461</v>
      </c>
      <c r="O69">
        <v>716</v>
      </c>
      <c r="P69">
        <v>59296</v>
      </c>
      <c r="Q69">
        <v>334</v>
      </c>
      <c r="R69">
        <v>21635</v>
      </c>
      <c r="S69">
        <v>21695</v>
      </c>
      <c r="T69">
        <v>3311</v>
      </c>
      <c r="U69">
        <v>594</v>
      </c>
      <c r="V69">
        <v>14996</v>
      </c>
      <c r="W69">
        <v>1433</v>
      </c>
      <c r="X69">
        <v>70710</v>
      </c>
      <c r="Y69">
        <v>76403</v>
      </c>
      <c r="Z69">
        <v>8970</v>
      </c>
      <c r="AA69">
        <v>2440</v>
      </c>
      <c r="AB69">
        <v>50584</v>
      </c>
      <c r="AC69">
        <v>5743</v>
      </c>
      <c r="AD69">
        <v>1413</v>
      </c>
      <c r="AE69">
        <v>1450</v>
      </c>
      <c r="AF69">
        <v>375</v>
      </c>
      <c r="AG69">
        <v>28</v>
      </c>
      <c r="AH69">
        <v>1088</v>
      </c>
      <c r="AI69">
        <v>48</v>
      </c>
      <c r="AJ69">
        <v>168227</v>
      </c>
      <c r="AK69">
        <v>224145</v>
      </c>
      <c r="AL69">
        <v>17594</v>
      </c>
      <c r="AM69">
        <v>2566</v>
      </c>
      <c r="AN69">
        <v>116782</v>
      </c>
      <c r="AO69">
        <v>9334</v>
      </c>
      <c r="AP69">
        <v>4888</v>
      </c>
      <c r="AQ69">
        <v>5995</v>
      </c>
      <c r="AR69">
        <v>388</v>
      </c>
      <c r="AS69">
        <v>22</v>
      </c>
      <c r="AT69">
        <v>3104</v>
      </c>
      <c r="AU69">
        <v>229</v>
      </c>
      <c r="AV69">
        <v>14838</v>
      </c>
      <c r="AW69">
        <v>26342</v>
      </c>
      <c r="AX69">
        <v>936</v>
      </c>
      <c r="AY69">
        <v>228</v>
      </c>
      <c r="AZ69">
        <v>9000</v>
      </c>
      <c r="BA69">
        <v>745</v>
      </c>
      <c r="BB69">
        <v>4966</v>
      </c>
      <c r="BC69">
        <v>6499</v>
      </c>
      <c r="BD69">
        <v>330</v>
      </c>
      <c r="BE69">
        <v>118</v>
      </c>
      <c r="BF69">
        <v>3416</v>
      </c>
      <c r="BG69">
        <v>394</v>
      </c>
      <c r="BH69" s="3">
        <f t="shared" ref="BH69:BH132" si="43">IFERROR(R69/$F69,0)</f>
        <v>2.090285654659883E-2</v>
      </c>
      <c r="BI69" s="3">
        <f t="shared" ref="BI69:BI132" si="44">IFERROR(S69/$G69,0)</f>
        <v>2.0839136657477404E-2</v>
      </c>
      <c r="BJ69" s="3">
        <f t="shared" ref="BJ69:BJ132" si="45">IFERROR(T69/$H69,0)</f>
        <v>7.0714923390386526E-3</v>
      </c>
      <c r="BK69" s="3">
        <f t="shared" ref="BK69:BK132" si="46">IFERROR(U69/$I69,0)</f>
        <v>1.8888323581785806E-2</v>
      </c>
      <c r="BL69" s="3">
        <f t="shared" ref="BL69:BL132" si="47">IFERROR(V69/$J69,0)</f>
        <v>1.894137470222532E-2</v>
      </c>
      <c r="BM69" s="3">
        <f t="shared" ref="BM69:BM132" si="48">IFERROR(W69/$K69,0)</f>
        <v>1.6640732052860163E-2</v>
      </c>
      <c r="BN69" s="3">
        <f t="shared" ref="BN69:BN132" si="49">IFERROR(X69/$F69,0)</f>
        <v>6.8317124400739698E-2</v>
      </c>
      <c r="BO69" s="3">
        <f t="shared" ref="BO69:BO132" si="50">IFERROR(Y69/$G69,0)</f>
        <v>7.3388917171755982E-2</v>
      </c>
      <c r="BP69" s="3">
        <f t="shared" ref="BP69:BP132" si="51">IFERROR(Z69/$H69,0)</f>
        <v>1.9157742760850714E-2</v>
      </c>
      <c r="BQ69" s="3">
        <f t="shared" ref="BQ69:BQ132" si="52">IFERROR(AA69/$I69,0)</f>
        <v>7.7588399898244717E-2</v>
      </c>
      <c r="BR69" s="3">
        <f t="shared" ref="BR69:BR132" si="53">IFERROR(AB69/$J69,0)</f>
        <v>6.3892404503692032E-2</v>
      </c>
      <c r="BS69" s="3">
        <f t="shared" ref="BS69:BS132" si="54">IFERROR(AC69/$K69,0)</f>
        <v>6.6690665861532383E-2</v>
      </c>
      <c r="BT69" s="3">
        <f t="shared" ref="BT69:BT132" si="55">IFERROR(AD69/$F69,0)</f>
        <v>1.365183096849741E-3</v>
      </c>
      <c r="BU69" s="3">
        <f t="shared" ref="BU69:BU132" si="56">IFERROR(AE69/$G69,0)</f>
        <v>1.3927977945767335E-3</v>
      </c>
      <c r="BV69" s="3">
        <f t="shared" ref="BV69:BV132" si="57">IFERROR(AF69/$H69,0)</f>
        <v>8.0090897829643455E-4</v>
      </c>
      <c r="BW69" s="3">
        <f t="shared" ref="BW69:BW132" si="58">IFERROR(AG69/$I69,0)</f>
        <v>8.9035868735690669E-4</v>
      </c>
      <c r="BX69" s="3">
        <f t="shared" ref="BX69:BX132" si="59">IFERROR(AH69/$J69,0)</f>
        <v>1.3742475110710289E-3</v>
      </c>
      <c r="BY69" s="3">
        <f t="shared" ref="BY69:BY132" si="60">IFERROR(AI69/$K69,0)</f>
        <v>5.574006549457696E-4</v>
      </c>
      <c r="BZ69" s="3">
        <f t="shared" ref="BZ69:BZ132" si="61">IFERROR(AJ69/$F69,0)</f>
        <v>0.16253408126945604</v>
      </c>
      <c r="CA69" s="3">
        <f t="shared" ref="CA69:CA132" si="62">IFERROR(AK69/$G69,0)</f>
        <v>0.21530252528648411</v>
      </c>
      <c r="CB69" s="3">
        <f t="shared" ref="CB69:CB132" si="63">IFERROR(AL69/$H69,0)</f>
        <v>3.7576513504393255E-2</v>
      </c>
      <c r="CC69" s="3">
        <f t="shared" ref="CC69:CC132" si="64">IFERROR(AM69/$I69,0)</f>
        <v>8.1595013991350801E-2</v>
      </c>
      <c r="CD69" s="3">
        <f t="shared" ref="CD69:CD132" si="65">IFERROR(AN69/$J69,0)</f>
        <v>0.14750677650541993</v>
      </c>
      <c r="CE69" s="3">
        <f t="shared" ref="CE69:CE132" si="66">IFERROR(AO69/$K69,0)</f>
        <v>0.10839120235966278</v>
      </c>
      <c r="CF69" s="3">
        <f t="shared" ref="CF69:CF132" si="67">IFERROR(AP69/$F69,0)</f>
        <v>4.7225866789819774E-3</v>
      </c>
      <c r="CG69" s="3">
        <f t="shared" ref="CG69:CG132" si="68">IFERROR(AQ69/$G69,0)</f>
        <v>5.7584984679224255E-3</v>
      </c>
      <c r="CH69" s="3">
        <f t="shared" ref="CH69:CH132" si="69">IFERROR(AR69/$H69,0)</f>
        <v>8.2867382287737761E-4</v>
      </c>
      <c r="CI69" s="3">
        <f t="shared" ref="CI69:CI132" si="70">IFERROR(AS69/$I69,0)</f>
        <v>6.995675400661409E-4</v>
      </c>
      <c r="CJ69" s="3">
        <f t="shared" ref="CJ69:CJ132" si="71">IFERROR(AT69/$J69,0)</f>
        <v>3.9206473109967589E-3</v>
      </c>
      <c r="CK69" s="3">
        <f t="shared" ref="CK69:CK132" si="72">IFERROR(AU69/$K69,0)</f>
        <v>2.659265624637109E-3</v>
      </c>
      <c r="CL69" s="3">
        <f t="shared" ref="CL69:CL132" si="73">IFERROR(AV69/$F69,0)</f>
        <v>1.4335871755878596E-2</v>
      </c>
      <c r="CM69" s="3">
        <f t="shared" ref="CM69:CM132" si="74">IFERROR(AW69/$G69,0)</f>
        <v>2.5302813451545045E-2</v>
      </c>
      <c r="CN69" s="3">
        <f t="shared" ref="CN69:CN132" si="75">IFERROR(AX69/$H69,0)</f>
        <v>1.9990688098279006E-3</v>
      </c>
      <c r="CO69" s="3">
        <f t="shared" ref="CO69:CO132" si="76">IFERROR(AY69/$I69,0)</f>
        <v>7.250063597049097E-3</v>
      </c>
      <c r="CP69" s="3">
        <f t="shared" ref="CP69:CP132" si="77">IFERROR(AZ69/$J69,0)</f>
        <v>1.1367856249668438E-2</v>
      </c>
      <c r="CQ69" s="3">
        <f t="shared" ref="CQ69:CQ132" si="78">IFERROR(BA69/$K69,0)</f>
        <v>8.6513226653041325E-3</v>
      </c>
      <c r="CR69" s="3">
        <f t="shared" ref="CR69:CR132" si="79">IFERROR(BB69/$F69,0)</f>
        <v>4.7979471047104134E-3</v>
      </c>
      <c r="CS69" s="3">
        <f t="shared" ref="CS69:CS132" si="80">IFERROR(BC69/$G69,0)</f>
        <v>6.242615770313235E-3</v>
      </c>
      <c r="CT69" s="3">
        <f t="shared" ref="CT69:CT132" si="81">IFERROR(BD69/$H69,0)</f>
        <v>7.0479990090086247E-4</v>
      </c>
      <c r="CU69" s="3">
        <f t="shared" ref="CU69:CU132" si="82">IFERROR(BE69/$I69,0)</f>
        <v>3.7522258967183923E-3</v>
      </c>
      <c r="CV69" s="3">
        <f t="shared" ref="CV69:CV132" si="83">IFERROR(BF69/$J69,0)</f>
        <v>4.3147329943185979E-3</v>
      </c>
      <c r="CW69" s="3">
        <f t="shared" ref="CW69:CW132" si="84">IFERROR(BG69/$K69,0)</f>
        <v>4.5753303760131918E-3</v>
      </c>
    </row>
    <row r="70" spans="1:101" x14ac:dyDescent="0.15">
      <c r="A70" s="5">
        <v>43897</v>
      </c>
      <c r="B70" s="2">
        <v>81</v>
      </c>
      <c r="C70" s="1">
        <v>81</v>
      </c>
      <c r="D70" s="1">
        <v>80816</v>
      </c>
      <c r="E70" s="6">
        <f t="shared" ref="E70:E133" si="85">E69+C70</f>
        <v>80815.999999999985</v>
      </c>
      <c r="F70">
        <v>707348</v>
      </c>
      <c r="G70">
        <v>760016</v>
      </c>
      <c r="H70">
        <v>395130</v>
      </c>
      <c r="I70">
        <v>13855</v>
      </c>
      <c r="J70">
        <v>509227</v>
      </c>
      <c r="K70">
        <v>68553</v>
      </c>
      <c r="L70">
        <v>49621</v>
      </c>
      <c r="M70">
        <v>247174</v>
      </c>
      <c r="N70">
        <v>198282</v>
      </c>
      <c r="O70">
        <v>386</v>
      </c>
      <c r="P70">
        <v>46696</v>
      </c>
      <c r="Q70">
        <v>293</v>
      </c>
      <c r="R70">
        <v>15326</v>
      </c>
      <c r="S70">
        <v>18106</v>
      </c>
      <c r="T70">
        <v>1952</v>
      </c>
      <c r="U70">
        <v>262</v>
      </c>
      <c r="V70">
        <v>10134</v>
      </c>
      <c r="W70">
        <v>1098</v>
      </c>
      <c r="X70">
        <v>40918</v>
      </c>
      <c r="Y70">
        <v>52635</v>
      </c>
      <c r="Z70">
        <v>4891</v>
      </c>
      <c r="AA70">
        <v>889</v>
      </c>
      <c r="AB70">
        <v>26554</v>
      </c>
      <c r="AC70">
        <v>4554</v>
      </c>
      <c r="AD70">
        <v>1258</v>
      </c>
      <c r="AE70">
        <v>1206</v>
      </c>
      <c r="AF70">
        <v>439</v>
      </c>
      <c r="AG70">
        <v>19</v>
      </c>
      <c r="AH70">
        <v>934</v>
      </c>
      <c r="AI70">
        <v>64</v>
      </c>
      <c r="AJ70">
        <v>125631</v>
      </c>
      <c r="AK70">
        <v>159655</v>
      </c>
      <c r="AL70">
        <v>13732</v>
      </c>
      <c r="AM70">
        <v>1140</v>
      </c>
      <c r="AN70">
        <v>86540</v>
      </c>
      <c r="AO70">
        <v>6156</v>
      </c>
      <c r="AP70">
        <v>1753</v>
      </c>
      <c r="AQ70">
        <v>2836</v>
      </c>
      <c r="AR70">
        <v>121</v>
      </c>
      <c r="AS70">
        <v>8</v>
      </c>
      <c r="AT70">
        <v>1443</v>
      </c>
      <c r="AU70">
        <v>136</v>
      </c>
      <c r="AV70">
        <v>11416</v>
      </c>
      <c r="AW70">
        <v>17409</v>
      </c>
      <c r="AX70">
        <v>2073</v>
      </c>
      <c r="AY70">
        <v>127</v>
      </c>
      <c r="AZ70">
        <v>6242</v>
      </c>
      <c r="BA70">
        <v>563</v>
      </c>
      <c r="BB70">
        <v>3265</v>
      </c>
      <c r="BC70">
        <v>5064</v>
      </c>
      <c r="BD70">
        <v>254</v>
      </c>
      <c r="BE70">
        <v>51</v>
      </c>
      <c r="BF70">
        <v>2300</v>
      </c>
      <c r="BG70">
        <v>266</v>
      </c>
      <c r="BH70" s="3">
        <f t="shared" si="43"/>
        <v>2.1666845739296642E-2</v>
      </c>
      <c r="BI70" s="3">
        <f t="shared" si="44"/>
        <v>2.382318266983853E-2</v>
      </c>
      <c r="BJ70" s="3">
        <f t="shared" si="45"/>
        <v>4.9401462809708198E-3</v>
      </c>
      <c r="BK70" s="3">
        <f t="shared" si="46"/>
        <v>1.891014074341393E-2</v>
      </c>
      <c r="BL70" s="3">
        <f t="shared" si="47"/>
        <v>1.9900751531242451E-2</v>
      </c>
      <c r="BM70" s="3">
        <f t="shared" si="48"/>
        <v>1.6016804516213734E-2</v>
      </c>
      <c r="BN70" s="3">
        <f t="shared" si="49"/>
        <v>5.7847056894202005E-2</v>
      </c>
      <c r="BO70" s="3">
        <f t="shared" si="50"/>
        <v>6.925512094482221E-2</v>
      </c>
      <c r="BP70" s="3">
        <f t="shared" si="51"/>
        <v>1.2378204641510389E-2</v>
      </c>
      <c r="BQ70" s="3">
        <f t="shared" si="52"/>
        <v>6.4164561530133529E-2</v>
      </c>
      <c r="BR70" s="3">
        <f t="shared" si="53"/>
        <v>5.2145703193271373E-2</v>
      </c>
      <c r="BS70" s="3">
        <f t="shared" si="54"/>
        <v>6.6430353157411054E-2</v>
      </c>
      <c r="BT70" s="3">
        <f t="shared" si="55"/>
        <v>1.7784739618971143E-3</v>
      </c>
      <c r="BU70" s="3">
        <f t="shared" si="56"/>
        <v>1.5868086987642365E-3</v>
      </c>
      <c r="BV70" s="3">
        <f t="shared" si="57"/>
        <v>1.1110267506896465E-3</v>
      </c>
      <c r="BW70" s="3">
        <f t="shared" si="58"/>
        <v>1.3713460844460483E-3</v>
      </c>
      <c r="BX70" s="3">
        <f t="shared" si="59"/>
        <v>1.834152548863277E-3</v>
      </c>
      <c r="BY70" s="3">
        <f t="shared" si="60"/>
        <v>9.3358423409624673E-4</v>
      </c>
      <c r="BZ70" s="3">
        <f t="shared" si="61"/>
        <v>0.17760847560182541</v>
      </c>
      <c r="CA70" s="3">
        <f t="shared" si="62"/>
        <v>0.21006794593798025</v>
      </c>
      <c r="CB70" s="3">
        <f t="shared" si="63"/>
        <v>3.4753119226583654E-2</v>
      </c>
      <c r="CC70" s="3">
        <f t="shared" si="64"/>
        <v>8.2280765066762906E-2</v>
      </c>
      <c r="CD70" s="3">
        <f t="shared" si="65"/>
        <v>0.16994385607990151</v>
      </c>
      <c r="CE70" s="3">
        <f t="shared" si="66"/>
        <v>8.9799133517132729E-2</v>
      </c>
      <c r="CF70" s="3">
        <f t="shared" si="67"/>
        <v>2.4782709500839758E-3</v>
      </c>
      <c r="CG70" s="3">
        <f t="shared" si="68"/>
        <v>3.731500389465485E-3</v>
      </c>
      <c r="CH70" s="3">
        <f t="shared" si="69"/>
        <v>3.0622832991673626E-4</v>
      </c>
      <c r="CI70" s="3">
        <f t="shared" si="70"/>
        <v>5.77408877661494E-4</v>
      </c>
      <c r="CJ70" s="3">
        <f t="shared" si="71"/>
        <v>2.8337067751709943E-3</v>
      </c>
      <c r="CK70" s="3">
        <f t="shared" si="72"/>
        <v>1.9838664974545241E-3</v>
      </c>
      <c r="CL70" s="3">
        <f t="shared" si="73"/>
        <v>1.6139156398265068E-2</v>
      </c>
      <c r="CM70" s="3">
        <f t="shared" si="74"/>
        <v>2.2906096713753394E-2</v>
      </c>
      <c r="CN70" s="3">
        <f t="shared" si="75"/>
        <v>5.2463746108875556E-3</v>
      </c>
      <c r="CO70" s="3">
        <f t="shared" si="76"/>
        <v>9.1663659328762182E-3</v>
      </c>
      <c r="CP70" s="3">
        <f t="shared" si="77"/>
        <v>1.225779465739248E-2</v>
      </c>
      <c r="CQ70" s="3">
        <f t="shared" si="78"/>
        <v>8.2126238093154207E-3</v>
      </c>
      <c r="CR70" s="3">
        <f t="shared" si="79"/>
        <v>4.6158326594547524E-3</v>
      </c>
      <c r="CS70" s="3">
        <f t="shared" si="80"/>
        <v>6.6630176206816695E-3</v>
      </c>
      <c r="CT70" s="3">
        <f t="shared" si="81"/>
        <v>6.4282641156075215E-4</v>
      </c>
      <c r="CU70" s="3">
        <f t="shared" si="82"/>
        <v>3.6809815950920245E-3</v>
      </c>
      <c r="CV70" s="3">
        <f t="shared" si="83"/>
        <v>4.5166497455947936E-3</v>
      </c>
      <c r="CW70" s="3">
        <f t="shared" si="84"/>
        <v>3.8802094729625254E-3</v>
      </c>
    </row>
    <row r="71" spans="1:101" x14ac:dyDescent="0.15">
      <c r="A71" s="5">
        <v>43898</v>
      </c>
      <c r="B71" s="2">
        <v>53</v>
      </c>
      <c r="C71" s="1">
        <v>53</v>
      </c>
      <c r="D71" s="1">
        <v>80869</v>
      </c>
      <c r="E71" s="6">
        <f t="shared" si="85"/>
        <v>80868.999999999985</v>
      </c>
      <c r="F71">
        <v>667101</v>
      </c>
      <c r="G71">
        <v>748231</v>
      </c>
      <c r="H71">
        <v>63580</v>
      </c>
      <c r="I71">
        <v>9084</v>
      </c>
      <c r="J71">
        <v>487311</v>
      </c>
      <c r="K71">
        <v>67897</v>
      </c>
      <c r="L71">
        <v>48218</v>
      </c>
      <c r="M71">
        <v>257168</v>
      </c>
      <c r="N71">
        <v>40803</v>
      </c>
      <c r="O71">
        <v>279</v>
      </c>
      <c r="P71">
        <v>45855</v>
      </c>
      <c r="Q71">
        <v>304</v>
      </c>
      <c r="R71">
        <v>17473</v>
      </c>
      <c r="S71">
        <v>20734</v>
      </c>
      <c r="T71">
        <v>61</v>
      </c>
      <c r="U71">
        <v>260</v>
      </c>
      <c r="V71">
        <v>12492</v>
      </c>
      <c r="W71">
        <v>999</v>
      </c>
      <c r="X71">
        <v>40695</v>
      </c>
      <c r="Y71">
        <v>45816</v>
      </c>
      <c r="Z71">
        <v>105</v>
      </c>
      <c r="AA71">
        <v>553</v>
      </c>
      <c r="AB71">
        <v>28240</v>
      </c>
      <c r="AC71">
        <v>4499</v>
      </c>
      <c r="AD71">
        <v>2059</v>
      </c>
      <c r="AE71">
        <v>1498</v>
      </c>
      <c r="AF71">
        <v>6</v>
      </c>
      <c r="AG71">
        <v>10</v>
      </c>
      <c r="AH71">
        <v>1475</v>
      </c>
      <c r="AI71">
        <v>117</v>
      </c>
      <c r="AJ71">
        <v>102676</v>
      </c>
      <c r="AK71">
        <v>139399</v>
      </c>
      <c r="AL71">
        <v>126</v>
      </c>
      <c r="AM71">
        <v>706</v>
      </c>
      <c r="AN71">
        <v>70939</v>
      </c>
      <c r="AO71">
        <v>6034</v>
      </c>
      <c r="AP71">
        <v>1406</v>
      </c>
      <c r="AQ71">
        <v>2464</v>
      </c>
      <c r="AR71">
        <v>10</v>
      </c>
      <c r="AS71">
        <v>4</v>
      </c>
      <c r="AT71">
        <v>952</v>
      </c>
      <c r="AU71">
        <v>125</v>
      </c>
      <c r="AV71">
        <v>7477</v>
      </c>
      <c r="AW71">
        <v>12538</v>
      </c>
      <c r="AX71">
        <v>11</v>
      </c>
      <c r="AY71">
        <v>33</v>
      </c>
      <c r="AZ71">
        <v>3897</v>
      </c>
      <c r="BA71">
        <v>464</v>
      </c>
      <c r="BB71">
        <v>3355</v>
      </c>
      <c r="BC71">
        <v>4828</v>
      </c>
      <c r="BD71">
        <v>4</v>
      </c>
      <c r="BE71">
        <v>44</v>
      </c>
      <c r="BF71">
        <v>2167</v>
      </c>
      <c r="BG71">
        <v>304</v>
      </c>
      <c r="BH71" s="3">
        <f t="shared" si="43"/>
        <v>2.6192435628188234E-2</v>
      </c>
      <c r="BI71" s="3">
        <f t="shared" si="44"/>
        <v>2.771069362269139E-2</v>
      </c>
      <c r="BJ71" s="3">
        <f t="shared" si="45"/>
        <v>9.5942120163573449E-4</v>
      </c>
      <c r="BK71" s="3">
        <f t="shared" si="46"/>
        <v>2.8621752531924262E-2</v>
      </c>
      <c r="BL71" s="3">
        <f t="shared" si="47"/>
        <v>2.5634553703897511E-2</v>
      </c>
      <c r="BM71" s="3">
        <f t="shared" si="48"/>
        <v>1.4713463039604106E-2</v>
      </c>
      <c r="BN71" s="3">
        <f t="shared" si="49"/>
        <v>6.1002756704007337E-2</v>
      </c>
      <c r="BO71" s="3">
        <f t="shared" si="50"/>
        <v>6.1232426884210892E-2</v>
      </c>
      <c r="BP71" s="3">
        <f t="shared" si="51"/>
        <v>1.6514627241270841E-3</v>
      </c>
      <c r="BQ71" s="3">
        <f t="shared" si="52"/>
        <v>6.0876265962131221E-2</v>
      </c>
      <c r="BR71" s="3">
        <f t="shared" si="53"/>
        <v>5.7950672158026392E-2</v>
      </c>
      <c r="BS71" s="3">
        <f t="shared" si="54"/>
        <v>6.6262132347526398E-2</v>
      </c>
      <c r="BT71" s="3">
        <f t="shared" si="55"/>
        <v>3.0864891523172651E-3</v>
      </c>
      <c r="BU71" s="3">
        <f t="shared" si="56"/>
        <v>2.0020555149412415E-3</v>
      </c>
      <c r="BV71" s="3">
        <f t="shared" si="57"/>
        <v>9.4369298521547655E-5</v>
      </c>
      <c r="BW71" s="3">
        <f t="shared" si="58"/>
        <v>1.1008366358432409E-3</v>
      </c>
      <c r="BX71" s="3">
        <f t="shared" si="59"/>
        <v>3.0268144983388433E-3</v>
      </c>
      <c r="BY71" s="3">
        <f t="shared" si="60"/>
        <v>1.7231983740076881E-3</v>
      </c>
      <c r="BZ71" s="3">
        <f t="shared" si="61"/>
        <v>0.15391372520802696</v>
      </c>
      <c r="CA71" s="3">
        <f t="shared" si="62"/>
        <v>0.1863047641704233</v>
      </c>
      <c r="CB71" s="3">
        <f t="shared" si="63"/>
        <v>1.9817552689525009E-3</v>
      </c>
      <c r="CC71" s="3">
        <f t="shared" si="64"/>
        <v>7.7719066490532798E-2</v>
      </c>
      <c r="CD71" s="3">
        <f t="shared" si="65"/>
        <v>0.14557233471027742</v>
      </c>
      <c r="CE71" s="3">
        <f t="shared" si="66"/>
        <v>8.886990588685803E-2</v>
      </c>
      <c r="CF71" s="3">
        <f t="shared" si="67"/>
        <v>2.1076268810869716E-3</v>
      </c>
      <c r="CG71" s="3">
        <f t="shared" si="68"/>
        <v>3.2931006600902661E-3</v>
      </c>
      <c r="CH71" s="3">
        <f t="shared" si="69"/>
        <v>1.5728216420257942E-4</v>
      </c>
      <c r="CI71" s="3">
        <f t="shared" si="70"/>
        <v>4.4033465433729633E-4</v>
      </c>
      <c r="CJ71" s="3">
        <f t="shared" si="71"/>
        <v>1.953577899944799E-3</v>
      </c>
      <c r="CK71" s="3">
        <f t="shared" si="72"/>
        <v>1.8410239038543677E-3</v>
      </c>
      <c r="CL71" s="3">
        <f t="shared" si="73"/>
        <v>1.12081978590948E-2</v>
      </c>
      <c r="CM71" s="3">
        <f t="shared" si="74"/>
        <v>1.6756857173787238E-2</v>
      </c>
      <c r="CN71" s="3">
        <f t="shared" si="75"/>
        <v>1.7301038062283736E-4</v>
      </c>
      <c r="CO71" s="3">
        <f t="shared" si="76"/>
        <v>3.6327608982826948E-3</v>
      </c>
      <c r="CP71" s="3">
        <f t="shared" si="77"/>
        <v>7.9969465084925237E-3</v>
      </c>
      <c r="CQ71" s="3">
        <f t="shared" si="78"/>
        <v>6.833880731107413E-3</v>
      </c>
      <c r="CR71" s="3">
        <f t="shared" si="79"/>
        <v>5.0292234609152133E-3</v>
      </c>
      <c r="CS71" s="3">
        <f t="shared" si="80"/>
        <v>6.4525527544301159E-3</v>
      </c>
      <c r="CT71" s="3">
        <f t="shared" si="81"/>
        <v>6.2912865681031765E-5</v>
      </c>
      <c r="CU71" s="3">
        <f t="shared" si="82"/>
        <v>4.8436811977102595E-3</v>
      </c>
      <c r="CV71" s="3">
        <f t="shared" si="83"/>
        <v>4.4468522155256089E-3</v>
      </c>
      <c r="CW71" s="3">
        <f t="shared" si="84"/>
        <v>4.4773701341738218E-3</v>
      </c>
    </row>
    <row r="72" spans="1:101" x14ac:dyDescent="0.15">
      <c r="A72" s="5">
        <v>43899</v>
      </c>
      <c r="B72" s="2">
        <v>37</v>
      </c>
      <c r="C72" s="1">
        <v>37</v>
      </c>
      <c r="D72" s="1">
        <v>80906</v>
      </c>
      <c r="E72" s="6">
        <f t="shared" si="85"/>
        <v>80905.999999999985</v>
      </c>
      <c r="F72">
        <v>957003</v>
      </c>
      <c r="G72">
        <v>942386</v>
      </c>
      <c r="H72">
        <v>336467</v>
      </c>
      <c r="I72">
        <v>27135</v>
      </c>
      <c r="J72">
        <v>743962</v>
      </c>
      <c r="K72">
        <v>91354</v>
      </c>
      <c r="L72">
        <v>61773</v>
      </c>
      <c r="M72">
        <v>300025</v>
      </c>
      <c r="N72">
        <v>197909</v>
      </c>
      <c r="O72">
        <v>657</v>
      </c>
      <c r="P72">
        <v>58733</v>
      </c>
      <c r="Q72">
        <v>338</v>
      </c>
      <c r="R72">
        <v>17723</v>
      </c>
      <c r="S72">
        <v>17903</v>
      </c>
      <c r="T72">
        <v>1091</v>
      </c>
      <c r="U72">
        <v>420</v>
      </c>
      <c r="V72">
        <v>12195</v>
      </c>
      <c r="W72">
        <v>1187</v>
      </c>
      <c r="X72">
        <v>60486</v>
      </c>
      <c r="Y72">
        <v>61587</v>
      </c>
      <c r="Z72">
        <v>4913</v>
      </c>
      <c r="AA72">
        <v>1893</v>
      </c>
      <c r="AB72">
        <v>44942</v>
      </c>
      <c r="AC72">
        <v>6271</v>
      </c>
      <c r="AD72">
        <v>1595</v>
      </c>
      <c r="AE72">
        <v>1363</v>
      </c>
      <c r="AF72">
        <v>110</v>
      </c>
      <c r="AG72">
        <v>36</v>
      </c>
      <c r="AH72">
        <v>1297</v>
      </c>
      <c r="AI72">
        <v>135</v>
      </c>
      <c r="AJ72">
        <v>141925</v>
      </c>
      <c r="AK72">
        <v>186411</v>
      </c>
      <c r="AL72">
        <v>8210</v>
      </c>
      <c r="AM72">
        <v>2101</v>
      </c>
      <c r="AN72">
        <v>102804</v>
      </c>
      <c r="AO72">
        <v>8470</v>
      </c>
      <c r="AP72">
        <v>1501</v>
      </c>
      <c r="AQ72">
        <v>2393</v>
      </c>
      <c r="AR72">
        <v>61</v>
      </c>
      <c r="AS72">
        <v>13</v>
      </c>
      <c r="AT72">
        <v>1098</v>
      </c>
      <c r="AU72">
        <v>192</v>
      </c>
      <c r="AV72">
        <v>12794</v>
      </c>
      <c r="AW72">
        <v>18836</v>
      </c>
      <c r="AX72">
        <v>1721</v>
      </c>
      <c r="AY72">
        <v>132</v>
      </c>
      <c r="AZ72">
        <v>7322</v>
      </c>
      <c r="BA72">
        <v>932</v>
      </c>
      <c r="BB72">
        <v>3772</v>
      </c>
      <c r="BC72">
        <v>5651</v>
      </c>
      <c r="BD72">
        <v>219</v>
      </c>
      <c r="BE72">
        <v>94</v>
      </c>
      <c r="BF72">
        <v>2910</v>
      </c>
      <c r="BG72">
        <v>461</v>
      </c>
      <c r="BH72" s="3">
        <f t="shared" si="43"/>
        <v>1.8519273189321245E-2</v>
      </c>
      <c r="BI72" s="3">
        <f t="shared" si="44"/>
        <v>1.8997523307858987E-2</v>
      </c>
      <c r="BJ72" s="3">
        <f t="shared" si="45"/>
        <v>3.2425170967732347E-3</v>
      </c>
      <c r="BK72" s="3">
        <f t="shared" si="46"/>
        <v>1.5478164731896076E-2</v>
      </c>
      <c r="BL72" s="3">
        <f t="shared" si="47"/>
        <v>1.639196625634105E-2</v>
      </c>
      <c r="BM72" s="3">
        <f t="shared" si="48"/>
        <v>1.2993410250235348E-2</v>
      </c>
      <c r="BN72" s="3">
        <f t="shared" si="49"/>
        <v>6.3203563625192402E-2</v>
      </c>
      <c r="BO72" s="3">
        <f t="shared" si="50"/>
        <v>6.5352201751723821E-2</v>
      </c>
      <c r="BP72" s="3">
        <f t="shared" si="51"/>
        <v>1.4601729144314301E-2</v>
      </c>
      <c r="BQ72" s="3">
        <f t="shared" si="52"/>
        <v>6.9762299613045878E-2</v>
      </c>
      <c r="BR72" s="3">
        <f t="shared" si="53"/>
        <v>6.040899938437716E-2</v>
      </c>
      <c r="BS72" s="3">
        <f t="shared" si="54"/>
        <v>6.8645051119819597E-2</v>
      </c>
      <c r="BT72" s="3">
        <f t="shared" si="55"/>
        <v>1.6666614420226477E-3</v>
      </c>
      <c r="BU72" s="3">
        <f t="shared" si="56"/>
        <v>1.446328786717969E-3</v>
      </c>
      <c r="BV72" s="3">
        <f t="shared" si="57"/>
        <v>3.2692656337768636E-4</v>
      </c>
      <c r="BW72" s="3">
        <f t="shared" si="58"/>
        <v>1.3266998341625207E-3</v>
      </c>
      <c r="BX72" s="3">
        <f t="shared" si="59"/>
        <v>1.7433686129130252E-3</v>
      </c>
      <c r="BY72" s="3">
        <f t="shared" si="60"/>
        <v>1.4777678043654356E-3</v>
      </c>
      <c r="BZ72" s="3">
        <f t="shared" si="61"/>
        <v>0.14830152047590237</v>
      </c>
      <c r="CA72" s="3">
        <f t="shared" si="62"/>
        <v>0.19780748016205674</v>
      </c>
      <c r="CB72" s="3">
        <f t="shared" si="63"/>
        <v>2.4400609866643684E-2</v>
      </c>
      <c r="CC72" s="3">
        <f t="shared" si="64"/>
        <v>7.7427676432651554E-2</v>
      </c>
      <c r="CD72" s="3">
        <f t="shared" si="65"/>
        <v>0.13818447716415624</v>
      </c>
      <c r="CE72" s="3">
        <f t="shared" si="66"/>
        <v>9.271624668870547E-2</v>
      </c>
      <c r="CF72" s="3">
        <f t="shared" si="67"/>
        <v>1.5684381344677081E-3</v>
      </c>
      <c r="CG72" s="3">
        <f t="shared" si="68"/>
        <v>2.5392991831372706E-3</v>
      </c>
      <c r="CH72" s="3">
        <f t="shared" si="69"/>
        <v>1.8129563969126244E-4</v>
      </c>
      <c r="CI72" s="3">
        <f t="shared" si="70"/>
        <v>4.7908605122535473E-4</v>
      </c>
      <c r="CJ72" s="3">
        <f t="shared" si="71"/>
        <v>1.4758818326742495E-3</v>
      </c>
      <c r="CK72" s="3">
        <f t="shared" si="72"/>
        <v>2.1017142106530638E-3</v>
      </c>
      <c r="CL72" s="3">
        <f t="shared" si="73"/>
        <v>1.3368819115509564E-2</v>
      </c>
      <c r="CM72" s="3">
        <f t="shared" si="74"/>
        <v>1.9987563482479577E-2</v>
      </c>
      <c r="CN72" s="3">
        <f t="shared" si="75"/>
        <v>5.1149146870272571E-3</v>
      </c>
      <c r="CO72" s="3">
        <f t="shared" si="76"/>
        <v>4.8645660585959092E-3</v>
      </c>
      <c r="CP72" s="3">
        <f t="shared" si="77"/>
        <v>9.8419005271774638E-3</v>
      </c>
      <c r="CQ72" s="3">
        <f t="shared" si="78"/>
        <v>1.0202071064211747E-2</v>
      </c>
      <c r="CR72" s="3">
        <f t="shared" si="79"/>
        <v>3.941471447842901E-3</v>
      </c>
      <c r="CS72" s="3">
        <f t="shared" si="80"/>
        <v>5.9964812720053138E-3</v>
      </c>
      <c r="CT72" s="3">
        <f t="shared" si="81"/>
        <v>6.5088106708830287E-4</v>
      </c>
      <c r="CU72" s="3">
        <f t="shared" si="82"/>
        <v>3.4641606780910265E-3</v>
      </c>
      <c r="CV72" s="3">
        <f t="shared" si="83"/>
        <v>3.9114901029891312E-3</v>
      </c>
      <c r="CW72" s="3">
        <f t="shared" si="84"/>
        <v>5.0463033912034501E-3</v>
      </c>
    </row>
    <row r="73" spans="1:101" x14ac:dyDescent="0.15">
      <c r="A73" s="5">
        <v>43900</v>
      </c>
      <c r="B73" s="2">
        <v>28</v>
      </c>
      <c r="C73" s="1">
        <v>28</v>
      </c>
      <c r="D73" s="1">
        <v>80934</v>
      </c>
      <c r="E73" s="6">
        <f t="shared" si="85"/>
        <v>80933.999999999985</v>
      </c>
      <c r="F73">
        <v>991466</v>
      </c>
      <c r="G73">
        <v>956708</v>
      </c>
      <c r="H73">
        <v>493292</v>
      </c>
      <c r="I73">
        <v>69</v>
      </c>
      <c r="J73">
        <v>786740</v>
      </c>
      <c r="K73">
        <v>92299</v>
      </c>
      <c r="L73">
        <v>64067</v>
      </c>
      <c r="M73">
        <v>301028</v>
      </c>
      <c r="N73">
        <v>221583</v>
      </c>
      <c r="O73">
        <v>2</v>
      </c>
      <c r="P73">
        <v>60499</v>
      </c>
      <c r="Q73">
        <v>328</v>
      </c>
      <c r="R73">
        <v>16219</v>
      </c>
      <c r="S73">
        <v>19298</v>
      </c>
      <c r="T73">
        <v>1969</v>
      </c>
      <c r="U73">
        <v>1</v>
      </c>
      <c r="V73">
        <v>11157</v>
      </c>
      <c r="W73">
        <v>1096</v>
      </c>
      <c r="X73">
        <v>58835</v>
      </c>
      <c r="Y73">
        <v>61853</v>
      </c>
      <c r="Z73">
        <v>5989</v>
      </c>
      <c r="AA73">
        <v>6</v>
      </c>
      <c r="AB73">
        <v>43201</v>
      </c>
      <c r="AC73">
        <v>5548</v>
      </c>
      <c r="AD73">
        <v>1949</v>
      </c>
      <c r="AE73">
        <v>1681</v>
      </c>
      <c r="AF73">
        <v>344</v>
      </c>
      <c r="AG73">
        <v>0</v>
      </c>
      <c r="AH73">
        <v>1475</v>
      </c>
      <c r="AI73">
        <v>71</v>
      </c>
      <c r="AJ73">
        <v>147084</v>
      </c>
      <c r="AK73">
        <v>182066</v>
      </c>
      <c r="AL73">
        <v>16309</v>
      </c>
      <c r="AM73">
        <v>5</v>
      </c>
      <c r="AN73">
        <v>105104</v>
      </c>
      <c r="AO73">
        <v>7828</v>
      </c>
      <c r="AP73">
        <v>1473</v>
      </c>
      <c r="AQ73">
        <v>2205</v>
      </c>
      <c r="AR73">
        <v>128</v>
      </c>
      <c r="AS73">
        <v>0</v>
      </c>
      <c r="AT73">
        <v>1079</v>
      </c>
      <c r="AU73">
        <v>154</v>
      </c>
      <c r="AV73">
        <v>11809</v>
      </c>
      <c r="AW73">
        <v>22364</v>
      </c>
      <c r="AX73">
        <v>1435</v>
      </c>
      <c r="AY73">
        <v>0</v>
      </c>
      <c r="AZ73">
        <v>6360</v>
      </c>
      <c r="BA73">
        <v>775</v>
      </c>
      <c r="BB73">
        <v>4461</v>
      </c>
      <c r="BC73">
        <v>5789</v>
      </c>
      <c r="BD73">
        <v>442</v>
      </c>
      <c r="BE73">
        <v>0</v>
      </c>
      <c r="BF73">
        <v>3440</v>
      </c>
      <c r="BG73">
        <v>368</v>
      </c>
      <c r="BH73" s="3">
        <f t="shared" si="43"/>
        <v>1.6358604329346646E-2</v>
      </c>
      <c r="BI73" s="3">
        <f t="shared" si="44"/>
        <v>2.0171253924917528E-2</v>
      </c>
      <c r="BJ73" s="3">
        <f t="shared" si="45"/>
        <v>3.9915506434322874E-3</v>
      </c>
      <c r="BK73" s="3">
        <f t="shared" si="46"/>
        <v>1.4492753623188406E-2</v>
      </c>
      <c r="BL73" s="3">
        <f t="shared" si="47"/>
        <v>1.4181305132572387E-2</v>
      </c>
      <c r="BM73" s="3">
        <f t="shared" si="48"/>
        <v>1.1874451510850604E-2</v>
      </c>
      <c r="BN73" s="3">
        <f t="shared" si="49"/>
        <v>5.9341419675510806E-2</v>
      </c>
      <c r="BO73" s="3">
        <f t="shared" si="50"/>
        <v>6.4651910509789814E-2</v>
      </c>
      <c r="BP73" s="3">
        <f t="shared" si="51"/>
        <v>1.214088207390349E-2</v>
      </c>
      <c r="BQ73" s="3">
        <f t="shared" si="52"/>
        <v>8.6956521739130432E-2</v>
      </c>
      <c r="BR73" s="3">
        <f t="shared" si="53"/>
        <v>5.4911406563794903E-2</v>
      </c>
      <c r="BS73" s="3">
        <f t="shared" si="54"/>
        <v>6.0108993596897038E-2</v>
      </c>
      <c r="BT73" s="3">
        <f t="shared" si="55"/>
        <v>1.9657759318019983E-3</v>
      </c>
      <c r="BU73" s="3">
        <f t="shared" si="56"/>
        <v>1.7570669420554652E-3</v>
      </c>
      <c r="BV73" s="3">
        <f t="shared" si="57"/>
        <v>6.9735572439853072E-4</v>
      </c>
      <c r="BW73" s="3">
        <f t="shared" si="58"/>
        <v>0</v>
      </c>
      <c r="BX73" s="3">
        <f t="shared" si="59"/>
        <v>1.8748252281566972E-3</v>
      </c>
      <c r="BY73" s="3">
        <f t="shared" si="60"/>
        <v>7.6923910334889868E-4</v>
      </c>
      <c r="BZ73" s="3">
        <f t="shared" si="61"/>
        <v>0.14835001906268092</v>
      </c>
      <c r="CA73" s="3">
        <f t="shared" si="62"/>
        <v>0.19030466976339699</v>
      </c>
      <c r="CB73" s="3">
        <f t="shared" si="63"/>
        <v>3.3061553805859407E-2</v>
      </c>
      <c r="CC73" s="3">
        <f t="shared" si="64"/>
        <v>7.2463768115942032E-2</v>
      </c>
      <c r="CD73" s="3">
        <f t="shared" si="65"/>
        <v>0.13359432595266543</v>
      </c>
      <c r="CE73" s="3">
        <f t="shared" si="66"/>
        <v>8.4811319732608151E-2</v>
      </c>
      <c r="CF73" s="3">
        <f t="shared" si="67"/>
        <v>1.4856787827318334E-3</v>
      </c>
      <c r="CG73" s="3">
        <f t="shared" si="68"/>
        <v>2.3047784695016662E-3</v>
      </c>
      <c r="CH73" s="3">
        <f t="shared" si="69"/>
        <v>2.5948119977619747E-4</v>
      </c>
      <c r="CI73" s="3">
        <f t="shared" si="70"/>
        <v>0</v>
      </c>
      <c r="CJ73" s="3">
        <f t="shared" si="71"/>
        <v>1.3714823194447975E-3</v>
      </c>
      <c r="CK73" s="3">
        <f t="shared" si="72"/>
        <v>1.6684904495173295E-3</v>
      </c>
      <c r="CL73" s="3">
        <f t="shared" si="73"/>
        <v>1.1910645448255411E-2</v>
      </c>
      <c r="CM73" s="3">
        <f t="shared" si="74"/>
        <v>2.3375993511081751E-2</v>
      </c>
      <c r="CN73" s="3">
        <f t="shared" si="75"/>
        <v>2.9090275131159636E-3</v>
      </c>
      <c r="CO73" s="3">
        <f t="shared" si="76"/>
        <v>0</v>
      </c>
      <c r="CP73" s="3">
        <f t="shared" si="77"/>
        <v>8.0839921702214202E-3</v>
      </c>
      <c r="CQ73" s="3">
        <f t="shared" si="78"/>
        <v>8.396624015428119E-3</v>
      </c>
      <c r="CR73" s="3">
        <f t="shared" si="79"/>
        <v>4.4993978613487506E-3</v>
      </c>
      <c r="CS73" s="3">
        <f t="shared" si="80"/>
        <v>6.0509580770726282E-3</v>
      </c>
      <c r="CT73" s="3">
        <f t="shared" si="81"/>
        <v>8.9602101797718191E-4</v>
      </c>
      <c r="CU73" s="3">
        <f t="shared" si="82"/>
        <v>0</v>
      </c>
      <c r="CV73" s="3">
        <f t="shared" si="83"/>
        <v>4.3724737524468062E-3</v>
      </c>
      <c r="CW73" s="3">
        <f t="shared" si="84"/>
        <v>3.98704211313232E-3</v>
      </c>
    </row>
    <row r="74" spans="1:101" x14ac:dyDescent="0.15">
      <c r="A74" s="5">
        <v>43901</v>
      </c>
      <c r="B74" s="2">
        <v>38</v>
      </c>
      <c r="C74" s="1">
        <v>38</v>
      </c>
      <c r="D74" s="1">
        <v>80972</v>
      </c>
      <c r="E74" s="6">
        <f t="shared" si="85"/>
        <v>80971.999999999985</v>
      </c>
      <c r="F74">
        <v>972822</v>
      </c>
      <c r="G74">
        <v>950143</v>
      </c>
      <c r="H74">
        <v>477976</v>
      </c>
      <c r="I74">
        <v>30943</v>
      </c>
      <c r="J74">
        <v>752126</v>
      </c>
      <c r="K74">
        <v>22</v>
      </c>
      <c r="L74">
        <v>63298</v>
      </c>
      <c r="M74">
        <v>297571</v>
      </c>
      <c r="N74">
        <v>218697</v>
      </c>
      <c r="O74">
        <v>697</v>
      </c>
      <c r="P74">
        <v>59013</v>
      </c>
      <c r="Q74">
        <v>4</v>
      </c>
      <c r="R74">
        <v>16848</v>
      </c>
      <c r="S74">
        <v>22820</v>
      </c>
      <c r="T74">
        <v>2973</v>
      </c>
      <c r="U74">
        <v>450</v>
      </c>
      <c r="V74">
        <v>12459</v>
      </c>
      <c r="W74">
        <v>0</v>
      </c>
      <c r="X74">
        <v>57056</v>
      </c>
      <c r="Y74">
        <v>61499</v>
      </c>
      <c r="Z74">
        <v>7082</v>
      </c>
      <c r="AA74">
        <v>2123</v>
      </c>
      <c r="AB74">
        <v>40543</v>
      </c>
      <c r="AC74">
        <v>1</v>
      </c>
      <c r="AD74">
        <v>1942</v>
      </c>
      <c r="AE74">
        <v>1938</v>
      </c>
      <c r="AF74">
        <v>368</v>
      </c>
      <c r="AG74">
        <v>47</v>
      </c>
      <c r="AH74">
        <v>1253</v>
      </c>
      <c r="AI74">
        <v>0</v>
      </c>
      <c r="AJ74">
        <v>149382</v>
      </c>
      <c r="AK74">
        <v>179918</v>
      </c>
      <c r="AL74">
        <v>16786</v>
      </c>
      <c r="AM74">
        <v>2554</v>
      </c>
      <c r="AN74">
        <v>106592</v>
      </c>
      <c r="AO74">
        <v>1</v>
      </c>
      <c r="AP74">
        <v>1760</v>
      </c>
      <c r="AQ74">
        <v>3177</v>
      </c>
      <c r="AR74">
        <v>360</v>
      </c>
      <c r="AS74">
        <v>30</v>
      </c>
      <c r="AT74">
        <v>1131</v>
      </c>
      <c r="AU74">
        <v>0</v>
      </c>
      <c r="AV74">
        <v>10866</v>
      </c>
      <c r="AW74">
        <v>18085</v>
      </c>
      <c r="AX74">
        <v>3128</v>
      </c>
      <c r="AY74">
        <v>139</v>
      </c>
      <c r="AZ74">
        <v>6281</v>
      </c>
      <c r="BA74">
        <v>0</v>
      </c>
      <c r="BB74">
        <v>3890</v>
      </c>
      <c r="BC74">
        <v>6313</v>
      </c>
      <c r="BD74">
        <v>300</v>
      </c>
      <c r="BE74">
        <v>114</v>
      </c>
      <c r="BF74">
        <v>3316</v>
      </c>
      <c r="BG74">
        <v>0</v>
      </c>
      <c r="BH74" s="3">
        <f t="shared" si="43"/>
        <v>1.7318687282976742E-2</v>
      </c>
      <c r="BI74" s="3">
        <f t="shared" si="44"/>
        <v>2.4017437375216152E-2</v>
      </c>
      <c r="BJ74" s="3">
        <f t="shared" si="45"/>
        <v>6.2199775720956701E-3</v>
      </c>
      <c r="BK74" s="3">
        <f t="shared" si="46"/>
        <v>1.4542869146495168E-2</v>
      </c>
      <c r="BL74" s="3">
        <f t="shared" si="47"/>
        <v>1.6565043623009975E-2</v>
      </c>
      <c r="BM74" s="3">
        <f t="shared" si="48"/>
        <v>0</v>
      </c>
      <c r="BN74" s="3">
        <f t="shared" si="49"/>
        <v>5.8649989412246022E-2</v>
      </c>
      <c r="BO74" s="3">
        <f t="shared" si="50"/>
        <v>6.4726046500368895E-2</v>
      </c>
      <c r="BP74" s="3">
        <f t="shared" si="51"/>
        <v>1.4816643513481848E-2</v>
      </c>
      <c r="BQ74" s="3">
        <f t="shared" si="52"/>
        <v>6.8610024884464979E-2</v>
      </c>
      <c r="BR74" s="3">
        <f t="shared" si="53"/>
        <v>5.39045319534227E-2</v>
      </c>
      <c r="BS74" s="3">
        <f t="shared" si="54"/>
        <v>4.5454545454545456E-2</v>
      </c>
      <c r="BT74" s="3">
        <f t="shared" si="55"/>
        <v>1.9962541965539431E-3</v>
      </c>
      <c r="BU74" s="3">
        <f t="shared" si="56"/>
        <v>2.0396929725315033E-3</v>
      </c>
      <c r="BV74" s="3">
        <f t="shared" si="57"/>
        <v>7.6991313371382669E-4</v>
      </c>
      <c r="BW74" s="3">
        <f t="shared" si="58"/>
        <v>1.5189218886339398E-3</v>
      </c>
      <c r="BX74" s="3">
        <f t="shared" si="59"/>
        <v>1.6659442699760412E-3</v>
      </c>
      <c r="BY74" s="3">
        <f t="shared" si="60"/>
        <v>0</v>
      </c>
      <c r="BZ74" s="3">
        <f t="shared" si="61"/>
        <v>0.15355532666818802</v>
      </c>
      <c r="CA74" s="3">
        <f t="shared" si="62"/>
        <v>0.18935886492875284</v>
      </c>
      <c r="CB74" s="3">
        <f t="shared" si="63"/>
        <v>3.5118918104674712E-2</v>
      </c>
      <c r="CC74" s="3">
        <f t="shared" si="64"/>
        <v>8.2538861778108139E-2</v>
      </c>
      <c r="CD74" s="3">
        <f t="shared" si="65"/>
        <v>0.14172093505609432</v>
      </c>
      <c r="CE74" s="3">
        <f t="shared" si="66"/>
        <v>4.5454545454545456E-2</v>
      </c>
      <c r="CF74" s="3">
        <f t="shared" si="67"/>
        <v>1.809169611706972E-3</v>
      </c>
      <c r="CG74" s="3">
        <f t="shared" si="68"/>
        <v>3.3437072103883309E-3</v>
      </c>
      <c r="CH74" s="3">
        <f t="shared" si="69"/>
        <v>7.5317589167656952E-4</v>
      </c>
      <c r="CI74" s="3">
        <f t="shared" si="70"/>
        <v>9.6952460976634455E-4</v>
      </c>
      <c r="CJ74" s="3">
        <f t="shared" si="71"/>
        <v>1.5037374057006406E-3</v>
      </c>
      <c r="CK74" s="3">
        <f t="shared" si="72"/>
        <v>0</v>
      </c>
      <c r="CL74" s="3">
        <f t="shared" si="73"/>
        <v>1.1169566477731794E-2</v>
      </c>
      <c r="CM74" s="3">
        <f t="shared" si="74"/>
        <v>1.9033976990831907E-2</v>
      </c>
      <c r="CN74" s="3">
        <f t="shared" si="75"/>
        <v>6.5442616365675261E-3</v>
      </c>
      <c r="CO74" s="3">
        <f t="shared" si="76"/>
        <v>4.4921306919173962E-3</v>
      </c>
      <c r="CP74" s="3">
        <f t="shared" si="77"/>
        <v>8.3509943812605861E-3</v>
      </c>
      <c r="CQ74" s="3">
        <f t="shared" si="78"/>
        <v>0</v>
      </c>
      <c r="CR74" s="3">
        <f t="shared" si="79"/>
        <v>3.9986760167841596E-3</v>
      </c>
      <c r="CS74" s="3">
        <f t="shared" si="80"/>
        <v>6.6442630214609798E-3</v>
      </c>
      <c r="CT74" s="3">
        <f t="shared" si="81"/>
        <v>6.2764657639714132E-4</v>
      </c>
      <c r="CU74" s="3">
        <f t="shared" si="82"/>
        <v>3.6841935171121093E-3</v>
      </c>
      <c r="CV74" s="3">
        <f t="shared" si="83"/>
        <v>4.408835753583841E-3</v>
      </c>
      <c r="CW74" s="3">
        <f t="shared" si="84"/>
        <v>0</v>
      </c>
    </row>
    <row r="75" spans="1:101" x14ac:dyDescent="0.15">
      <c r="A75" s="5">
        <v>43902</v>
      </c>
      <c r="B75" s="2">
        <v>11</v>
      </c>
      <c r="C75" s="1">
        <v>11</v>
      </c>
      <c r="D75" s="1">
        <v>80983</v>
      </c>
      <c r="E75" s="6">
        <f t="shared" si="85"/>
        <v>80982.999999999985</v>
      </c>
      <c r="F75">
        <v>998606</v>
      </c>
      <c r="G75">
        <v>934370</v>
      </c>
      <c r="H75">
        <v>529456</v>
      </c>
      <c r="I75">
        <v>28308</v>
      </c>
      <c r="J75">
        <v>774155</v>
      </c>
      <c r="K75">
        <v>94691</v>
      </c>
      <c r="L75">
        <v>65749</v>
      </c>
      <c r="M75">
        <v>305092</v>
      </c>
      <c r="N75">
        <v>247724</v>
      </c>
      <c r="O75">
        <v>682</v>
      </c>
      <c r="P75">
        <v>59851</v>
      </c>
      <c r="Q75">
        <v>320</v>
      </c>
      <c r="R75">
        <v>13522</v>
      </c>
      <c r="S75">
        <v>20126</v>
      </c>
      <c r="T75">
        <v>2312</v>
      </c>
      <c r="U75">
        <v>375</v>
      </c>
      <c r="V75">
        <v>9415</v>
      </c>
      <c r="W75">
        <v>1202</v>
      </c>
      <c r="X75">
        <v>56856</v>
      </c>
      <c r="Y75">
        <v>59700</v>
      </c>
      <c r="Z75">
        <v>7110</v>
      </c>
      <c r="AA75">
        <v>2021</v>
      </c>
      <c r="AB75">
        <v>39503</v>
      </c>
      <c r="AC75">
        <v>5406</v>
      </c>
      <c r="AD75">
        <v>1448</v>
      </c>
      <c r="AE75">
        <v>2305</v>
      </c>
      <c r="AF75">
        <v>393</v>
      </c>
      <c r="AG75">
        <v>18</v>
      </c>
      <c r="AH75">
        <v>1043</v>
      </c>
      <c r="AI75">
        <v>175</v>
      </c>
      <c r="AJ75">
        <v>161003</v>
      </c>
      <c r="AK75">
        <v>174285</v>
      </c>
      <c r="AL75">
        <v>20410</v>
      </c>
      <c r="AM75">
        <v>2044</v>
      </c>
      <c r="AN75">
        <v>113456</v>
      </c>
      <c r="AO75">
        <v>9563</v>
      </c>
      <c r="AP75">
        <v>1865</v>
      </c>
      <c r="AQ75">
        <v>2058</v>
      </c>
      <c r="AR75">
        <v>163</v>
      </c>
      <c r="AS75">
        <v>20</v>
      </c>
      <c r="AT75">
        <v>1424</v>
      </c>
      <c r="AU75">
        <v>158</v>
      </c>
      <c r="AV75">
        <v>22914</v>
      </c>
      <c r="AW75">
        <v>23285</v>
      </c>
      <c r="AX75">
        <v>7314</v>
      </c>
      <c r="AY75">
        <v>174</v>
      </c>
      <c r="AZ75">
        <v>13252</v>
      </c>
      <c r="BA75">
        <v>1289</v>
      </c>
      <c r="BB75">
        <v>3409</v>
      </c>
      <c r="BC75">
        <v>5419</v>
      </c>
      <c r="BD75">
        <v>290</v>
      </c>
      <c r="BE75">
        <v>142</v>
      </c>
      <c r="BF75">
        <v>2404</v>
      </c>
      <c r="BG75">
        <v>297</v>
      </c>
      <c r="BH75" s="3">
        <f t="shared" si="43"/>
        <v>1.3540875981117678E-2</v>
      </c>
      <c r="BI75" s="3">
        <f t="shared" si="44"/>
        <v>2.1539647034900522E-2</v>
      </c>
      <c r="BJ75" s="3">
        <f t="shared" si="45"/>
        <v>4.3667462452026233E-3</v>
      </c>
      <c r="BK75" s="3">
        <f t="shared" si="46"/>
        <v>1.3247138618058499E-2</v>
      </c>
      <c r="BL75" s="3">
        <f t="shared" si="47"/>
        <v>1.2161647215350931E-2</v>
      </c>
      <c r="BM75" s="3">
        <f t="shared" si="48"/>
        <v>1.2693920224730967E-2</v>
      </c>
      <c r="BN75" s="3">
        <f t="shared" si="49"/>
        <v>5.6935367902856582E-2</v>
      </c>
      <c r="BO75" s="3">
        <f t="shared" si="50"/>
        <v>6.3893318492674211E-2</v>
      </c>
      <c r="BP75" s="3">
        <f t="shared" si="51"/>
        <v>1.3428877942643015E-2</v>
      </c>
      <c r="BQ75" s="3">
        <f t="shared" si="52"/>
        <v>7.1393245725589943E-2</v>
      </c>
      <c r="BR75" s="3">
        <f t="shared" si="53"/>
        <v>5.1027249065109699E-2</v>
      </c>
      <c r="BS75" s="3">
        <f t="shared" si="54"/>
        <v>5.7090959014056246E-2</v>
      </c>
      <c r="BT75" s="3">
        <f t="shared" si="55"/>
        <v>1.4500213297336487E-3</v>
      </c>
      <c r="BU75" s="3">
        <f t="shared" si="56"/>
        <v>2.4669028329248584E-3</v>
      </c>
      <c r="BV75" s="3">
        <f t="shared" si="57"/>
        <v>7.4227131244144931E-4</v>
      </c>
      <c r="BW75" s="3">
        <f t="shared" si="58"/>
        <v>6.3586265366680802E-4</v>
      </c>
      <c r="BX75" s="3">
        <f t="shared" si="59"/>
        <v>1.347275416421776E-3</v>
      </c>
      <c r="BY75" s="3">
        <f t="shared" si="60"/>
        <v>1.8481165052644918E-3</v>
      </c>
      <c r="BZ75" s="3">
        <f t="shared" si="61"/>
        <v>0.16122775148557089</v>
      </c>
      <c r="CA75" s="3">
        <f t="shared" si="62"/>
        <v>0.18652675064481949</v>
      </c>
      <c r="CB75" s="3">
        <f t="shared" si="63"/>
        <v>3.8549001239007584E-2</v>
      </c>
      <c r="CC75" s="3">
        <f t="shared" si="64"/>
        <v>7.2205736894164194E-2</v>
      </c>
      <c r="CD75" s="3">
        <f t="shared" si="65"/>
        <v>0.14655463053264528</v>
      </c>
      <c r="CE75" s="3">
        <f t="shared" si="66"/>
        <v>0.1009916465133962</v>
      </c>
      <c r="CF75" s="3">
        <f t="shared" si="67"/>
        <v>1.8676034391942368E-3</v>
      </c>
      <c r="CG75" s="3">
        <f t="shared" si="68"/>
        <v>2.2025535922600256E-3</v>
      </c>
      <c r="CH75" s="3">
        <f t="shared" si="69"/>
        <v>3.0786316521108458E-4</v>
      </c>
      <c r="CI75" s="3">
        <f t="shared" si="70"/>
        <v>7.0651405962978667E-4</v>
      </c>
      <c r="CJ75" s="3">
        <f t="shared" si="71"/>
        <v>1.8394249213658763E-3</v>
      </c>
      <c r="CK75" s="3">
        <f t="shared" si="72"/>
        <v>1.668585187610227E-3</v>
      </c>
      <c r="CL75" s="3">
        <f t="shared" si="73"/>
        <v>2.2945986705467422E-2</v>
      </c>
      <c r="CM75" s="3">
        <f t="shared" si="74"/>
        <v>2.4920534691824439E-2</v>
      </c>
      <c r="CN75" s="3">
        <f t="shared" si="75"/>
        <v>1.3814179081925599E-2</v>
      </c>
      <c r="CO75" s="3">
        <f t="shared" si="76"/>
        <v>6.1466723187791434E-3</v>
      </c>
      <c r="CP75" s="3">
        <f t="shared" si="77"/>
        <v>1.7118019001362776E-2</v>
      </c>
      <c r="CQ75" s="3">
        <f t="shared" si="78"/>
        <v>1.3612698144491028E-2</v>
      </c>
      <c r="CR75" s="3">
        <f t="shared" si="79"/>
        <v>3.4137587797389559E-3</v>
      </c>
      <c r="CS75" s="3">
        <f t="shared" si="80"/>
        <v>5.7996296970151007E-3</v>
      </c>
      <c r="CT75" s="3">
        <f t="shared" si="81"/>
        <v>5.4773201172524251E-4</v>
      </c>
      <c r="CU75" s="3">
        <f t="shared" si="82"/>
        <v>5.0162498233714851E-3</v>
      </c>
      <c r="CV75" s="3">
        <f t="shared" si="83"/>
        <v>3.1053212857890217E-3</v>
      </c>
      <c r="CW75" s="3">
        <f t="shared" si="84"/>
        <v>3.1365177260774518E-3</v>
      </c>
    </row>
    <row r="76" spans="1:101" x14ac:dyDescent="0.15">
      <c r="A76" s="5">
        <v>43903</v>
      </c>
      <c r="B76" s="2">
        <v>9</v>
      </c>
      <c r="C76" s="1">
        <v>9</v>
      </c>
      <c r="D76" s="1">
        <v>80992</v>
      </c>
      <c r="E76" s="6">
        <f t="shared" si="85"/>
        <v>80991.999999999985</v>
      </c>
      <c r="F76">
        <v>997780</v>
      </c>
      <c r="G76">
        <v>941878</v>
      </c>
      <c r="H76">
        <v>463567</v>
      </c>
      <c r="I76">
        <v>32490</v>
      </c>
      <c r="J76">
        <v>773435</v>
      </c>
      <c r="K76">
        <v>97724</v>
      </c>
      <c r="L76">
        <v>66970</v>
      </c>
      <c r="M76">
        <v>306435</v>
      </c>
      <c r="N76">
        <v>221037</v>
      </c>
      <c r="O76">
        <v>736</v>
      </c>
      <c r="P76">
        <v>62606</v>
      </c>
      <c r="Q76">
        <v>345</v>
      </c>
      <c r="R76">
        <v>14818</v>
      </c>
      <c r="S76">
        <v>17055</v>
      </c>
      <c r="T76">
        <v>1672</v>
      </c>
      <c r="U76">
        <v>510</v>
      </c>
      <c r="V76">
        <v>10855</v>
      </c>
      <c r="W76">
        <v>1125</v>
      </c>
      <c r="X76">
        <v>55904</v>
      </c>
      <c r="Y76">
        <v>61977</v>
      </c>
      <c r="Z76">
        <v>8226</v>
      </c>
      <c r="AA76">
        <v>2422</v>
      </c>
      <c r="AB76">
        <v>40990</v>
      </c>
      <c r="AC76">
        <v>5660</v>
      </c>
      <c r="AD76">
        <v>1252</v>
      </c>
      <c r="AE76">
        <v>1539</v>
      </c>
      <c r="AF76">
        <v>327</v>
      </c>
      <c r="AG76">
        <v>31</v>
      </c>
      <c r="AH76">
        <v>805</v>
      </c>
      <c r="AI76">
        <v>133</v>
      </c>
      <c r="AJ76">
        <v>155419</v>
      </c>
      <c r="AK76">
        <v>171168</v>
      </c>
      <c r="AL76">
        <v>17014</v>
      </c>
      <c r="AM76">
        <v>2617</v>
      </c>
      <c r="AN76">
        <v>110342</v>
      </c>
      <c r="AO76">
        <v>9657</v>
      </c>
      <c r="AP76">
        <v>1836</v>
      </c>
      <c r="AQ76">
        <v>2081</v>
      </c>
      <c r="AR76">
        <v>90</v>
      </c>
      <c r="AS76">
        <v>115</v>
      </c>
      <c r="AT76">
        <v>1596</v>
      </c>
      <c r="AU76">
        <v>166</v>
      </c>
      <c r="AV76">
        <v>17094</v>
      </c>
      <c r="AW76">
        <v>27419</v>
      </c>
      <c r="AX76">
        <v>4704</v>
      </c>
      <c r="AY76">
        <v>219</v>
      </c>
      <c r="AZ76">
        <v>9662</v>
      </c>
      <c r="BA76">
        <v>1067</v>
      </c>
      <c r="BB76">
        <v>3344</v>
      </c>
      <c r="BC76">
        <v>5590</v>
      </c>
      <c r="BD76">
        <v>250</v>
      </c>
      <c r="BE76">
        <v>149</v>
      </c>
      <c r="BF76">
        <v>2378</v>
      </c>
      <c r="BG76">
        <v>319</v>
      </c>
      <c r="BH76" s="3">
        <f t="shared" si="43"/>
        <v>1.4850969151516366E-2</v>
      </c>
      <c r="BI76" s="3">
        <f t="shared" si="44"/>
        <v>1.8107440666413271E-2</v>
      </c>
      <c r="BJ76" s="3">
        <f t="shared" si="45"/>
        <v>3.6068141174846356E-3</v>
      </c>
      <c r="BK76" s="3">
        <f t="shared" si="46"/>
        <v>1.569713758079409E-2</v>
      </c>
      <c r="BL76" s="3">
        <f t="shared" si="47"/>
        <v>1.4034792839734432E-2</v>
      </c>
      <c r="BM76" s="3">
        <f t="shared" si="48"/>
        <v>1.1512013425565879E-2</v>
      </c>
      <c r="BN76" s="3">
        <f t="shared" si="49"/>
        <v>5.6028383010282831E-2</v>
      </c>
      <c r="BO76" s="3">
        <f t="shared" si="50"/>
        <v>6.5801515695238663E-2</v>
      </c>
      <c r="BP76" s="3">
        <f t="shared" si="51"/>
        <v>1.7745007733509933E-2</v>
      </c>
      <c r="BQ76" s="3">
        <f t="shared" si="52"/>
        <v>7.4546014158202528E-2</v>
      </c>
      <c r="BR76" s="3">
        <f t="shared" si="53"/>
        <v>5.299734302171482E-2</v>
      </c>
      <c r="BS76" s="3">
        <f t="shared" si="54"/>
        <v>5.7918218656624783E-2</v>
      </c>
      <c r="BT76" s="3">
        <f t="shared" si="55"/>
        <v>1.2547856240854697E-3</v>
      </c>
      <c r="BU76" s="3">
        <f t="shared" si="56"/>
        <v>1.6339695799243638E-3</v>
      </c>
      <c r="BV76" s="3">
        <f t="shared" si="57"/>
        <v>7.053996509673898E-4</v>
      </c>
      <c r="BW76" s="3">
        <f t="shared" si="58"/>
        <v>9.5413973530317025E-4</v>
      </c>
      <c r="BX76" s="3">
        <f t="shared" si="59"/>
        <v>1.0408114450470951E-3</v>
      </c>
      <c r="BY76" s="3">
        <f t="shared" si="60"/>
        <v>1.360975809422455E-3</v>
      </c>
      <c r="BZ76" s="3">
        <f t="shared" si="61"/>
        <v>0.15576479785122974</v>
      </c>
      <c r="CA76" s="3">
        <f t="shared" si="62"/>
        <v>0.1817305425968119</v>
      </c>
      <c r="CB76" s="3">
        <f t="shared" si="63"/>
        <v>3.6702353705073916E-2</v>
      </c>
      <c r="CC76" s="3">
        <f t="shared" si="64"/>
        <v>8.0547860880270855E-2</v>
      </c>
      <c r="CD76" s="3">
        <f t="shared" si="65"/>
        <v>0.14266486517936219</v>
      </c>
      <c r="CE76" s="3">
        <f t="shared" si="66"/>
        <v>9.8819123245057511E-2</v>
      </c>
      <c r="CF76" s="3">
        <f t="shared" si="67"/>
        <v>1.8400849886748582E-3</v>
      </c>
      <c r="CG76" s="3">
        <f t="shared" si="68"/>
        <v>2.2094156568048091E-3</v>
      </c>
      <c r="CH76" s="3">
        <f t="shared" si="69"/>
        <v>1.9414669292680455E-4</v>
      </c>
      <c r="CI76" s="3">
        <f t="shared" si="70"/>
        <v>3.5395506309633734E-3</v>
      </c>
      <c r="CJ76" s="3">
        <f t="shared" si="71"/>
        <v>2.0635218214846754E-3</v>
      </c>
      <c r="CK76" s="3">
        <f t="shared" si="72"/>
        <v>1.6986615365723876E-3</v>
      </c>
      <c r="CL76" s="3">
        <f t="shared" si="73"/>
        <v>1.7132033113511996E-2</v>
      </c>
      <c r="CM76" s="3">
        <f t="shared" si="74"/>
        <v>2.9110988896651157E-2</v>
      </c>
      <c r="CN76" s="3">
        <f t="shared" si="75"/>
        <v>1.0147400483640984E-2</v>
      </c>
      <c r="CO76" s="3">
        <f t="shared" si="76"/>
        <v>6.7405355493998153E-3</v>
      </c>
      <c r="CP76" s="3">
        <f t="shared" si="77"/>
        <v>1.2492323207509358E-2</v>
      </c>
      <c r="CQ76" s="3">
        <f t="shared" si="78"/>
        <v>1.0918505177847817E-2</v>
      </c>
      <c r="CR76" s="3">
        <f t="shared" si="79"/>
        <v>3.3514401972378682E-3</v>
      </c>
      <c r="CS76" s="3">
        <f t="shared" si="80"/>
        <v>5.9349512357226731E-3</v>
      </c>
      <c r="CT76" s="3">
        <f t="shared" si="81"/>
        <v>5.3929636924112377E-4</v>
      </c>
      <c r="CU76" s="3">
        <f t="shared" si="82"/>
        <v>4.5860264696829791E-3</v>
      </c>
      <c r="CV76" s="3">
        <f t="shared" si="83"/>
        <v>3.0745957966732823E-3</v>
      </c>
      <c r="CW76" s="3">
        <f t="shared" si="84"/>
        <v>3.264295362449347E-3</v>
      </c>
    </row>
    <row r="77" spans="1:101" x14ac:dyDescent="0.15">
      <c r="A77" s="5">
        <v>43904</v>
      </c>
      <c r="B77" s="2">
        <v>41</v>
      </c>
      <c r="C77" s="1">
        <v>41</v>
      </c>
      <c r="D77" s="1">
        <v>81033</v>
      </c>
      <c r="E77" s="6">
        <f t="shared" si="85"/>
        <v>81032.999999999985</v>
      </c>
      <c r="F77">
        <v>636758</v>
      </c>
      <c r="G77">
        <v>652774</v>
      </c>
      <c r="H77">
        <v>394979</v>
      </c>
      <c r="I77">
        <v>11968</v>
      </c>
      <c r="J77">
        <v>440625</v>
      </c>
      <c r="K77">
        <v>73301</v>
      </c>
      <c r="L77">
        <v>51182</v>
      </c>
      <c r="M77">
        <v>221216</v>
      </c>
      <c r="N77">
        <v>195835</v>
      </c>
      <c r="O77">
        <v>400</v>
      </c>
      <c r="P77">
        <v>46082</v>
      </c>
      <c r="Q77">
        <v>289</v>
      </c>
      <c r="R77">
        <v>9846</v>
      </c>
      <c r="S77">
        <v>13293</v>
      </c>
      <c r="T77">
        <v>1496</v>
      </c>
      <c r="U77">
        <v>267</v>
      </c>
      <c r="V77">
        <v>6192</v>
      </c>
      <c r="W77">
        <v>745</v>
      </c>
      <c r="X77">
        <v>34336</v>
      </c>
      <c r="Y77">
        <v>41781</v>
      </c>
      <c r="Z77">
        <v>5818</v>
      </c>
      <c r="AA77">
        <v>777</v>
      </c>
      <c r="AB77">
        <v>21523</v>
      </c>
      <c r="AC77">
        <v>3445</v>
      </c>
      <c r="AD77">
        <v>1156</v>
      </c>
      <c r="AE77">
        <v>1098</v>
      </c>
      <c r="AF77">
        <v>119</v>
      </c>
      <c r="AG77">
        <v>9</v>
      </c>
      <c r="AH77">
        <v>938</v>
      </c>
      <c r="AI77">
        <v>204</v>
      </c>
      <c r="AJ77">
        <v>111027</v>
      </c>
      <c r="AK77">
        <v>124502</v>
      </c>
      <c r="AL77">
        <v>14811</v>
      </c>
      <c r="AM77">
        <v>874</v>
      </c>
      <c r="AN77">
        <v>72175</v>
      </c>
      <c r="AO77">
        <v>7964</v>
      </c>
      <c r="AP77">
        <v>1153</v>
      </c>
      <c r="AQ77">
        <v>1650</v>
      </c>
      <c r="AR77">
        <v>69</v>
      </c>
      <c r="AS77">
        <v>0</v>
      </c>
      <c r="AT77">
        <v>684</v>
      </c>
      <c r="AU77">
        <v>148</v>
      </c>
      <c r="AV77">
        <v>9894</v>
      </c>
      <c r="AW77">
        <v>17077</v>
      </c>
      <c r="AX77">
        <v>2890</v>
      </c>
      <c r="AY77">
        <v>95</v>
      </c>
      <c r="AZ77">
        <v>5297</v>
      </c>
      <c r="BA77">
        <v>628</v>
      </c>
      <c r="BB77">
        <v>2374</v>
      </c>
      <c r="BC77">
        <v>3958</v>
      </c>
      <c r="BD77">
        <v>231</v>
      </c>
      <c r="BE77">
        <v>55</v>
      </c>
      <c r="BF77">
        <v>1367</v>
      </c>
      <c r="BG77">
        <v>265</v>
      </c>
      <c r="BH77" s="3">
        <f t="shared" si="43"/>
        <v>1.5462703256182098E-2</v>
      </c>
      <c r="BI77" s="3">
        <f t="shared" si="44"/>
        <v>2.0363862531289544E-2</v>
      </c>
      <c r="BJ77" s="3">
        <f t="shared" si="45"/>
        <v>3.7875431352046565E-3</v>
      </c>
      <c r="BK77" s="3">
        <f t="shared" si="46"/>
        <v>2.2309491978609625E-2</v>
      </c>
      <c r="BL77" s="3">
        <f t="shared" si="47"/>
        <v>1.4052765957446808E-2</v>
      </c>
      <c r="BM77" s="3">
        <f t="shared" si="48"/>
        <v>1.0163572120434918E-2</v>
      </c>
      <c r="BN77" s="3">
        <f t="shared" si="49"/>
        <v>5.3923154479409763E-2</v>
      </c>
      <c r="BO77" s="3">
        <f t="shared" si="50"/>
        <v>6.4005306583901939E-2</v>
      </c>
      <c r="BP77" s="3">
        <f t="shared" si="51"/>
        <v>1.4729897032500463E-2</v>
      </c>
      <c r="BQ77" s="3">
        <f t="shared" si="52"/>
        <v>6.4923128342245992E-2</v>
      </c>
      <c r="BR77" s="3">
        <f t="shared" si="53"/>
        <v>4.8846524822695032E-2</v>
      </c>
      <c r="BS77" s="3">
        <f t="shared" si="54"/>
        <v>4.6997994570333282E-2</v>
      </c>
      <c r="BT77" s="3">
        <f t="shared" si="55"/>
        <v>1.8154463705206687E-3</v>
      </c>
      <c r="BU77" s="3">
        <f t="shared" si="56"/>
        <v>1.6820522876217496E-3</v>
      </c>
      <c r="BV77" s="3">
        <f t="shared" si="57"/>
        <v>3.0128184030037039E-4</v>
      </c>
      <c r="BW77" s="3">
        <f t="shared" si="58"/>
        <v>7.5200534759358286E-4</v>
      </c>
      <c r="BX77" s="3">
        <f t="shared" si="59"/>
        <v>2.1287943262411346E-3</v>
      </c>
      <c r="BY77" s="3">
        <f t="shared" si="60"/>
        <v>2.7830452517700987E-3</v>
      </c>
      <c r="BZ77" s="3">
        <f t="shared" si="61"/>
        <v>0.17436294479221306</v>
      </c>
      <c r="CA77" s="3">
        <f t="shared" si="62"/>
        <v>0.19072757187020317</v>
      </c>
      <c r="CB77" s="3">
        <f t="shared" si="63"/>
        <v>3.7498196106628454E-2</v>
      </c>
      <c r="CC77" s="3">
        <f t="shared" si="64"/>
        <v>7.3028074866310161E-2</v>
      </c>
      <c r="CD77" s="3">
        <f t="shared" si="65"/>
        <v>0.16380141843971632</v>
      </c>
      <c r="CE77" s="3">
        <f t="shared" si="66"/>
        <v>0.10864790384851503</v>
      </c>
      <c r="CF77" s="3">
        <f t="shared" si="67"/>
        <v>1.8107350045072068E-3</v>
      </c>
      <c r="CG77" s="3">
        <f t="shared" si="68"/>
        <v>2.5276742027102797E-3</v>
      </c>
      <c r="CH77" s="3">
        <f t="shared" si="69"/>
        <v>1.74692831770803E-4</v>
      </c>
      <c r="CI77" s="3">
        <f t="shared" si="70"/>
        <v>0</v>
      </c>
      <c r="CJ77" s="3">
        <f t="shared" si="71"/>
        <v>1.552340425531915E-3</v>
      </c>
      <c r="CK77" s="3">
        <f t="shared" si="72"/>
        <v>2.0190720454018362E-3</v>
      </c>
      <c r="CL77" s="3">
        <f t="shared" si="73"/>
        <v>1.5538085112397489E-2</v>
      </c>
      <c r="CM77" s="3">
        <f t="shared" si="74"/>
        <v>2.6160662036171786E-2</v>
      </c>
      <c r="CN77" s="3">
        <f t="shared" si="75"/>
        <v>7.3168446930089951E-3</v>
      </c>
      <c r="CO77" s="3">
        <f t="shared" si="76"/>
        <v>7.937834224598931E-3</v>
      </c>
      <c r="CP77" s="3">
        <f t="shared" si="77"/>
        <v>1.2021560283687944E-2</v>
      </c>
      <c r="CQ77" s="3">
        <f t="shared" si="78"/>
        <v>8.5674138142726574E-3</v>
      </c>
      <c r="CR77" s="3">
        <f t="shared" si="79"/>
        <v>3.7282609719862178E-3</v>
      </c>
      <c r="CS77" s="3">
        <f t="shared" si="80"/>
        <v>6.0633542389862344E-3</v>
      </c>
      <c r="CT77" s="3">
        <f t="shared" si="81"/>
        <v>5.848412194066014E-4</v>
      </c>
      <c r="CU77" s="3">
        <f t="shared" si="82"/>
        <v>4.5955882352941178E-3</v>
      </c>
      <c r="CV77" s="3">
        <f t="shared" si="83"/>
        <v>3.1024113475177305E-3</v>
      </c>
      <c r="CW77" s="3">
        <f t="shared" si="84"/>
        <v>3.6152303515640987E-3</v>
      </c>
    </row>
    <row r="78" spans="1:101" x14ac:dyDescent="0.15">
      <c r="A78" s="5">
        <v>43905</v>
      </c>
      <c r="B78" s="2">
        <v>27</v>
      </c>
      <c r="C78" s="1">
        <v>27</v>
      </c>
      <c r="D78" s="1">
        <v>81060</v>
      </c>
      <c r="E78" s="6">
        <f t="shared" si="85"/>
        <v>81059.999999999985</v>
      </c>
      <c r="F78">
        <v>595718</v>
      </c>
      <c r="G78">
        <v>424580</v>
      </c>
      <c r="H78">
        <v>387686</v>
      </c>
      <c r="I78">
        <v>8852</v>
      </c>
      <c r="J78">
        <v>433838</v>
      </c>
      <c r="K78">
        <v>77460</v>
      </c>
      <c r="L78">
        <v>47562</v>
      </c>
      <c r="M78">
        <v>195060</v>
      </c>
      <c r="N78">
        <v>199340</v>
      </c>
      <c r="O78">
        <v>292</v>
      </c>
      <c r="P78">
        <v>42923</v>
      </c>
      <c r="Q78">
        <v>293</v>
      </c>
      <c r="R78">
        <v>10015</v>
      </c>
      <c r="S78">
        <v>6242</v>
      </c>
      <c r="T78">
        <v>1553</v>
      </c>
      <c r="U78">
        <v>168</v>
      </c>
      <c r="V78">
        <v>6608</v>
      </c>
      <c r="W78">
        <v>936</v>
      </c>
      <c r="X78">
        <v>32058</v>
      </c>
      <c r="Y78">
        <v>27410</v>
      </c>
      <c r="Z78">
        <v>4560</v>
      </c>
      <c r="AA78">
        <v>492</v>
      </c>
      <c r="AB78">
        <v>21542</v>
      </c>
      <c r="AC78">
        <v>3873</v>
      </c>
      <c r="AD78">
        <v>974</v>
      </c>
      <c r="AE78">
        <v>507</v>
      </c>
      <c r="AF78">
        <v>269</v>
      </c>
      <c r="AG78">
        <v>15</v>
      </c>
      <c r="AH78">
        <v>704</v>
      </c>
      <c r="AI78">
        <v>72</v>
      </c>
      <c r="AJ78">
        <v>106173</v>
      </c>
      <c r="AK78">
        <v>57271</v>
      </c>
      <c r="AL78">
        <v>13349</v>
      </c>
      <c r="AM78">
        <v>810</v>
      </c>
      <c r="AN78">
        <v>72691</v>
      </c>
      <c r="AO78">
        <v>9310</v>
      </c>
      <c r="AP78">
        <v>1086</v>
      </c>
      <c r="AQ78">
        <v>952</v>
      </c>
      <c r="AR78">
        <v>37</v>
      </c>
      <c r="AS78">
        <v>9</v>
      </c>
      <c r="AT78">
        <v>815</v>
      </c>
      <c r="AU78">
        <v>242</v>
      </c>
      <c r="AV78">
        <v>5876</v>
      </c>
      <c r="AW78">
        <v>3955</v>
      </c>
      <c r="AX78">
        <v>405</v>
      </c>
      <c r="AY78">
        <v>57</v>
      </c>
      <c r="AZ78">
        <v>3264</v>
      </c>
      <c r="BA78">
        <v>402</v>
      </c>
      <c r="BB78">
        <v>2347</v>
      </c>
      <c r="BC78">
        <v>1617</v>
      </c>
      <c r="BD78">
        <v>164</v>
      </c>
      <c r="BE78">
        <v>19</v>
      </c>
      <c r="BF78">
        <v>1891</v>
      </c>
      <c r="BG78">
        <v>288</v>
      </c>
      <c r="BH78" s="3">
        <f t="shared" si="43"/>
        <v>1.6811645778707376E-2</v>
      </c>
      <c r="BI78" s="3">
        <f t="shared" si="44"/>
        <v>1.4701587451128173E-2</v>
      </c>
      <c r="BJ78" s="3">
        <f t="shared" si="45"/>
        <v>4.0058191422955693E-3</v>
      </c>
      <c r="BK78" s="3">
        <f t="shared" si="46"/>
        <v>1.8978761861726163E-2</v>
      </c>
      <c r="BL78" s="3">
        <f t="shared" si="47"/>
        <v>1.5231491939387514E-2</v>
      </c>
      <c r="BM78" s="3">
        <f t="shared" si="48"/>
        <v>1.2083656080557708E-2</v>
      </c>
      <c r="BN78" s="3">
        <f t="shared" si="49"/>
        <v>5.3814052957943191E-2</v>
      </c>
      <c r="BO78" s="3">
        <f t="shared" si="50"/>
        <v>6.4557916058222239E-2</v>
      </c>
      <c r="BP78" s="3">
        <f t="shared" si="51"/>
        <v>1.1762096129341787E-2</v>
      </c>
      <c r="BQ78" s="3">
        <f t="shared" si="52"/>
        <v>5.5580659737912333E-2</v>
      </c>
      <c r="BR78" s="3">
        <f t="shared" si="53"/>
        <v>4.965447932177449E-2</v>
      </c>
      <c r="BS78" s="3">
        <f t="shared" si="54"/>
        <v>0.05</v>
      </c>
      <c r="BT78" s="3">
        <f t="shared" si="55"/>
        <v>1.6350017961518704E-3</v>
      </c>
      <c r="BU78" s="3">
        <f t="shared" si="56"/>
        <v>1.1941212492345378E-3</v>
      </c>
      <c r="BV78" s="3">
        <f t="shared" si="57"/>
        <v>6.9386049534932907E-4</v>
      </c>
      <c r="BW78" s="3">
        <f t="shared" si="58"/>
        <v>1.6945323090826931E-3</v>
      </c>
      <c r="BX78" s="3">
        <f t="shared" si="59"/>
        <v>1.6227255334940692E-3</v>
      </c>
      <c r="BY78" s="3">
        <f t="shared" si="60"/>
        <v>9.2951200619674674E-4</v>
      </c>
      <c r="BZ78" s="3">
        <f t="shared" si="61"/>
        <v>0.1782269463068096</v>
      </c>
      <c r="CA78" s="3">
        <f t="shared" si="62"/>
        <v>0.13488859578877949</v>
      </c>
      <c r="CB78" s="3">
        <f t="shared" si="63"/>
        <v>3.443250465582972E-2</v>
      </c>
      <c r="CC78" s="3">
        <f t="shared" si="64"/>
        <v>9.1504744690465434E-2</v>
      </c>
      <c r="CD78" s="3">
        <f t="shared" si="65"/>
        <v>0.16755332635684286</v>
      </c>
      <c r="CE78" s="3">
        <f t="shared" si="66"/>
        <v>0.12019106635682933</v>
      </c>
      <c r="CF78" s="3">
        <f t="shared" si="67"/>
        <v>1.8230102162432561E-3</v>
      </c>
      <c r="CG78" s="3">
        <f t="shared" si="68"/>
        <v>2.2422158368269819E-3</v>
      </c>
      <c r="CH78" s="3">
        <f t="shared" si="69"/>
        <v>9.5438060698606599E-5</v>
      </c>
      <c r="CI78" s="3">
        <f t="shared" si="70"/>
        <v>1.0167193854496159E-3</v>
      </c>
      <c r="CJ78" s="3">
        <f t="shared" si="71"/>
        <v>1.8785814059625943E-3</v>
      </c>
      <c r="CK78" s="3">
        <f t="shared" si="72"/>
        <v>3.1241931319390655E-3</v>
      </c>
      <c r="CL78" s="3">
        <f t="shared" si="73"/>
        <v>9.8637274683659043E-3</v>
      </c>
      <c r="CM78" s="3">
        <f t="shared" si="74"/>
        <v>9.315087851523858E-3</v>
      </c>
      <c r="CN78" s="3">
        <f t="shared" si="75"/>
        <v>1.044659853592856E-3</v>
      </c>
      <c r="CO78" s="3">
        <f t="shared" si="76"/>
        <v>6.4392227745142337E-3</v>
      </c>
      <c r="CP78" s="3">
        <f t="shared" si="77"/>
        <v>7.523545655290685E-3</v>
      </c>
      <c r="CQ78" s="3">
        <f t="shared" si="78"/>
        <v>5.1897753679318358E-3</v>
      </c>
      <c r="CR78" s="3">
        <f t="shared" si="79"/>
        <v>3.9397835888793017E-3</v>
      </c>
      <c r="CS78" s="3">
        <f t="shared" si="80"/>
        <v>3.8084695463752416E-3</v>
      </c>
      <c r="CT78" s="3">
        <f t="shared" si="81"/>
        <v>4.2302275552895901E-4</v>
      </c>
      <c r="CU78" s="3">
        <f t="shared" si="82"/>
        <v>2.1464075915047448E-3</v>
      </c>
      <c r="CV78" s="3">
        <f t="shared" si="83"/>
        <v>4.3587698634052338E-3</v>
      </c>
      <c r="CW78" s="3">
        <f t="shared" si="84"/>
        <v>3.718048024786987E-3</v>
      </c>
    </row>
    <row r="79" spans="1:101" x14ac:dyDescent="0.15">
      <c r="A79" s="5">
        <v>43906</v>
      </c>
      <c r="B79" s="2">
        <v>40</v>
      </c>
      <c r="C79" s="1">
        <v>40</v>
      </c>
      <c r="D79" s="1">
        <v>81100</v>
      </c>
      <c r="E79" s="6">
        <f t="shared" si="85"/>
        <v>81099.999999999985</v>
      </c>
      <c r="F79">
        <v>916114</v>
      </c>
      <c r="G79">
        <v>638005</v>
      </c>
      <c r="H79">
        <v>473539</v>
      </c>
      <c r="I79">
        <v>25083</v>
      </c>
      <c r="J79">
        <v>716948</v>
      </c>
      <c r="K79">
        <v>93215</v>
      </c>
      <c r="L79">
        <v>65092</v>
      </c>
      <c r="M79">
        <v>282119</v>
      </c>
      <c r="N79">
        <v>227585</v>
      </c>
      <c r="O79">
        <v>676</v>
      </c>
      <c r="P79">
        <v>59997</v>
      </c>
      <c r="Q79">
        <v>323</v>
      </c>
      <c r="R79">
        <v>12905</v>
      </c>
      <c r="S79">
        <v>8207</v>
      </c>
      <c r="T79">
        <v>1731</v>
      </c>
      <c r="U79">
        <v>352</v>
      </c>
      <c r="V79">
        <v>9273</v>
      </c>
      <c r="W79">
        <v>983</v>
      </c>
      <c r="X79">
        <v>47585</v>
      </c>
      <c r="Y79">
        <v>38088</v>
      </c>
      <c r="Z79">
        <v>6848</v>
      </c>
      <c r="AA79">
        <v>1736</v>
      </c>
      <c r="AB79">
        <v>34485</v>
      </c>
      <c r="AC79">
        <v>4952</v>
      </c>
      <c r="AD79">
        <v>1419</v>
      </c>
      <c r="AE79">
        <v>746</v>
      </c>
      <c r="AF79">
        <v>584</v>
      </c>
      <c r="AG79">
        <v>41</v>
      </c>
      <c r="AH79">
        <v>912</v>
      </c>
      <c r="AI79">
        <v>99</v>
      </c>
      <c r="AJ79">
        <v>135910</v>
      </c>
      <c r="AK79">
        <v>79069</v>
      </c>
      <c r="AL79">
        <v>16353</v>
      </c>
      <c r="AM79">
        <v>2027</v>
      </c>
      <c r="AN79">
        <v>99812</v>
      </c>
      <c r="AO79">
        <v>11473</v>
      </c>
      <c r="AP79">
        <v>1945</v>
      </c>
      <c r="AQ79">
        <v>1386</v>
      </c>
      <c r="AR79">
        <v>78</v>
      </c>
      <c r="AS79">
        <v>20</v>
      </c>
      <c r="AT79">
        <v>1459</v>
      </c>
      <c r="AU79">
        <v>170</v>
      </c>
      <c r="AV79">
        <v>9641</v>
      </c>
      <c r="AW79">
        <v>4983</v>
      </c>
      <c r="AX79">
        <v>1965</v>
      </c>
      <c r="AY79">
        <v>109</v>
      </c>
      <c r="AZ79">
        <v>5870</v>
      </c>
      <c r="BA79">
        <v>666</v>
      </c>
      <c r="BB79">
        <v>3897</v>
      </c>
      <c r="BC79">
        <v>2551</v>
      </c>
      <c r="BD79">
        <v>328</v>
      </c>
      <c r="BE79">
        <v>70</v>
      </c>
      <c r="BF79">
        <v>2885</v>
      </c>
      <c r="BG79">
        <v>358</v>
      </c>
      <c r="BH79" s="3">
        <f t="shared" si="43"/>
        <v>1.4086674802480914E-2</v>
      </c>
      <c r="BI79" s="3">
        <f t="shared" si="44"/>
        <v>1.2863535552229214E-2</v>
      </c>
      <c r="BJ79" s="3">
        <f t="shared" si="45"/>
        <v>3.6554539330445855E-3</v>
      </c>
      <c r="BK79" s="3">
        <f t="shared" si="46"/>
        <v>1.4033409081848264E-2</v>
      </c>
      <c r="BL79" s="3">
        <f t="shared" si="47"/>
        <v>1.2933992423439357E-2</v>
      </c>
      <c r="BM79" s="3">
        <f t="shared" si="48"/>
        <v>1.0545513061202596E-2</v>
      </c>
      <c r="BN79" s="3">
        <f t="shared" si="49"/>
        <v>5.1942225530883714E-2</v>
      </c>
      <c r="BO79" s="3">
        <f t="shared" si="50"/>
        <v>5.969859170382677E-2</v>
      </c>
      <c r="BP79" s="3">
        <f t="shared" si="51"/>
        <v>1.4461322087515495E-2</v>
      </c>
      <c r="BQ79" s="3">
        <f t="shared" si="52"/>
        <v>6.9210222062751667E-2</v>
      </c>
      <c r="BR79" s="3">
        <f t="shared" si="53"/>
        <v>4.8099722713502234E-2</v>
      </c>
      <c r="BS79" s="3">
        <f t="shared" si="54"/>
        <v>5.3124497130290188E-2</v>
      </c>
      <c r="BT79" s="3">
        <f t="shared" si="55"/>
        <v>1.5489338663092149E-3</v>
      </c>
      <c r="BU79" s="3">
        <f t="shared" si="56"/>
        <v>1.1692698333085165E-3</v>
      </c>
      <c r="BV79" s="3">
        <f t="shared" si="57"/>
        <v>1.2332669537250365E-3</v>
      </c>
      <c r="BW79" s="3">
        <f t="shared" si="58"/>
        <v>1.6345732169198261E-3</v>
      </c>
      <c r="BX79" s="3">
        <f t="shared" si="59"/>
        <v>1.2720587825058441E-3</v>
      </c>
      <c r="BY79" s="3">
        <f t="shared" si="60"/>
        <v>1.0620608271200986E-3</v>
      </c>
      <c r="BZ79" s="3">
        <f t="shared" si="61"/>
        <v>0.1483548990627804</v>
      </c>
      <c r="CA79" s="3">
        <f t="shared" si="62"/>
        <v>0.123931630629854</v>
      </c>
      <c r="CB79" s="3">
        <f t="shared" si="63"/>
        <v>3.4533586462783428E-2</v>
      </c>
      <c r="CC79" s="3">
        <f t="shared" si="64"/>
        <v>8.0811705138938719E-2</v>
      </c>
      <c r="CD79" s="3">
        <f t="shared" si="65"/>
        <v>0.13921790701696637</v>
      </c>
      <c r="CE79" s="3">
        <f t="shared" si="66"/>
        <v>0.12308104918736255</v>
      </c>
      <c r="CF79" s="3">
        <f t="shared" si="67"/>
        <v>2.1230982170341245E-3</v>
      </c>
      <c r="CG79" s="3">
        <f t="shared" si="68"/>
        <v>2.1723967680504072E-3</v>
      </c>
      <c r="CH79" s="3">
        <f t="shared" si="69"/>
        <v>1.6471716162765897E-4</v>
      </c>
      <c r="CI79" s="3">
        <f t="shared" si="70"/>
        <v>7.9735278874137861E-4</v>
      </c>
      <c r="CJ79" s="3">
        <f t="shared" si="71"/>
        <v>2.0350150917500293E-3</v>
      </c>
      <c r="CK79" s="3">
        <f t="shared" si="72"/>
        <v>1.8237408142466342E-3</v>
      </c>
      <c r="CL79" s="3">
        <f t="shared" si="73"/>
        <v>1.052379943980771E-2</v>
      </c>
      <c r="CM79" s="3">
        <f t="shared" si="74"/>
        <v>7.8102836184669403E-3</v>
      </c>
      <c r="CN79" s="3">
        <f t="shared" si="75"/>
        <v>4.1496054179275621E-3</v>
      </c>
      <c r="CO79" s="3">
        <f t="shared" si="76"/>
        <v>4.3455726986405133E-3</v>
      </c>
      <c r="CP79" s="3">
        <f t="shared" si="77"/>
        <v>8.187483611084765E-3</v>
      </c>
      <c r="CQ79" s="3">
        <f t="shared" si="78"/>
        <v>7.144772836989755E-3</v>
      </c>
      <c r="CR79" s="3">
        <f t="shared" si="79"/>
        <v>4.2538374045151582E-3</v>
      </c>
      <c r="CS79" s="3">
        <f t="shared" si="80"/>
        <v>3.9984012664477549E-3</v>
      </c>
      <c r="CT79" s="3">
        <f t="shared" si="81"/>
        <v>6.9265678222913004E-4</v>
      </c>
      <c r="CU79" s="3">
        <f t="shared" si="82"/>
        <v>2.790734760594825E-3</v>
      </c>
      <c r="CV79" s="3">
        <f t="shared" si="83"/>
        <v>4.0240017407120179E-3</v>
      </c>
      <c r="CW79" s="3">
        <f t="shared" si="84"/>
        <v>3.8405835970605588E-3</v>
      </c>
    </row>
    <row r="80" spans="1:101" x14ac:dyDescent="0.15">
      <c r="A80" s="5">
        <v>43907</v>
      </c>
      <c r="B80" s="2">
        <v>30</v>
      </c>
      <c r="C80" s="1">
        <v>30</v>
      </c>
      <c r="D80" s="1">
        <v>81130</v>
      </c>
      <c r="E80" s="6">
        <f t="shared" si="85"/>
        <v>81129.999999999985</v>
      </c>
      <c r="F80">
        <v>959387</v>
      </c>
      <c r="G80">
        <v>860622</v>
      </c>
      <c r="H80">
        <v>476128</v>
      </c>
      <c r="I80">
        <v>28121</v>
      </c>
      <c r="J80">
        <v>752631</v>
      </c>
      <c r="K80">
        <v>99015</v>
      </c>
      <c r="L80">
        <v>66861</v>
      </c>
      <c r="M80">
        <v>292831</v>
      </c>
      <c r="N80">
        <v>246175</v>
      </c>
      <c r="O80">
        <v>725</v>
      </c>
      <c r="P80">
        <v>62448</v>
      </c>
      <c r="Q80">
        <v>348</v>
      </c>
      <c r="R80">
        <v>12900</v>
      </c>
      <c r="S80">
        <v>15081</v>
      </c>
      <c r="T80">
        <v>1630</v>
      </c>
      <c r="U80">
        <v>406</v>
      </c>
      <c r="V80">
        <v>8769</v>
      </c>
      <c r="W80">
        <v>951</v>
      </c>
      <c r="X80">
        <v>53898</v>
      </c>
      <c r="Y80">
        <v>53598</v>
      </c>
      <c r="Z80">
        <v>6979</v>
      </c>
      <c r="AA80">
        <v>1917</v>
      </c>
      <c r="AB80">
        <v>37951</v>
      </c>
      <c r="AC80">
        <v>4783</v>
      </c>
      <c r="AD80">
        <v>3469</v>
      </c>
      <c r="AE80">
        <v>2173</v>
      </c>
      <c r="AF80">
        <v>554</v>
      </c>
      <c r="AG80">
        <v>106</v>
      </c>
      <c r="AH80">
        <v>2985</v>
      </c>
      <c r="AI80">
        <v>92</v>
      </c>
      <c r="AJ80">
        <v>142786</v>
      </c>
      <c r="AK80">
        <v>155348</v>
      </c>
      <c r="AL80">
        <v>16739</v>
      </c>
      <c r="AM80">
        <v>1787</v>
      </c>
      <c r="AN80">
        <v>101900</v>
      </c>
      <c r="AO80">
        <v>9093</v>
      </c>
      <c r="AP80">
        <v>1403</v>
      </c>
      <c r="AQ80">
        <v>2234</v>
      </c>
      <c r="AR80">
        <v>193</v>
      </c>
      <c r="AS80">
        <v>21</v>
      </c>
      <c r="AT80">
        <v>1070</v>
      </c>
      <c r="AU80">
        <v>232</v>
      </c>
      <c r="AV80">
        <v>8279</v>
      </c>
      <c r="AW80">
        <v>16591</v>
      </c>
      <c r="AX80">
        <v>588</v>
      </c>
      <c r="AY80">
        <v>107</v>
      </c>
      <c r="AZ80">
        <v>4756</v>
      </c>
      <c r="BA80">
        <v>725</v>
      </c>
      <c r="BB80">
        <v>4798</v>
      </c>
      <c r="BC80">
        <v>8869</v>
      </c>
      <c r="BD80">
        <v>271</v>
      </c>
      <c r="BE80">
        <v>74</v>
      </c>
      <c r="BF80">
        <v>3387</v>
      </c>
      <c r="BG80">
        <v>299</v>
      </c>
      <c r="BH80" s="3">
        <f t="shared" si="43"/>
        <v>1.3446085886091847E-2</v>
      </c>
      <c r="BI80" s="3">
        <f t="shared" si="44"/>
        <v>1.752337263049283E-2</v>
      </c>
      <c r="BJ80" s="3">
        <f t="shared" si="45"/>
        <v>3.4234491565293367E-3</v>
      </c>
      <c r="BK80" s="3">
        <f t="shared" si="46"/>
        <v>1.4437608904377511E-2</v>
      </c>
      <c r="BL80" s="3">
        <f t="shared" si="47"/>
        <v>1.1651127843524914E-2</v>
      </c>
      <c r="BM80" s="3">
        <f t="shared" si="48"/>
        <v>9.6046053628238148E-3</v>
      </c>
      <c r="BN80" s="3">
        <f t="shared" si="49"/>
        <v>5.6179623030122361E-2</v>
      </c>
      <c r="BO80" s="3">
        <f t="shared" si="50"/>
        <v>6.2278212734510618E-2</v>
      </c>
      <c r="BP80" s="3">
        <f t="shared" si="51"/>
        <v>1.4657823106391559E-2</v>
      </c>
      <c r="BQ80" s="3">
        <f t="shared" si="52"/>
        <v>6.816969524554603E-2</v>
      </c>
      <c r="BR80" s="3">
        <f t="shared" si="53"/>
        <v>5.0424444382439731E-2</v>
      </c>
      <c r="BS80" s="3">
        <f t="shared" si="54"/>
        <v>4.8305812250669093E-2</v>
      </c>
      <c r="BT80" s="3">
        <f t="shared" si="55"/>
        <v>3.6158505378955522E-3</v>
      </c>
      <c r="BU80" s="3">
        <f t="shared" si="56"/>
        <v>2.5249180244056044E-3</v>
      </c>
      <c r="BV80" s="3">
        <f t="shared" si="57"/>
        <v>1.1635526581087439E-3</v>
      </c>
      <c r="BW80" s="3">
        <f t="shared" si="58"/>
        <v>3.7694249848867394E-3</v>
      </c>
      <c r="BX80" s="3">
        <f t="shared" si="59"/>
        <v>3.9660869669200446E-3</v>
      </c>
      <c r="BY80" s="3">
        <f t="shared" si="60"/>
        <v>9.2915214866434379E-4</v>
      </c>
      <c r="BZ80" s="3">
        <f t="shared" si="61"/>
        <v>0.14883045111096982</v>
      </c>
      <c r="CA80" s="3">
        <f t="shared" si="62"/>
        <v>0.18050665681332803</v>
      </c>
      <c r="CB80" s="3">
        <f t="shared" si="63"/>
        <v>3.5156512534444517E-2</v>
      </c>
      <c r="CC80" s="3">
        <f t="shared" si="64"/>
        <v>6.3546815547100038E-2</v>
      </c>
      <c r="CD80" s="3">
        <f t="shared" si="65"/>
        <v>0.13539171253907958</v>
      </c>
      <c r="CE80" s="3">
        <f t="shared" si="66"/>
        <v>9.1834570519618242E-2</v>
      </c>
      <c r="CF80" s="3">
        <f t="shared" si="67"/>
        <v>1.4623921316423926E-3</v>
      </c>
      <c r="CG80" s="3">
        <f t="shared" si="68"/>
        <v>2.5957969933373768E-3</v>
      </c>
      <c r="CH80" s="3">
        <f t="shared" si="69"/>
        <v>4.0535318233752269E-4</v>
      </c>
      <c r="CI80" s="3">
        <f t="shared" si="70"/>
        <v>7.4677287436435407E-4</v>
      </c>
      <c r="CJ80" s="3">
        <f t="shared" si="71"/>
        <v>1.4216794152778719E-3</v>
      </c>
      <c r="CK80" s="3">
        <f t="shared" si="72"/>
        <v>2.343079331414432E-3</v>
      </c>
      <c r="CL80" s="3">
        <f t="shared" si="73"/>
        <v>8.6294686086011169E-3</v>
      </c>
      <c r="CM80" s="3">
        <f t="shared" si="74"/>
        <v>1.9277917599131791E-2</v>
      </c>
      <c r="CN80" s="3">
        <f t="shared" si="75"/>
        <v>1.2349620270179448E-3</v>
      </c>
      <c r="CO80" s="3">
        <f t="shared" si="76"/>
        <v>3.8049855979517089E-3</v>
      </c>
      <c r="CP80" s="3">
        <f t="shared" si="77"/>
        <v>6.3191657000575318E-3</v>
      </c>
      <c r="CQ80" s="3">
        <f t="shared" si="78"/>
        <v>7.3221229106701004E-3</v>
      </c>
      <c r="CR80" s="3">
        <f t="shared" si="79"/>
        <v>5.0011100838347816E-3</v>
      </c>
      <c r="CS80" s="3">
        <f t="shared" si="80"/>
        <v>1.0305337302555593E-2</v>
      </c>
      <c r="CT80" s="3">
        <f t="shared" si="81"/>
        <v>5.6917467571745409E-4</v>
      </c>
      <c r="CU80" s="3">
        <f t="shared" si="82"/>
        <v>2.6314853668077238E-3</v>
      </c>
      <c r="CV80" s="3">
        <f t="shared" si="83"/>
        <v>4.5002132519122917E-3</v>
      </c>
      <c r="CW80" s="3">
        <f t="shared" si="84"/>
        <v>3.0197444831591173E-3</v>
      </c>
    </row>
    <row r="81" spans="1:101" x14ac:dyDescent="0.15">
      <c r="A81" s="5">
        <v>43908</v>
      </c>
      <c r="B81" s="2">
        <v>58</v>
      </c>
      <c r="C81" s="1">
        <v>58</v>
      </c>
      <c r="D81" s="1">
        <v>81188</v>
      </c>
      <c r="E81" s="6">
        <f t="shared" si="85"/>
        <v>81187.999999999985</v>
      </c>
      <c r="F81">
        <v>944752</v>
      </c>
      <c r="G81">
        <v>882577</v>
      </c>
      <c r="H81">
        <v>493563</v>
      </c>
      <c r="I81">
        <v>28211</v>
      </c>
      <c r="J81">
        <v>648434</v>
      </c>
      <c r="K81">
        <v>84395</v>
      </c>
      <c r="L81">
        <v>65770</v>
      </c>
      <c r="M81">
        <v>295654</v>
      </c>
      <c r="N81">
        <v>229522</v>
      </c>
      <c r="O81">
        <v>706</v>
      </c>
      <c r="P81">
        <v>59522</v>
      </c>
      <c r="Q81">
        <v>382</v>
      </c>
      <c r="R81">
        <v>11258</v>
      </c>
      <c r="S81">
        <v>13589</v>
      </c>
      <c r="T81">
        <v>1353</v>
      </c>
      <c r="U81">
        <v>304</v>
      </c>
      <c r="V81">
        <v>6830</v>
      </c>
      <c r="W81">
        <v>774</v>
      </c>
      <c r="X81">
        <v>64798</v>
      </c>
      <c r="Y81">
        <v>82467</v>
      </c>
      <c r="Z81">
        <v>6396</v>
      </c>
      <c r="AA81">
        <v>1878</v>
      </c>
      <c r="AB81">
        <v>38835</v>
      </c>
      <c r="AC81">
        <v>4330</v>
      </c>
      <c r="AD81">
        <v>2101</v>
      </c>
      <c r="AE81">
        <v>1407</v>
      </c>
      <c r="AF81">
        <v>550</v>
      </c>
      <c r="AG81">
        <v>86</v>
      </c>
      <c r="AH81">
        <v>1400</v>
      </c>
      <c r="AI81">
        <v>182</v>
      </c>
      <c r="AJ81">
        <v>152238</v>
      </c>
      <c r="AK81">
        <v>162664</v>
      </c>
      <c r="AL81">
        <v>17208</v>
      </c>
      <c r="AM81">
        <v>1965</v>
      </c>
      <c r="AN81">
        <v>93871</v>
      </c>
      <c r="AO81">
        <v>8240</v>
      </c>
      <c r="AP81">
        <v>2372</v>
      </c>
      <c r="AQ81">
        <v>3155</v>
      </c>
      <c r="AR81">
        <v>356</v>
      </c>
      <c r="AS81">
        <v>14</v>
      </c>
      <c r="AT81">
        <v>1704</v>
      </c>
      <c r="AU81">
        <v>316</v>
      </c>
      <c r="AV81">
        <v>23879</v>
      </c>
      <c r="AW81">
        <v>20365</v>
      </c>
      <c r="AX81">
        <v>7215</v>
      </c>
      <c r="AY81">
        <v>110</v>
      </c>
      <c r="AZ81">
        <v>11877</v>
      </c>
      <c r="BA81">
        <v>899</v>
      </c>
      <c r="BB81">
        <v>2835</v>
      </c>
      <c r="BC81">
        <v>5805</v>
      </c>
      <c r="BD81">
        <v>263</v>
      </c>
      <c r="BE81">
        <v>78</v>
      </c>
      <c r="BF81">
        <v>1821</v>
      </c>
      <c r="BG81">
        <v>312</v>
      </c>
      <c r="BH81" s="3">
        <f t="shared" si="43"/>
        <v>1.1916354768235474E-2</v>
      </c>
      <c r="BI81" s="3">
        <f t="shared" si="44"/>
        <v>1.5396956866086471E-2</v>
      </c>
      <c r="BJ81" s="3">
        <f t="shared" si="45"/>
        <v>2.7412913852942786E-3</v>
      </c>
      <c r="BK81" s="3">
        <f t="shared" si="46"/>
        <v>1.0775938463719825E-2</v>
      </c>
      <c r="BL81" s="3">
        <f t="shared" si="47"/>
        <v>1.053306890138395E-2</v>
      </c>
      <c r="BM81" s="3">
        <f t="shared" si="48"/>
        <v>9.1711594288761186E-3</v>
      </c>
      <c r="BN81" s="3">
        <f t="shared" si="49"/>
        <v>6.8587311802462442E-2</v>
      </c>
      <c r="BO81" s="3">
        <f t="shared" si="50"/>
        <v>9.3438872755578273E-2</v>
      </c>
      <c r="BP81" s="3">
        <f t="shared" si="51"/>
        <v>1.2958832003209316E-2</v>
      </c>
      <c r="BQ81" s="3">
        <f t="shared" si="52"/>
        <v>6.6569777746269182E-2</v>
      </c>
      <c r="BR81" s="3">
        <f t="shared" si="53"/>
        <v>5.9890443746009617E-2</v>
      </c>
      <c r="BS81" s="3">
        <f t="shared" si="54"/>
        <v>5.1306357011671307E-2</v>
      </c>
      <c r="BT81" s="3">
        <f t="shared" si="55"/>
        <v>2.2238640405101021E-3</v>
      </c>
      <c r="BU81" s="3">
        <f t="shared" si="56"/>
        <v>1.5941951807037799E-3</v>
      </c>
      <c r="BV81" s="3">
        <f t="shared" si="57"/>
        <v>1.11434609158304E-3</v>
      </c>
      <c r="BW81" s="3">
        <f t="shared" si="58"/>
        <v>3.04845627592074E-3</v>
      </c>
      <c r="BX81" s="3">
        <f t="shared" si="59"/>
        <v>2.159047798233899E-3</v>
      </c>
      <c r="BY81" s="3">
        <f t="shared" si="60"/>
        <v>2.1565258605367615E-3</v>
      </c>
      <c r="BZ81" s="3">
        <f t="shared" si="61"/>
        <v>0.1611407014750961</v>
      </c>
      <c r="CA81" s="3">
        <f t="shared" si="62"/>
        <v>0.18430573196446315</v>
      </c>
      <c r="CB81" s="3">
        <f t="shared" si="63"/>
        <v>3.4864850079929004E-2</v>
      </c>
      <c r="CC81" s="3">
        <f t="shared" si="64"/>
        <v>6.9653681188189001E-2</v>
      </c>
      <c r="CD81" s="3">
        <f t="shared" si="65"/>
        <v>0.14476569704858167</v>
      </c>
      <c r="CE81" s="3">
        <f t="shared" si="66"/>
        <v>9.7636115883642391E-2</v>
      </c>
      <c r="CF81" s="3">
        <f t="shared" si="67"/>
        <v>2.5107118058495773E-3</v>
      </c>
      <c r="CG81" s="3">
        <f t="shared" si="68"/>
        <v>3.5747589162192081E-3</v>
      </c>
      <c r="CH81" s="3">
        <f t="shared" si="69"/>
        <v>7.2128583382465863E-4</v>
      </c>
      <c r="CI81" s="3">
        <f t="shared" si="70"/>
        <v>4.9626032398709724E-4</v>
      </c>
      <c r="CJ81" s="3">
        <f t="shared" si="71"/>
        <v>2.6278696058504025E-3</v>
      </c>
      <c r="CK81" s="3">
        <f t="shared" si="72"/>
        <v>3.7442976479649267E-3</v>
      </c>
      <c r="CL81" s="3">
        <f t="shared" si="73"/>
        <v>2.5275416193879453E-2</v>
      </c>
      <c r="CM81" s="3">
        <f t="shared" si="74"/>
        <v>2.3074473955246963E-2</v>
      </c>
      <c r="CN81" s="3">
        <f t="shared" si="75"/>
        <v>1.4618194637766608E-2</v>
      </c>
      <c r="CO81" s="3">
        <f t="shared" si="76"/>
        <v>3.8991882598986209E-3</v>
      </c>
      <c r="CP81" s="3">
        <f t="shared" si="77"/>
        <v>1.8316436214017157E-2</v>
      </c>
      <c r="CQ81" s="3">
        <f t="shared" si="78"/>
        <v>1.0652289827596421E-2</v>
      </c>
      <c r="CR81" s="3">
        <f t="shared" si="79"/>
        <v>3.0007875082561351E-3</v>
      </c>
      <c r="CS81" s="3">
        <f t="shared" si="80"/>
        <v>6.5773297967202859E-3</v>
      </c>
      <c r="CT81" s="3">
        <f t="shared" si="81"/>
        <v>5.3286004015698095E-4</v>
      </c>
      <c r="CU81" s="3">
        <f t="shared" si="82"/>
        <v>2.7648789479281133E-3</v>
      </c>
      <c r="CV81" s="3">
        <f t="shared" si="83"/>
        <v>2.808304314702807E-3</v>
      </c>
      <c r="CW81" s="3">
        <f t="shared" si="84"/>
        <v>3.6969014752058771E-3</v>
      </c>
    </row>
    <row r="82" spans="1:101" x14ac:dyDescent="0.15">
      <c r="A82" s="5">
        <v>43909</v>
      </c>
      <c r="B82" s="2">
        <v>52</v>
      </c>
      <c r="C82" s="1">
        <v>52</v>
      </c>
      <c r="D82" s="1">
        <v>81240</v>
      </c>
      <c r="E82" s="6">
        <f t="shared" si="85"/>
        <v>81239.999999999985</v>
      </c>
      <c r="F82">
        <v>979730</v>
      </c>
      <c r="G82">
        <v>882226</v>
      </c>
      <c r="H82">
        <v>496622</v>
      </c>
      <c r="I82">
        <v>27234</v>
      </c>
      <c r="J82">
        <v>755964</v>
      </c>
      <c r="K82">
        <v>94180</v>
      </c>
      <c r="L82">
        <v>66027</v>
      </c>
      <c r="M82">
        <v>291163</v>
      </c>
      <c r="N82">
        <v>234777</v>
      </c>
      <c r="O82">
        <v>713</v>
      </c>
      <c r="P82">
        <v>61775</v>
      </c>
      <c r="Q82">
        <v>340</v>
      </c>
      <c r="R82">
        <v>37359</v>
      </c>
      <c r="S82">
        <v>27398</v>
      </c>
      <c r="T82">
        <v>6706</v>
      </c>
      <c r="U82">
        <v>346</v>
      </c>
      <c r="V82">
        <v>22092</v>
      </c>
      <c r="W82">
        <v>4289</v>
      </c>
      <c r="X82">
        <v>58115</v>
      </c>
      <c r="Y82">
        <v>70820</v>
      </c>
      <c r="Z82">
        <v>7254</v>
      </c>
      <c r="AA82">
        <v>1681</v>
      </c>
      <c r="AB82">
        <v>39129</v>
      </c>
      <c r="AC82">
        <v>4143</v>
      </c>
      <c r="AD82">
        <v>1559</v>
      </c>
      <c r="AE82">
        <v>1342</v>
      </c>
      <c r="AF82">
        <v>347</v>
      </c>
      <c r="AG82">
        <v>36</v>
      </c>
      <c r="AH82">
        <v>952</v>
      </c>
      <c r="AI82">
        <v>95</v>
      </c>
      <c r="AJ82">
        <v>154477</v>
      </c>
      <c r="AK82">
        <v>168081</v>
      </c>
      <c r="AL82">
        <v>19928</v>
      </c>
      <c r="AM82">
        <v>1868</v>
      </c>
      <c r="AN82">
        <v>106987</v>
      </c>
      <c r="AO82">
        <v>9756</v>
      </c>
      <c r="AP82">
        <v>2463</v>
      </c>
      <c r="AQ82">
        <v>2195</v>
      </c>
      <c r="AR82">
        <v>138</v>
      </c>
      <c r="AS82">
        <v>101</v>
      </c>
      <c r="AT82">
        <v>1772</v>
      </c>
      <c r="AU82">
        <v>274</v>
      </c>
      <c r="AV82">
        <v>17771</v>
      </c>
      <c r="AW82">
        <v>23421</v>
      </c>
      <c r="AX82">
        <v>2764</v>
      </c>
      <c r="AY82">
        <v>219</v>
      </c>
      <c r="AZ82">
        <v>10426</v>
      </c>
      <c r="BA82">
        <v>865</v>
      </c>
      <c r="BB82">
        <v>2842</v>
      </c>
      <c r="BC82">
        <v>4536</v>
      </c>
      <c r="BD82">
        <v>167</v>
      </c>
      <c r="BE82">
        <v>60</v>
      </c>
      <c r="BF82">
        <v>2210</v>
      </c>
      <c r="BG82">
        <v>348</v>
      </c>
      <c r="BH82" s="3">
        <f t="shared" si="43"/>
        <v>3.8131934308431918E-2</v>
      </c>
      <c r="BI82" s="3">
        <f t="shared" si="44"/>
        <v>3.1055534522900028E-2</v>
      </c>
      <c r="BJ82" s="3">
        <f t="shared" si="45"/>
        <v>1.3503227807064528E-2</v>
      </c>
      <c r="BK82" s="3">
        <f t="shared" si="46"/>
        <v>1.2704707351105236E-2</v>
      </c>
      <c r="BL82" s="3">
        <f t="shared" si="47"/>
        <v>2.9223613822880454E-2</v>
      </c>
      <c r="BM82" s="3">
        <f t="shared" si="48"/>
        <v>4.5540454448927584E-2</v>
      </c>
      <c r="BN82" s="3">
        <f t="shared" si="49"/>
        <v>5.9317362946934363E-2</v>
      </c>
      <c r="BO82" s="3">
        <f t="shared" si="50"/>
        <v>8.0274215450462802E-2</v>
      </c>
      <c r="BP82" s="3">
        <f t="shared" si="51"/>
        <v>1.4606682748649879E-2</v>
      </c>
      <c r="BQ82" s="3">
        <f t="shared" si="52"/>
        <v>6.1724315194242492E-2</v>
      </c>
      <c r="BR82" s="3">
        <f t="shared" si="53"/>
        <v>5.1760401288950264E-2</v>
      </c>
      <c r="BS82" s="3">
        <f t="shared" si="54"/>
        <v>4.3990231471650029E-2</v>
      </c>
      <c r="BT82" s="3">
        <f t="shared" si="55"/>
        <v>1.5912547334469701E-3</v>
      </c>
      <c r="BU82" s="3">
        <f t="shared" si="56"/>
        <v>1.5211521764264485E-3</v>
      </c>
      <c r="BV82" s="3">
        <f t="shared" si="57"/>
        <v>6.9872055607685525E-4</v>
      </c>
      <c r="BW82" s="3">
        <f t="shared" si="58"/>
        <v>1.3218770654329147E-3</v>
      </c>
      <c r="BX82" s="3">
        <f t="shared" si="59"/>
        <v>1.2593192268414899E-3</v>
      </c>
      <c r="BY82" s="3">
        <f t="shared" si="60"/>
        <v>1.008706731790189E-3</v>
      </c>
      <c r="BZ82" s="3">
        <f t="shared" si="61"/>
        <v>0.15767303236606003</v>
      </c>
      <c r="CA82" s="3">
        <f t="shared" si="62"/>
        <v>0.1905192093635871</v>
      </c>
      <c r="CB82" s="3">
        <f t="shared" si="63"/>
        <v>4.0127098678673118E-2</v>
      </c>
      <c r="CC82" s="3">
        <f t="shared" si="64"/>
        <v>6.8590732173019017E-2</v>
      </c>
      <c r="CD82" s="3">
        <f t="shared" si="65"/>
        <v>0.14152393500219587</v>
      </c>
      <c r="CE82" s="3">
        <f t="shared" si="66"/>
        <v>0.10358887237205351</v>
      </c>
      <c r="CF82" s="3">
        <f t="shared" si="67"/>
        <v>2.5139579271840199E-3</v>
      </c>
      <c r="CG82" s="3">
        <f t="shared" si="68"/>
        <v>2.4880246104739601E-3</v>
      </c>
      <c r="CH82" s="3">
        <f t="shared" si="69"/>
        <v>2.778773393043401E-4</v>
      </c>
      <c r="CI82" s="3">
        <f t="shared" si="70"/>
        <v>3.7085995446867887E-3</v>
      </c>
      <c r="CJ82" s="3">
        <f t="shared" si="71"/>
        <v>2.3440269642469747E-3</v>
      </c>
      <c r="CK82" s="3">
        <f t="shared" si="72"/>
        <v>2.9093225737948608E-3</v>
      </c>
      <c r="CL82" s="3">
        <f t="shared" si="73"/>
        <v>1.8138670858297696E-2</v>
      </c>
      <c r="CM82" s="3">
        <f t="shared" si="74"/>
        <v>2.6547619317499143E-2</v>
      </c>
      <c r="CN82" s="3">
        <f t="shared" si="75"/>
        <v>5.5656012017188125E-3</v>
      </c>
      <c r="CO82" s="3">
        <f t="shared" si="76"/>
        <v>8.0414188147168979E-3</v>
      </c>
      <c r="CP82" s="3">
        <f t="shared" si="77"/>
        <v>1.3791662036816569E-2</v>
      </c>
      <c r="CQ82" s="3">
        <f t="shared" si="78"/>
        <v>9.1845402420896154E-3</v>
      </c>
      <c r="CR82" s="3">
        <f t="shared" si="79"/>
        <v>2.9007991997795309E-3</v>
      </c>
      <c r="CS82" s="3">
        <f t="shared" si="80"/>
        <v>5.141539696177623E-3</v>
      </c>
      <c r="CT82" s="3">
        <f t="shared" si="81"/>
        <v>3.3627185263641158E-4</v>
      </c>
      <c r="CU82" s="3">
        <f t="shared" si="82"/>
        <v>2.2031284423881911E-3</v>
      </c>
      <c r="CV82" s="3">
        <f t="shared" si="83"/>
        <v>2.9234196337391727E-3</v>
      </c>
      <c r="CW82" s="3">
        <f t="shared" si="84"/>
        <v>3.6950520280314291E-3</v>
      </c>
    </row>
    <row r="83" spans="1:101" x14ac:dyDescent="0.15">
      <c r="A83" s="5">
        <v>43910</v>
      </c>
      <c r="B83" s="2">
        <v>95</v>
      </c>
      <c r="C83" s="1">
        <v>95</v>
      </c>
      <c r="D83" s="1">
        <v>81335</v>
      </c>
      <c r="E83" s="6">
        <f t="shared" si="85"/>
        <v>81334.999999999985</v>
      </c>
      <c r="F83">
        <v>925637</v>
      </c>
      <c r="G83">
        <v>880044</v>
      </c>
      <c r="H83">
        <v>525113</v>
      </c>
      <c r="I83">
        <v>28357</v>
      </c>
      <c r="J83">
        <v>716776</v>
      </c>
      <c r="K83">
        <v>89634</v>
      </c>
      <c r="L83">
        <v>65431</v>
      </c>
      <c r="M83">
        <v>304196</v>
      </c>
      <c r="N83">
        <v>263060</v>
      </c>
      <c r="O83">
        <v>749</v>
      </c>
      <c r="P83">
        <v>60635</v>
      </c>
      <c r="Q83">
        <v>336</v>
      </c>
      <c r="R83">
        <v>24584</v>
      </c>
      <c r="S83">
        <v>29969</v>
      </c>
      <c r="T83">
        <v>3321</v>
      </c>
      <c r="U83">
        <v>1706</v>
      </c>
      <c r="V83">
        <v>15247</v>
      </c>
      <c r="W83">
        <v>2682</v>
      </c>
      <c r="X83">
        <v>46855</v>
      </c>
      <c r="Y83">
        <v>58216</v>
      </c>
      <c r="Z83">
        <v>7242</v>
      </c>
      <c r="AA83">
        <v>1796</v>
      </c>
      <c r="AB83">
        <v>31675</v>
      </c>
      <c r="AC83">
        <v>3643</v>
      </c>
      <c r="AD83">
        <v>1161</v>
      </c>
      <c r="AE83">
        <v>871</v>
      </c>
      <c r="AF83">
        <v>176</v>
      </c>
      <c r="AG83">
        <v>21</v>
      </c>
      <c r="AH83">
        <v>812</v>
      </c>
      <c r="AI83">
        <v>166</v>
      </c>
      <c r="AJ83">
        <v>133626</v>
      </c>
      <c r="AK83">
        <v>148164</v>
      </c>
      <c r="AL83">
        <v>15640</v>
      </c>
      <c r="AM83">
        <v>2355</v>
      </c>
      <c r="AN83">
        <v>96712</v>
      </c>
      <c r="AO83">
        <v>7977</v>
      </c>
      <c r="AP83">
        <v>1380</v>
      </c>
      <c r="AQ83">
        <v>2011</v>
      </c>
      <c r="AR83">
        <v>96</v>
      </c>
      <c r="AS83">
        <v>38</v>
      </c>
      <c r="AT83">
        <v>1001</v>
      </c>
      <c r="AU83">
        <v>258</v>
      </c>
      <c r="AV83">
        <v>9063</v>
      </c>
      <c r="AW83">
        <v>16838</v>
      </c>
      <c r="AX83">
        <v>2466</v>
      </c>
      <c r="AY83">
        <v>116</v>
      </c>
      <c r="AZ83">
        <v>4907</v>
      </c>
      <c r="BA83">
        <v>654</v>
      </c>
      <c r="BB83">
        <v>2872</v>
      </c>
      <c r="BC83">
        <v>3965</v>
      </c>
      <c r="BD83">
        <v>265</v>
      </c>
      <c r="BE83">
        <v>79</v>
      </c>
      <c r="BF83">
        <v>2020</v>
      </c>
      <c r="BG83">
        <v>278</v>
      </c>
      <c r="BH83" s="3">
        <f t="shared" si="43"/>
        <v>2.6559007472691777E-2</v>
      </c>
      <c r="BI83" s="3">
        <f t="shared" si="44"/>
        <v>3.4053979119225856E-2</v>
      </c>
      <c r="BJ83" s="3">
        <f t="shared" si="45"/>
        <v>6.3243530440114798E-3</v>
      </c>
      <c r="BK83" s="3">
        <f t="shared" si="46"/>
        <v>6.0161512148675815E-2</v>
      </c>
      <c r="BL83" s="3">
        <f t="shared" si="47"/>
        <v>2.1271638559326764E-2</v>
      </c>
      <c r="BM83" s="3">
        <f t="shared" si="48"/>
        <v>2.9921681504786132E-2</v>
      </c>
      <c r="BN83" s="3">
        <f t="shared" si="49"/>
        <v>5.0619195213674473E-2</v>
      </c>
      <c r="BO83" s="3">
        <f t="shared" si="50"/>
        <v>6.6151237892650816E-2</v>
      </c>
      <c r="BP83" s="3">
        <f t="shared" si="51"/>
        <v>1.3791317297419793E-2</v>
      </c>
      <c r="BQ83" s="3">
        <f t="shared" si="52"/>
        <v>6.3335331664139363E-2</v>
      </c>
      <c r="BR83" s="3">
        <f t="shared" si="53"/>
        <v>4.4190932732122726E-2</v>
      </c>
      <c r="BS83" s="3">
        <f t="shared" si="54"/>
        <v>4.064305955329451E-2</v>
      </c>
      <c r="BT83" s="3">
        <f t="shared" si="55"/>
        <v>1.2542713828423021E-3</v>
      </c>
      <c r="BU83" s="3">
        <f t="shared" si="56"/>
        <v>9.8972324111067165E-4</v>
      </c>
      <c r="BV83" s="3">
        <f t="shared" si="57"/>
        <v>3.351659547564048E-4</v>
      </c>
      <c r="BW83" s="3">
        <f t="shared" si="58"/>
        <v>7.4055788694149592E-4</v>
      </c>
      <c r="BX83" s="3">
        <f t="shared" si="59"/>
        <v>1.1328504302599417E-3</v>
      </c>
      <c r="BY83" s="3">
        <f t="shared" si="60"/>
        <v>1.8519758127496263E-3</v>
      </c>
      <c r="BZ83" s="3">
        <f t="shared" si="61"/>
        <v>0.14436112644589619</v>
      </c>
      <c r="CA83" s="3">
        <f t="shared" si="62"/>
        <v>0.16835976382999032</v>
      </c>
      <c r="CB83" s="3">
        <f t="shared" si="63"/>
        <v>2.9784065524944156E-2</v>
      </c>
      <c r="CC83" s="3">
        <f t="shared" si="64"/>
        <v>8.3048277321296327E-2</v>
      </c>
      <c r="CD83" s="3">
        <f t="shared" si="65"/>
        <v>0.13492639262475306</v>
      </c>
      <c r="CE83" s="3">
        <f t="shared" si="66"/>
        <v>8.8995247339179323E-2</v>
      </c>
      <c r="CF83" s="3">
        <f t="shared" si="67"/>
        <v>1.4908652095799973E-3</v>
      </c>
      <c r="CG83" s="3">
        <f t="shared" si="68"/>
        <v>2.2851130170764189E-3</v>
      </c>
      <c r="CH83" s="3">
        <f t="shared" si="69"/>
        <v>1.8281779350349354E-4</v>
      </c>
      <c r="CI83" s="3">
        <f t="shared" si="70"/>
        <v>1.3400571287512783E-3</v>
      </c>
      <c r="CJ83" s="3">
        <f t="shared" si="71"/>
        <v>1.3965311338549281E-3</v>
      </c>
      <c r="CK83" s="3">
        <f t="shared" si="72"/>
        <v>2.8783720463217083E-3</v>
      </c>
      <c r="CL83" s="3">
        <f t="shared" si="73"/>
        <v>9.7910952133503735E-3</v>
      </c>
      <c r="CM83" s="3">
        <f t="shared" si="74"/>
        <v>1.9133134252378291E-2</v>
      </c>
      <c r="CN83" s="3">
        <f t="shared" si="75"/>
        <v>4.6961320706209904E-3</v>
      </c>
      <c r="CO83" s="3">
        <f t="shared" si="76"/>
        <v>4.0907007088196914E-3</v>
      </c>
      <c r="CP83" s="3">
        <f t="shared" si="77"/>
        <v>6.8459323414846477E-3</v>
      </c>
      <c r="CQ83" s="3">
        <f t="shared" si="78"/>
        <v>7.2963384430015394E-3</v>
      </c>
      <c r="CR83" s="3">
        <f t="shared" si="79"/>
        <v>3.1027281752998206E-3</v>
      </c>
      <c r="CS83" s="3">
        <f t="shared" si="80"/>
        <v>4.5054565453545503E-3</v>
      </c>
      <c r="CT83" s="3">
        <f t="shared" si="81"/>
        <v>5.0465328415026862E-4</v>
      </c>
      <c r="CU83" s="3">
        <f t="shared" si="82"/>
        <v>2.7859082413513418E-3</v>
      </c>
      <c r="CV83" s="3">
        <f t="shared" si="83"/>
        <v>2.8181747156712836E-3</v>
      </c>
      <c r="CW83" s="3">
        <f t="shared" si="84"/>
        <v>3.101501662315639E-3</v>
      </c>
    </row>
    <row r="84" spans="1:101" x14ac:dyDescent="0.15">
      <c r="A84" s="5">
        <v>43911</v>
      </c>
      <c r="B84" s="2">
        <v>105</v>
      </c>
      <c r="C84" s="1">
        <v>105</v>
      </c>
      <c r="D84" s="1">
        <v>81440</v>
      </c>
      <c r="E84" s="6">
        <f t="shared" si="85"/>
        <v>81439.999999999985</v>
      </c>
      <c r="F84">
        <v>599243</v>
      </c>
      <c r="G84">
        <v>11296</v>
      </c>
      <c r="H84">
        <v>1013235</v>
      </c>
      <c r="I84">
        <v>12948</v>
      </c>
      <c r="J84">
        <v>431870</v>
      </c>
      <c r="K84">
        <v>70502</v>
      </c>
      <c r="L84">
        <v>50802</v>
      </c>
      <c r="M84">
        <v>3626</v>
      </c>
      <c r="N84">
        <v>439280</v>
      </c>
      <c r="O84">
        <v>425</v>
      </c>
      <c r="P84">
        <v>45886</v>
      </c>
      <c r="Q84">
        <v>302</v>
      </c>
      <c r="R84">
        <v>9147</v>
      </c>
      <c r="S84">
        <v>573</v>
      </c>
      <c r="T84">
        <v>14016</v>
      </c>
      <c r="U84">
        <v>215</v>
      </c>
      <c r="V84">
        <v>6102</v>
      </c>
      <c r="W84">
        <v>2082</v>
      </c>
      <c r="X84">
        <v>30251</v>
      </c>
      <c r="Y84">
        <v>718</v>
      </c>
      <c r="Z84">
        <v>41794</v>
      </c>
      <c r="AA84">
        <v>759</v>
      </c>
      <c r="AB84">
        <v>19621</v>
      </c>
      <c r="AC84">
        <v>2949</v>
      </c>
      <c r="AD84">
        <v>1042</v>
      </c>
      <c r="AE84">
        <v>25</v>
      </c>
      <c r="AF84">
        <v>893</v>
      </c>
      <c r="AG84">
        <v>16</v>
      </c>
      <c r="AH84">
        <v>962</v>
      </c>
      <c r="AI84">
        <v>166</v>
      </c>
      <c r="AJ84">
        <v>93384</v>
      </c>
      <c r="AK84">
        <v>1942</v>
      </c>
      <c r="AL84">
        <v>115556</v>
      </c>
      <c r="AM84">
        <v>1048</v>
      </c>
      <c r="AN84">
        <v>62126</v>
      </c>
      <c r="AO84">
        <v>6926</v>
      </c>
      <c r="AP84">
        <v>1217</v>
      </c>
      <c r="AQ84">
        <v>46</v>
      </c>
      <c r="AR84">
        <v>1482</v>
      </c>
      <c r="AS84">
        <v>11</v>
      </c>
      <c r="AT84">
        <v>1153</v>
      </c>
      <c r="AU84">
        <v>188</v>
      </c>
      <c r="AV84">
        <v>7853</v>
      </c>
      <c r="AW84">
        <v>446</v>
      </c>
      <c r="AX84">
        <v>15670</v>
      </c>
      <c r="AY84">
        <v>51</v>
      </c>
      <c r="AZ84">
        <v>4137</v>
      </c>
      <c r="BA84">
        <v>548</v>
      </c>
      <c r="BB84">
        <v>2003</v>
      </c>
      <c r="BC84">
        <v>96</v>
      </c>
      <c r="BD84">
        <v>3570</v>
      </c>
      <c r="BE84">
        <v>62</v>
      </c>
      <c r="BF84">
        <v>1510</v>
      </c>
      <c r="BG84">
        <v>231</v>
      </c>
      <c r="BH84" s="3">
        <f t="shared" si="43"/>
        <v>1.5264258406022265E-2</v>
      </c>
      <c r="BI84" s="3">
        <f t="shared" si="44"/>
        <v>5.0725920679886682E-2</v>
      </c>
      <c r="BJ84" s="3">
        <f t="shared" si="45"/>
        <v>1.3832921286769604E-2</v>
      </c>
      <c r="BK84" s="3">
        <f t="shared" si="46"/>
        <v>1.6604881062712389E-2</v>
      </c>
      <c r="BL84" s="3">
        <f t="shared" si="47"/>
        <v>1.4129251858198069E-2</v>
      </c>
      <c r="BM84" s="3">
        <f t="shared" si="48"/>
        <v>2.9531077132563616E-2</v>
      </c>
      <c r="BN84" s="3">
        <f t="shared" si="49"/>
        <v>5.0482024821316231E-2</v>
      </c>
      <c r="BO84" s="3">
        <f t="shared" si="50"/>
        <v>6.3562322946175642E-2</v>
      </c>
      <c r="BP84" s="3">
        <f t="shared" si="51"/>
        <v>4.1248081639501201E-2</v>
      </c>
      <c r="BQ84" s="3">
        <f t="shared" si="52"/>
        <v>5.8619091751621874E-2</v>
      </c>
      <c r="BR84" s="3">
        <f t="shared" si="53"/>
        <v>4.5432653344756525E-2</v>
      </c>
      <c r="BS84" s="3">
        <f t="shared" si="54"/>
        <v>4.1828600607074974E-2</v>
      </c>
      <c r="BT84" s="3">
        <f t="shared" si="55"/>
        <v>1.7388605290341314E-3</v>
      </c>
      <c r="BU84" s="3">
        <f t="shared" si="56"/>
        <v>2.2131728045325779E-3</v>
      </c>
      <c r="BV84" s="3">
        <f t="shared" si="57"/>
        <v>8.8133552433542069E-4</v>
      </c>
      <c r="BW84" s="3">
        <f t="shared" si="58"/>
        <v>1.2357120790855731E-3</v>
      </c>
      <c r="BX84" s="3">
        <f t="shared" si="59"/>
        <v>2.2275221710236878E-3</v>
      </c>
      <c r="BY84" s="3">
        <f t="shared" si="60"/>
        <v>2.3545431335281267E-3</v>
      </c>
      <c r="BZ84" s="3">
        <f t="shared" si="61"/>
        <v>0.15583661386115483</v>
      </c>
      <c r="CA84" s="3">
        <f t="shared" si="62"/>
        <v>0.17191926345609065</v>
      </c>
      <c r="CB84" s="3">
        <f t="shared" si="63"/>
        <v>0.11404659333718239</v>
      </c>
      <c r="CC84" s="3">
        <f t="shared" si="64"/>
        <v>8.0939141180105034E-2</v>
      </c>
      <c r="CD84" s="3">
        <f t="shared" si="65"/>
        <v>0.14385347442517424</v>
      </c>
      <c r="CE84" s="3">
        <f t="shared" si="66"/>
        <v>9.8238347848287985E-2</v>
      </c>
      <c r="CF84" s="3">
        <f t="shared" si="67"/>
        <v>2.0308956466742207E-3</v>
      </c>
      <c r="CG84" s="3">
        <f t="shared" si="68"/>
        <v>4.0722379603399432E-3</v>
      </c>
      <c r="CH84" s="3">
        <f t="shared" si="69"/>
        <v>1.4626419340034642E-3</v>
      </c>
      <c r="CI84" s="3">
        <f t="shared" si="70"/>
        <v>8.4955205437133149E-4</v>
      </c>
      <c r="CJ84" s="3">
        <f t="shared" si="71"/>
        <v>2.6697848889712184E-3</v>
      </c>
      <c r="CK84" s="3">
        <f t="shared" si="72"/>
        <v>2.666591018694505E-3</v>
      </c>
      <c r="CL84" s="3">
        <f t="shared" si="73"/>
        <v>1.3104867307586405E-2</v>
      </c>
      <c r="CM84" s="3">
        <f t="shared" si="74"/>
        <v>3.9483002832861193E-2</v>
      </c>
      <c r="CN84" s="3">
        <f t="shared" si="75"/>
        <v>1.5465316535650664E-2</v>
      </c>
      <c r="CO84" s="3">
        <f t="shared" si="76"/>
        <v>3.9388322520852639E-3</v>
      </c>
      <c r="CP84" s="3">
        <f t="shared" si="77"/>
        <v>9.5792715400467732E-3</v>
      </c>
      <c r="CQ84" s="3">
        <f t="shared" si="78"/>
        <v>7.7728291395988769E-3</v>
      </c>
      <c r="CR84" s="3">
        <f t="shared" si="79"/>
        <v>3.3425505179034217E-3</v>
      </c>
      <c r="CS84" s="3">
        <f t="shared" si="80"/>
        <v>8.4985835694051E-3</v>
      </c>
      <c r="CT84" s="3">
        <f t="shared" si="81"/>
        <v>3.5233682215872922E-3</v>
      </c>
      <c r="CU84" s="3">
        <f t="shared" si="82"/>
        <v>4.7883843064565959E-3</v>
      </c>
      <c r="CV84" s="3">
        <f t="shared" si="83"/>
        <v>3.4964225345590107E-3</v>
      </c>
      <c r="CW84" s="3">
        <f t="shared" si="84"/>
        <v>3.2765027942469717E-3</v>
      </c>
    </row>
    <row r="85" spans="1:101" x14ac:dyDescent="0.15">
      <c r="A85" s="5">
        <v>43912</v>
      </c>
      <c r="B85" s="2">
        <v>83</v>
      </c>
      <c r="C85" s="1">
        <v>83</v>
      </c>
      <c r="D85" s="1">
        <v>81523</v>
      </c>
      <c r="E85" s="6">
        <f t="shared" si="85"/>
        <v>81522.999999999985</v>
      </c>
      <c r="F85">
        <v>548050</v>
      </c>
      <c r="G85">
        <v>0</v>
      </c>
      <c r="H85">
        <v>907687</v>
      </c>
      <c r="I85">
        <v>6676</v>
      </c>
      <c r="J85">
        <v>388313</v>
      </c>
      <c r="K85">
        <v>60174</v>
      </c>
      <c r="L85">
        <v>45339</v>
      </c>
      <c r="M85">
        <v>0</v>
      </c>
      <c r="N85">
        <v>385617</v>
      </c>
      <c r="O85">
        <v>249</v>
      </c>
      <c r="P85">
        <v>39542</v>
      </c>
      <c r="Q85">
        <v>267</v>
      </c>
      <c r="R85">
        <v>8115</v>
      </c>
      <c r="S85">
        <v>0</v>
      </c>
      <c r="T85">
        <v>11532</v>
      </c>
      <c r="U85">
        <v>89</v>
      </c>
      <c r="V85">
        <v>5540</v>
      </c>
      <c r="W85">
        <v>964</v>
      </c>
      <c r="X85">
        <v>27298</v>
      </c>
      <c r="Y85">
        <v>0</v>
      </c>
      <c r="Z85">
        <v>35524</v>
      </c>
      <c r="AA85">
        <v>327</v>
      </c>
      <c r="AB85">
        <v>17635</v>
      </c>
      <c r="AC85">
        <v>2507</v>
      </c>
      <c r="AD85">
        <v>1387</v>
      </c>
      <c r="AE85">
        <v>0</v>
      </c>
      <c r="AF85">
        <v>1440</v>
      </c>
      <c r="AG85">
        <v>9</v>
      </c>
      <c r="AH85">
        <v>953</v>
      </c>
      <c r="AI85">
        <v>171</v>
      </c>
      <c r="AJ85">
        <v>95135</v>
      </c>
      <c r="AK85">
        <v>0</v>
      </c>
      <c r="AL85">
        <v>110694</v>
      </c>
      <c r="AM85">
        <v>614</v>
      </c>
      <c r="AN85">
        <v>62195</v>
      </c>
      <c r="AO85">
        <v>5217</v>
      </c>
      <c r="AP85">
        <v>689</v>
      </c>
      <c r="AQ85">
        <v>0</v>
      </c>
      <c r="AR85">
        <v>1429</v>
      </c>
      <c r="AS85">
        <v>8</v>
      </c>
      <c r="AT85">
        <v>570</v>
      </c>
      <c r="AU85">
        <v>215</v>
      </c>
      <c r="AV85">
        <v>6952</v>
      </c>
      <c r="AW85">
        <v>0</v>
      </c>
      <c r="AX85">
        <v>14781</v>
      </c>
      <c r="AY85">
        <v>33</v>
      </c>
      <c r="AZ85">
        <v>3765</v>
      </c>
      <c r="BA85">
        <v>371</v>
      </c>
      <c r="BB85">
        <v>1987</v>
      </c>
      <c r="BC85">
        <v>0</v>
      </c>
      <c r="BD85">
        <v>3006</v>
      </c>
      <c r="BE85">
        <v>13</v>
      </c>
      <c r="BF85">
        <v>1323</v>
      </c>
      <c r="BG85">
        <v>176</v>
      </c>
      <c r="BH85" s="3">
        <f t="shared" si="43"/>
        <v>1.4807043152996989E-2</v>
      </c>
      <c r="BI85" s="3">
        <f t="shared" si="44"/>
        <v>0</v>
      </c>
      <c r="BJ85" s="3">
        <f t="shared" si="45"/>
        <v>1.2704820053608788E-2</v>
      </c>
      <c r="BK85" s="3">
        <f t="shared" si="46"/>
        <v>1.3331336129418813E-2</v>
      </c>
      <c r="BL85" s="3">
        <f t="shared" si="47"/>
        <v>1.4266841439766373E-2</v>
      </c>
      <c r="BM85" s="3">
        <f t="shared" si="48"/>
        <v>1.6020208063283147E-2</v>
      </c>
      <c r="BN85" s="3">
        <f t="shared" si="49"/>
        <v>4.9809323966791351E-2</v>
      </c>
      <c r="BO85" s="3">
        <f t="shared" si="50"/>
        <v>0</v>
      </c>
      <c r="BP85" s="3">
        <f t="shared" si="51"/>
        <v>3.9136839020499359E-2</v>
      </c>
      <c r="BQ85" s="3">
        <f t="shared" si="52"/>
        <v>4.8981426003594966E-2</v>
      </c>
      <c r="BR85" s="3">
        <f t="shared" si="53"/>
        <v>4.5414395088498198E-2</v>
      </c>
      <c r="BS85" s="3">
        <f t="shared" si="54"/>
        <v>4.1662512048392997E-2</v>
      </c>
      <c r="BT85" s="3">
        <f t="shared" si="55"/>
        <v>2.5307909862238849E-3</v>
      </c>
      <c r="BU85" s="3">
        <f t="shared" si="56"/>
        <v>0</v>
      </c>
      <c r="BV85" s="3">
        <f t="shared" si="57"/>
        <v>1.5864499546649892E-3</v>
      </c>
      <c r="BW85" s="3">
        <f t="shared" si="58"/>
        <v>1.3481126423007788E-3</v>
      </c>
      <c r="BX85" s="3">
        <f t="shared" si="59"/>
        <v>2.4542057566962735E-3</v>
      </c>
      <c r="BY85" s="3">
        <f t="shared" si="60"/>
        <v>2.8417588991923423E-3</v>
      </c>
      <c r="BZ85" s="3">
        <f t="shared" si="61"/>
        <v>0.17358817626129003</v>
      </c>
      <c r="CA85" s="3">
        <f t="shared" si="62"/>
        <v>0</v>
      </c>
      <c r="CB85" s="3">
        <f t="shared" si="63"/>
        <v>0.1219517300567266</v>
      </c>
      <c r="CC85" s="3">
        <f t="shared" si="64"/>
        <v>9.1971240263630918E-2</v>
      </c>
      <c r="CD85" s="3">
        <f t="shared" si="65"/>
        <v>0.16016718471954325</v>
      </c>
      <c r="CE85" s="3">
        <f t="shared" si="66"/>
        <v>8.6698574135008477E-2</v>
      </c>
      <c r="CF85" s="3">
        <f t="shared" si="67"/>
        <v>1.2571845634522397E-3</v>
      </c>
      <c r="CG85" s="3">
        <f t="shared" si="68"/>
        <v>0</v>
      </c>
      <c r="CH85" s="3">
        <f t="shared" si="69"/>
        <v>1.5743312397335206E-3</v>
      </c>
      <c r="CI85" s="3">
        <f t="shared" si="70"/>
        <v>1.1983223487118035E-3</v>
      </c>
      <c r="CJ85" s="3">
        <f t="shared" si="71"/>
        <v>1.4678880181709084E-3</v>
      </c>
      <c r="CK85" s="3">
        <f t="shared" si="72"/>
        <v>3.5729717153587929E-3</v>
      </c>
      <c r="CL85" s="3">
        <f t="shared" si="73"/>
        <v>1.2684973998722744E-2</v>
      </c>
      <c r="CM85" s="3">
        <f t="shared" si="74"/>
        <v>0</v>
      </c>
      <c r="CN85" s="3">
        <f t="shared" si="75"/>
        <v>1.6284247763821671E-2</v>
      </c>
      <c r="CO85" s="3">
        <f t="shared" si="76"/>
        <v>4.9430796884361895E-3</v>
      </c>
      <c r="CP85" s="3">
        <f t="shared" si="77"/>
        <v>9.6957866463394226E-3</v>
      </c>
      <c r="CQ85" s="3">
        <f t="shared" si="78"/>
        <v>6.165453518130754E-3</v>
      </c>
      <c r="CR85" s="3">
        <f t="shared" si="79"/>
        <v>3.6255816075175624E-3</v>
      </c>
      <c r="CS85" s="3">
        <f t="shared" si="80"/>
        <v>0</v>
      </c>
      <c r="CT85" s="3">
        <f t="shared" si="81"/>
        <v>3.3117142803631649E-3</v>
      </c>
      <c r="CU85" s="3">
        <f t="shared" si="82"/>
        <v>1.9472738166566807E-3</v>
      </c>
      <c r="CV85" s="3">
        <f t="shared" si="83"/>
        <v>3.4070453474387931E-3</v>
      </c>
      <c r="CW85" s="3">
        <f t="shared" si="84"/>
        <v>2.9248512646658023E-3</v>
      </c>
    </row>
    <row r="86" spans="1:101" x14ac:dyDescent="0.15">
      <c r="A86" s="5">
        <v>43913</v>
      </c>
      <c r="B86" s="2">
        <v>128</v>
      </c>
      <c r="C86" s="1">
        <v>128</v>
      </c>
      <c r="D86" s="1">
        <v>81651</v>
      </c>
      <c r="E86" s="6">
        <f t="shared" si="85"/>
        <v>81650.999999999985</v>
      </c>
      <c r="F86">
        <v>888946</v>
      </c>
      <c r="G86">
        <v>774174</v>
      </c>
      <c r="H86">
        <v>496064</v>
      </c>
      <c r="I86">
        <v>23949</v>
      </c>
      <c r="J86">
        <v>699659</v>
      </c>
      <c r="K86">
        <v>94434</v>
      </c>
      <c r="L86">
        <v>63738</v>
      </c>
      <c r="M86">
        <v>271921</v>
      </c>
      <c r="N86">
        <v>251602</v>
      </c>
      <c r="O86">
        <v>687</v>
      </c>
      <c r="P86">
        <v>60191</v>
      </c>
      <c r="Q86">
        <v>349</v>
      </c>
      <c r="R86">
        <v>14226</v>
      </c>
      <c r="S86">
        <v>13361</v>
      </c>
      <c r="T86">
        <v>2880</v>
      </c>
      <c r="U86">
        <v>232</v>
      </c>
      <c r="V86">
        <v>9460</v>
      </c>
      <c r="W86">
        <v>958</v>
      </c>
      <c r="X86">
        <v>44239</v>
      </c>
      <c r="Y86">
        <v>46292</v>
      </c>
      <c r="Z86">
        <v>7388</v>
      </c>
      <c r="AA86">
        <v>1321</v>
      </c>
      <c r="AB86">
        <v>31370</v>
      </c>
      <c r="AC86">
        <v>3926</v>
      </c>
      <c r="AD86">
        <v>1618</v>
      </c>
      <c r="AE86">
        <v>1312</v>
      </c>
      <c r="AF86">
        <v>246</v>
      </c>
      <c r="AG86">
        <v>30</v>
      </c>
      <c r="AH86">
        <v>1171</v>
      </c>
      <c r="AI86">
        <v>207</v>
      </c>
      <c r="AJ86">
        <v>129888</v>
      </c>
      <c r="AK86">
        <v>138662</v>
      </c>
      <c r="AL86">
        <v>16625</v>
      </c>
      <c r="AM86">
        <v>1783</v>
      </c>
      <c r="AN86">
        <v>91411</v>
      </c>
      <c r="AO86">
        <v>8015</v>
      </c>
      <c r="AP86">
        <v>1405</v>
      </c>
      <c r="AQ86">
        <v>1833</v>
      </c>
      <c r="AR86">
        <v>173</v>
      </c>
      <c r="AS86">
        <v>23</v>
      </c>
      <c r="AT86">
        <v>1116</v>
      </c>
      <c r="AU86">
        <v>186</v>
      </c>
      <c r="AV86">
        <v>6605</v>
      </c>
      <c r="AW86">
        <v>13435</v>
      </c>
      <c r="AX86">
        <v>1150</v>
      </c>
      <c r="AY86">
        <v>90</v>
      </c>
      <c r="AZ86">
        <v>4091</v>
      </c>
      <c r="BA86">
        <v>766</v>
      </c>
      <c r="BB86">
        <v>2267</v>
      </c>
      <c r="BC86">
        <v>3413</v>
      </c>
      <c r="BD86">
        <v>216</v>
      </c>
      <c r="BE86">
        <v>60</v>
      </c>
      <c r="BF86">
        <v>1522</v>
      </c>
      <c r="BG86">
        <v>243</v>
      </c>
      <c r="BH86" s="3">
        <f t="shared" si="43"/>
        <v>1.6003221792999799E-2</v>
      </c>
      <c r="BI86" s="3">
        <f t="shared" si="44"/>
        <v>1.7258394107784555E-2</v>
      </c>
      <c r="BJ86" s="3">
        <f t="shared" si="45"/>
        <v>5.8057024900012898E-3</v>
      </c>
      <c r="BK86" s="3">
        <f t="shared" si="46"/>
        <v>9.6872520773309944E-3</v>
      </c>
      <c r="BL86" s="3">
        <f t="shared" si="47"/>
        <v>1.352087231065419E-2</v>
      </c>
      <c r="BM86" s="3">
        <f t="shared" si="48"/>
        <v>1.0144651290848634E-2</v>
      </c>
      <c r="BN86" s="3">
        <f t="shared" si="49"/>
        <v>4.9765677555217075E-2</v>
      </c>
      <c r="BO86" s="3">
        <f t="shared" si="50"/>
        <v>5.979534316574827E-2</v>
      </c>
      <c r="BP86" s="3">
        <f t="shared" si="51"/>
        <v>1.4893239581989421E-2</v>
      </c>
      <c r="BQ86" s="3">
        <f t="shared" si="52"/>
        <v>5.5158879285147608E-2</v>
      </c>
      <c r="BR86" s="3">
        <f t="shared" si="53"/>
        <v>4.483612731344841E-2</v>
      </c>
      <c r="BS86" s="3">
        <f t="shared" si="54"/>
        <v>4.1574009361035218E-2</v>
      </c>
      <c r="BT86" s="3">
        <f t="shared" si="55"/>
        <v>1.8201330564511231E-3</v>
      </c>
      <c r="BU86" s="3">
        <f t="shared" si="56"/>
        <v>1.6947094580804832E-3</v>
      </c>
      <c r="BV86" s="3">
        <f t="shared" si="57"/>
        <v>4.9590375435427686E-4</v>
      </c>
      <c r="BW86" s="3">
        <f t="shared" si="58"/>
        <v>1.2526619065514218E-3</v>
      </c>
      <c r="BX86" s="3">
        <f t="shared" si="59"/>
        <v>1.6736724604414436E-3</v>
      </c>
      <c r="BY86" s="3">
        <f t="shared" si="60"/>
        <v>2.1920071160810724E-3</v>
      </c>
      <c r="BZ86" s="3">
        <f t="shared" si="61"/>
        <v>0.14611461213617025</v>
      </c>
      <c r="CA86" s="3">
        <f t="shared" si="62"/>
        <v>0.17910960585088107</v>
      </c>
      <c r="CB86" s="3">
        <f t="shared" si="63"/>
        <v>3.3513820797316476E-2</v>
      </c>
      <c r="CC86" s="3">
        <f t="shared" si="64"/>
        <v>7.44498726460395E-2</v>
      </c>
      <c r="CD86" s="3">
        <f t="shared" si="65"/>
        <v>0.13065078845551906</v>
      </c>
      <c r="CE86" s="3">
        <f t="shared" si="66"/>
        <v>8.4874091958404813E-2</v>
      </c>
      <c r="CF86" s="3">
        <f t="shared" si="67"/>
        <v>1.5805234513682495E-3</v>
      </c>
      <c r="CG86" s="3">
        <f t="shared" si="68"/>
        <v>2.3676847840407972E-3</v>
      </c>
      <c r="CH86" s="3">
        <f t="shared" si="69"/>
        <v>3.4874532318410526E-4</v>
      </c>
      <c r="CI86" s="3">
        <f t="shared" si="70"/>
        <v>9.6037412835609003E-4</v>
      </c>
      <c r="CJ86" s="3">
        <f t="shared" si="71"/>
        <v>1.5950627377050821E-3</v>
      </c>
      <c r="CK86" s="3">
        <f t="shared" si="72"/>
        <v>1.9696295825656013E-3</v>
      </c>
      <c r="CL86" s="3">
        <f t="shared" si="73"/>
        <v>7.4301476130158636E-3</v>
      </c>
      <c r="CM86" s="3">
        <f t="shared" si="74"/>
        <v>1.7353979854657996E-2</v>
      </c>
      <c r="CN86" s="3">
        <f t="shared" si="75"/>
        <v>2.3182492581602372E-3</v>
      </c>
      <c r="CO86" s="3">
        <f t="shared" si="76"/>
        <v>3.7579857196542651E-3</v>
      </c>
      <c r="CP86" s="3">
        <f t="shared" si="77"/>
        <v>5.8471341038991848E-3</v>
      </c>
      <c r="CQ86" s="3">
        <f t="shared" si="78"/>
        <v>8.1114852701357557E-3</v>
      </c>
      <c r="CR86" s="3">
        <f t="shared" si="79"/>
        <v>2.5502111489336811E-3</v>
      </c>
      <c r="CS86" s="3">
        <f t="shared" si="80"/>
        <v>4.4085696497169887E-3</v>
      </c>
      <c r="CT86" s="3">
        <f t="shared" si="81"/>
        <v>4.3542768675009674E-4</v>
      </c>
      <c r="CU86" s="3">
        <f t="shared" si="82"/>
        <v>2.5053238131028436E-3</v>
      </c>
      <c r="CV86" s="3">
        <f t="shared" si="83"/>
        <v>2.1753454182680421E-3</v>
      </c>
      <c r="CW86" s="3">
        <f t="shared" si="84"/>
        <v>2.5732257449647372E-3</v>
      </c>
    </row>
    <row r="87" spans="1:101" x14ac:dyDescent="0.15">
      <c r="A87" s="5">
        <v>43914</v>
      </c>
      <c r="B87" s="2">
        <v>97</v>
      </c>
      <c r="C87" s="1">
        <v>97</v>
      </c>
      <c r="D87" s="1">
        <v>81748</v>
      </c>
      <c r="E87" s="6">
        <f t="shared" si="85"/>
        <v>81747.999999999985</v>
      </c>
      <c r="F87">
        <v>891157</v>
      </c>
      <c r="G87">
        <v>734387</v>
      </c>
      <c r="H87">
        <v>515796</v>
      </c>
      <c r="I87">
        <v>25701</v>
      </c>
      <c r="J87">
        <v>675180</v>
      </c>
      <c r="K87">
        <v>80615</v>
      </c>
      <c r="L87">
        <v>62353</v>
      </c>
      <c r="M87">
        <v>258029</v>
      </c>
      <c r="N87">
        <v>251957</v>
      </c>
      <c r="O87">
        <v>713</v>
      </c>
      <c r="P87">
        <v>56514</v>
      </c>
      <c r="Q87">
        <v>355</v>
      </c>
      <c r="R87">
        <v>14133</v>
      </c>
      <c r="S87">
        <v>12461</v>
      </c>
      <c r="T87">
        <v>2560</v>
      </c>
      <c r="U87">
        <v>369</v>
      </c>
      <c r="V87">
        <v>9311</v>
      </c>
      <c r="W87">
        <v>830</v>
      </c>
      <c r="X87">
        <v>41114</v>
      </c>
      <c r="Y87">
        <v>38967</v>
      </c>
      <c r="Z87">
        <v>5661</v>
      </c>
      <c r="AA87">
        <v>1596</v>
      </c>
      <c r="AB87">
        <v>29447</v>
      </c>
      <c r="AC87">
        <v>2882</v>
      </c>
      <c r="AD87">
        <v>1137</v>
      </c>
      <c r="AE87">
        <v>922</v>
      </c>
      <c r="AF87">
        <v>303</v>
      </c>
      <c r="AG87">
        <v>23</v>
      </c>
      <c r="AH87">
        <v>854</v>
      </c>
      <c r="AI87">
        <v>161</v>
      </c>
      <c r="AJ87">
        <v>142659</v>
      </c>
      <c r="AK87">
        <v>135973</v>
      </c>
      <c r="AL87">
        <v>19097</v>
      </c>
      <c r="AM87">
        <v>1850</v>
      </c>
      <c r="AN87">
        <v>98545</v>
      </c>
      <c r="AO87">
        <v>7435</v>
      </c>
      <c r="AP87">
        <v>1383</v>
      </c>
      <c r="AQ87">
        <v>1825</v>
      </c>
      <c r="AR87">
        <v>209</v>
      </c>
      <c r="AS87">
        <v>18</v>
      </c>
      <c r="AT87">
        <v>1019</v>
      </c>
      <c r="AU87">
        <v>261</v>
      </c>
      <c r="AV87">
        <v>5233</v>
      </c>
      <c r="AW87">
        <v>9986</v>
      </c>
      <c r="AX87">
        <v>664</v>
      </c>
      <c r="AY87">
        <v>81</v>
      </c>
      <c r="AZ87">
        <v>2681</v>
      </c>
      <c r="BA87">
        <v>644</v>
      </c>
      <c r="BB87">
        <v>2790</v>
      </c>
      <c r="BC87">
        <v>3057</v>
      </c>
      <c r="BD87">
        <v>279</v>
      </c>
      <c r="BE87">
        <v>52</v>
      </c>
      <c r="BF87">
        <v>1829</v>
      </c>
      <c r="BG87">
        <v>296</v>
      </c>
      <c r="BH87" s="3">
        <f t="shared" si="43"/>
        <v>1.585915837501136E-2</v>
      </c>
      <c r="BI87" s="3">
        <f t="shared" si="44"/>
        <v>1.6967892950174771E-2</v>
      </c>
      <c r="BJ87" s="3">
        <f t="shared" si="45"/>
        <v>4.9632025064172657E-3</v>
      </c>
      <c r="BK87" s="3">
        <f t="shared" si="46"/>
        <v>1.4357417999299639E-2</v>
      </c>
      <c r="BL87" s="3">
        <f t="shared" si="47"/>
        <v>1.3790396634971416E-2</v>
      </c>
      <c r="BM87" s="3">
        <f t="shared" si="48"/>
        <v>1.0295850648142405E-2</v>
      </c>
      <c r="BN87" s="3">
        <f t="shared" si="49"/>
        <v>4.6135529429718894E-2</v>
      </c>
      <c r="BO87" s="3">
        <f t="shared" si="50"/>
        <v>5.3060579776058124E-2</v>
      </c>
      <c r="BP87" s="3">
        <f t="shared" si="51"/>
        <v>1.0975269292510992E-2</v>
      </c>
      <c r="BQ87" s="3">
        <f t="shared" si="52"/>
        <v>6.2098751021361039E-2</v>
      </c>
      <c r="BR87" s="3">
        <f t="shared" si="53"/>
        <v>4.3613554903877486E-2</v>
      </c>
      <c r="BS87" s="3">
        <f t="shared" si="54"/>
        <v>3.5750170563790859E-2</v>
      </c>
      <c r="BT87" s="3">
        <f t="shared" si="55"/>
        <v>1.2758694595901732E-3</v>
      </c>
      <c r="BU87" s="3">
        <f t="shared" si="56"/>
        <v>1.2554688468069289E-3</v>
      </c>
      <c r="BV87" s="3">
        <f t="shared" si="57"/>
        <v>5.874415466579811E-4</v>
      </c>
      <c r="BW87" s="3">
        <f t="shared" si="58"/>
        <v>8.9490681296447612E-4</v>
      </c>
      <c r="BX87" s="3">
        <f t="shared" si="59"/>
        <v>1.2648478924138747E-3</v>
      </c>
      <c r="BY87" s="3">
        <f t="shared" si="60"/>
        <v>1.9971469329529245E-3</v>
      </c>
      <c r="BZ87" s="3">
        <f t="shared" si="61"/>
        <v>0.16008290346145518</v>
      </c>
      <c r="CA87" s="3">
        <f t="shared" si="62"/>
        <v>0.18515169794672293</v>
      </c>
      <c r="CB87" s="3">
        <f t="shared" si="63"/>
        <v>3.7024327447285364E-2</v>
      </c>
      <c r="CC87" s="3">
        <f t="shared" si="64"/>
        <v>7.19816349558383E-2</v>
      </c>
      <c r="CD87" s="3">
        <f t="shared" si="65"/>
        <v>0.14595367161349565</v>
      </c>
      <c r="CE87" s="3">
        <f t="shared" si="66"/>
        <v>9.2228493456552749E-2</v>
      </c>
      <c r="CF87" s="3">
        <f t="shared" si="67"/>
        <v>1.5519150946466224E-3</v>
      </c>
      <c r="CG87" s="3">
        <f t="shared" si="68"/>
        <v>2.4850657759464697E-3</v>
      </c>
      <c r="CH87" s="3">
        <f t="shared" si="69"/>
        <v>4.051989546254721E-4</v>
      </c>
      <c r="CI87" s="3">
        <f t="shared" si="70"/>
        <v>7.0036185362437262E-4</v>
      </c>
      <c r="CJ87" s="3">
        <f t="shared" si="71"/>
        <v>1.5092271690512159E-3</v>
      </c>
      <c r="CK87" s="3">
        <f t="shared" si="72"/>
        <v>3.2376108664640578E-3</v>
      </c>
      <c r="CL87" s="3">
        <f t="shared" si="73"/>
        <v>5.8721414969528374E-3</v>
      </c>
      <c r="CM87" s="3">
        <f t="shared" si="74"/>
        <v>1.3597735254028189E-2</v>
      </c>
      <c r="CN87" s="3">
        <f t="shared" si="75"/>
        <v>1.2873306501019783E-3</v>
      </c>
      <c r="CO87" s="3">
        <f t="shared" si="76"/>
        <v>3.1516283413096768E-3</v>
      </c>
      <c r="CP87" s="3">
        <f t="shared" si="77"/>
        <v>3.9707929737255255E-3</v>
      </c>
      <c r="CQ87" s="3">
        <f t="shared" si="78"/>
        <v>7.9885877318116982E-3</v>
      </c>
      <c r="CR87" s="3">
        <f t="shared" si="79"/>
        <v>3.1307614707621664E-3</v>
      </c>
      <c r="CS87" s="3">
        <f t="shared" si="80"/>
        <v>4.1626553846949906E-3</v>
      </c>
      <c r="CT87" s="3">
        <f t="shared" si="81"/>
        <v>5.4091152316031925E-4</v>
      </c>
      <c r="CU87" s="3">
        <f t="shared" si="82"/>
        <v>2.0232675771370764E-3</v>
      </c>
      <c r="CV87" s="3">
        <f t="shared" si="83"/>
        <v>2.7089072543617998E-3</v>
      </c>
      <c r="CW87" s="3">
        <f t="shared" si="84"/>
        <v>3.6717732431929542E-3</v>
      </c>
    </row>
    <row r="88" spans="1:101" x14ac:dyDescent="0.15">
      <c r="A88" s="5">
        <v>43915</v>
      </c>
      <c r="B88" s="2">
        <v>100</v>
      </c>
      <c r="C88" s="1">
        <v>100</v>
      </c>
      <c r="D88" s="1">
        <v>81848</v>
      </c>
      <c r="E88" s="6">
        <f t="shared" si="85"/>
        <v>81847.999999999985</v>
      </c>
      <c r="F88">
        <v>917299</v>
      </c>
      <c r="G88">
        <v>785317</v>
      </c>
      <c r="H88">
        <v>581026</v>
      </c>
      <c r="I88">
        <v>27086</v>
      </c>
      <c r="J88">
        <v>713514</v>
      </c>
      <c r="K88">
        <v>89743</v>
      </c>
      <c r="L88">
        <v>63221</v>
      </c>
      <c r="M88">
        <v>279470</v>
      </c>
      <c r="N88">
        <v>297028</v>
      </c>
      <c r="O88">
        <v>713</v>
      </c>
      <c r="P88">
        <v>59566</v>
      </c>
      <c r="Q88">
        <v>357</v>
      </c>
      <c r="R88">
        <v>11183</v>
      </c>
      <c r="S88">
        <v>11425</v>
      </c>
      <c r="T88">
        <v>1542</v>
      </c>
      <c r="U88">
        <v>296</v>
      </c>
      <c r="V88">
        <v>7772</v>
      </c>
      <c r="W88">
        <v>902</v>
      </c>
      <c r="X88">
        <v>43744</v>
      </c>
      <c r="Y88">
        <v>44580</v>
      </c>
      <c r="Z88">
        <v>6835</v>
      </c>
      <c r="AA88">
        <v>1747</v>
      </c>
      <c r="AB88">
        <v>30217</v>
      </c>
      <c r="AC88">
        <v>3331</v>
      </c>
      <c r="AD88">
        <v>2044</v>
      </c>
      <c r="AE88">
        <v>926</v>
      </c>
      <c r="AF88">
        <v>494</v>
      </c>
      <c r="AG88">
        <v>10</v>
      </c>
      <c r="AH88">
        <v>1312</v>
      </c>
      <c r="AI88">
        <v>69</v>
      </c>
      <c r="AJ88">
        <v>148272</v>
      </c>
      <c r="AK88">
        <v>138943</v>
      </c>
      <c r="AL88">
        <v>16321</v>
      </c>
      <c r="AM88">
        <v>1857</v>
      </c>
      <c r="AN88">
        <v>101880</v>
      </c>
      <c r="AO88">
        <v>8913</v>
      </c>
      <c r="AP88">
        <v>1668</v>
      </c>
      <c r="AQ88">
        <v>1893</v>
      </c>
      <c r="AR88">
        <v>85</v>
      </c>
      <c r="AS88">
        <v>14</v>
      </c>
      <c r="AT88">
        <v>1247</v>
      </c>
      <c r="AU88">
        <v>213</v>
      </c>
      <c r="AV88">
        <v>8379</v>
      </c>
      <c r="AW88">
        <v>11820</v>
      </c>
      <c r="AX88">
        <v>2428</v>
      </c>
      <c r="AY88">
        <v>77</v>
      </c>
      <c r="AZ88">
        <v>4633</v>
      </c>
      <c r="BA88">
        <v>1172</v>
      </c>
      <c r="BB88">
        <v>2564</v>
      </c>
      <c r="BC88">
        <v>3805</v>
      </c>
      <c r="BD88">
        <v>274</v>
      </c>
      <c r="BE88">
        <v>75</v>
      </c>
      <c r="BF88">
        <v>1777</v>
      </c>
      <c r="BG88">
        <v>477</v>
      </c>
      <c r="BH88" s="3">
        <f t="shared" si="43"/>
        <v>1.2191226633845672E-2</v>
      </c>
      <c r="BI88" s="3">
        <f t="shared" si="44"/>
        <v>1.4548265222833583E-2</v>
      </c>
      <c r="BJ88" s="3">
        <f t="shared" si="45"/>
        <v>2.6539259861004497E-3</v>
      </c>
      <c r="BK88" s="3">
        <f t="shared" si="46"/>
        <v>1.0928154766299934E-2</v>
      </c>
      <c r="BL88" s="3">
        <f t="shared" si="47"/>
        <v>1.0892568330824623E-2</v>
      </c>
      <c r="BM88" s="3">
        <f t="shared" si="48"/>
        <v>1.0050923191780975E-2</v>
      </c>
      <c r="BN88" s="3">
        <f t="shared" si="49"/>
        <v>4.7687831339617723E-2</v>
      </c>
      <c r="BO88" s="3">
        <f t="shared" si="50"/>
        <v>5.6766885219599217E-2</v>
      </c>
      <c r="BP88" s="3">
        <f t="shared" si="51"/>
        <v>1.1763673226327221E-2</v>
      </c>
      <c r="BQ88" s="3">
        <f t="shared" si="52"/>
        <v>6.4498264786236437E-2</v>
      </c>
      <c r="BR88" s="3">
        <f t="shared" si="53"/>
        <v>4.2349554458637112E-2</v>
      </c>
      <c r="BS88" s="3">
        <f t="shared" si="54"/>
        <v>3.7117101055235503E-2</v>
      </c>
      <c r="BT88" s="3">
        <f t="shared" si="55"/>
        <v>2.2282810730198115E-3</v>
      </c>
      <c r="BU88" s="3">
        <f t="shared" si="56"/>
        <v>1.1791416714524198E-3</v>
      </c>
      <c r="BV88" s="3">
        <f t="shared" si="57"/>
        <v>8.5022012784281603E-4</v>
      </c>
      <c r="BW88" s="3">
        <f t="shared" si="58"/>
        <v>3.6919441778040314E-4</v>
      </c>
      <c r="BX88" s="3">
        <f t="shared" si="59"/>
        <v>1.8387866250697254E-3</v>
      </c>
      <c r="BY88" s="3">
        <f t="shared" si="60"/>
        <v>7.6886219538014103E-4</v>
      </c>
      <c r="BZ88" s="3">
        <f t="shared" si="61"/>
        <v>0.16163977067455651</v>
      </c>
      <c r="CA88" s="3">
        <f t="shared" si="62"/>
        <v>0.17692600567668854</v>
      </c>
      <c r="CB88" s="3">
        <f t="shared" si="63"/>
        <v>2.808996499296073E-2</v>
      </c>
      <c r="CC88" s="3">
        <f t="shared" si="64"/>
        <v>6.8559403381820871E-2</v>
      </c>
      <c r="CD88" s="3">
        <f t="shared" si="65"/>
        <v>0.14278626628209118</v>
      </c>
      <c r="CE88" s="3">
        <f t="shared" si="66"/>
        <v>9.9316938368452137E-2</v>
      </c>
      <c r="CF88" s="3">
        <f t="shared" si="67"/>
        <v>1.8183820106639165E-3</v>
      </c>
      <c r="CG88" s="3">
        <f t="shared" si="68"/>
        <v>2.4104915594594283E-3</v>
      </c>
      <c r="CH88" s="3">
        <f t="shared" si="69"/>
        <v>1.4629293697700276E-4</v>
      </c>
      <c r="CI88" s="3">
        <f t="shared" si="70"/>
        <v>5.168721848925644E-4</v>
      </c>
      <c r="CJ88" s="3">
        <f t="shared" si="71"/>
        <v>1.7476882023338015E-3</v>
      </c>
      <c r="CK88" s="3">
        <f t="shared" si="72"/>
        <v>2.3734441683473922E-3</v>
      </c>
      <c r="CL88" s="3">
        <f t="shared" si="73"/>
        <v>9.1344261794682E-3</v>
      </c>
      <c r="CM88" s="3">
        <f t="shared" si="74"/>
        <v>1.5051246821347303E-2</v>
      </c>
      <c r="CN88" s="3">
        <f t="shared" si="75"/>
        <v>4.1788147174136783E-3</v>
      </c>
      <c r="CO88" s="3">
        <f t="shared" si="76"/>
        <v>2.8427970169091045E-3</v>
      </c>
      <c r="CP88" s="3">
        <f t="shared" si="77"/>
        <v>6.4932152697774678E-3</v>
      </c>
      <c r="CQ88" s="3">
        <f t="shared" si="78"/>
        <v>1.3059514391094569E-2</v>
      </c>
      <c r="CR88" s="3">
        <f t="shared" si="79"/>
        <v>2.7951627550013682E-3</v>
      </c>
      <c r="CS88" s="3">
        <f t="shared" si="80"/>
        <v>4.8451771704929349E-3</v>
      </c>
      <c r="CT88" s="3">
        <f t="shared" si="81"/>
        <v>4.7157958507880888E-4</v>
      </c>
      <c r="CU88" s="3">
        <f t="shared" si="82"/>
        <v>2.7689581333530237E-3</v>
      </c>
      <c r="CV88" s="3">
        <f t="shared" si="83"/>
        <v>2.4904907261805655E-3</v>
      </c>
      <c r="CW88" s="3">
        <f t="shared" si="84"/>
        <v>5.3151777854540186E-3</v>
      </c>
    </row>
    <row r="89" spans="1:101" x14ac:dyDescent="0.15">
      <c r="A89" s="5">
        <v>43916</v>
      </c>
      <c r="B89" s="2">
        <v>156</v>
      </c>
      <c r="C89" s="1">
        <v>156</v>
      </c>
      <c r="D89" s="1">
        <v>82004</v>
      </c>
      <c r="E89" s="6">
        <f t="shared" si="85"/>
        <v>82003.999999999985</v>
      </c>
      <c r="F89">
        <v>853390</v>
      </c>
      <c r="G89">
        <v>757718</v>
      </c>
      <c r="H89">
        <v>556884</v>
      </c>
      <c r="I89">
        <v>24894</v>
      </c>
      <c r="J89">
        <v>683534</v>
      </c>
      <c r="K89">
        <v>78416</v>
      </c>
      <c r="L89">
        <v>62022</v>
      </c>
      <c r="M89">
        <v>275051</v>
      </c>
      <c r="N89">
        <v>279071</v>
      </c>
      <c r="O89">
        <v>700</v>
      </c>
      <c r="P89">
        <v>56544</v>
      </c>
      <c r="Q89">
        <v>349</v>
      </c>
      <c r="R89">
        <v>11310</v>
      </c>
      <c r="S89">
        <v>11166</v>
      </c>
      <c r="T89">
        <v>1583</v>
      </c>
      <c r="U89">
        <v>243</v>
      </c>
      <c r="V89">
        <v>8104</v>
      </c>
      <c r="W89">
        <v>789</v>
      </c>
      <c r="X89">
        <v>43064</v>
      </c>
      <c r="Y89">
        <v>43230</v>
      </c>
      <c r="Z89">
        <v>6419</v>
      </c>
      <c r="AA89">
        <v>1540</v>
      </c>
      <c r="AB89">
        <v>31189</v>
      </c>
      <c r="AC89">
        <v>2945</v>
      </c>
      <c r="AD89">
        <v>1335</v>
      </c>
      <c r="AE89">
        <v>1269</v>
      </c>
      <c r="AF89">
        <v>267</v>
      </c>
      <c r="AG89">
        <v>38</v>
      </c>
      <c r="AH89">
        <v>985</v>
      </c>
      <c r="AI89">
        <v>122</v>
      </c>
      <c r="AJ89">
        <v>120150</v>
      </c>
      <c r="AK89">
        <v>127242</v>
      </c>
      <c r="AL89">
        <v>14851</v>
      </c>
      <c r="AM89">
        <v>1791</v>
      </c>
      <c r="AN89">
        <v>87740</v>
      </c>
      <c r="AO89">
        <v>7267</v>
      </c>
      <c r="AP89">
        <v>5282</v>
      </c>
      <c r="AQ89">
        <v>4243</v>
      </c>
      <c r="AR89">
        <v>569</v>
      </c>
      <c r="AS89">
        <v>17</v>
      </c>
      <c r="AT89">
        <v>3408</v>
      </c>
      <c r="AU89">
        <v>387</v>
      </c>
      <c r="AV89">
        <v>8820</v>
      </c>
      <c r="AW89">
        <v>13315</v>
      </c>
      <c r="AX89">
        <v>2070</v>
      </c>
      <c r="AY89">
        <v>87</v>
      </c>
      <c r="AZ89">
        <v>4757</v>
      </c>
      <c r="BA89">
        <v>1146</v>
      </c>
      <c r="BB89">
        <v>2085</v>
      </c>
      <c r="BC89">
        <v>3575</v>
      </c>
      <c r="BD89">
        <v>316</v>
      </c>
      <c r="BE89">
        <v>66</v>
      </c>
      <c r="BF89">
        <v>1431</v>
      </c>
      <c r="BG89">
        <v>369</v>
      </c>
      <c r="BH89" s="3">
        <f t="shared" si="43"/>
        <v>1.3253026166231148E-2</v>
      </c>
      <c r="BI89" s="3">
        <f t="shared" si="44"/>
        <v>1.4736353102341504E-2</v>
      </c>
      <c r="BJ89" s="3">
        <f t="shared" si="45"/>
        <v>2.8426027682605355E-3</v>
      </c>
      <c r="BK89" s="3">
        <f t="shared" si="46"/>
        <v>9.7613882863340565E-3</v>
      </c>
      <c r="BL89" s="3">
        <f t="shared" si="47"/>
        <v>1.1856030570534897E-2</v>
      </c>
      <c r="BM89" s="3">
        <f t="shared" si="48"/>
        <v>1.0061722097531116E-2</v>
      </c>
      <c r="BN89" s="3">
        <f t="shared" si="49"/>
        <v>5.0462273989617876E-2</v>
      </c>
      <c r="BO89" s="3">
        <f t="shared" si="50"/>
        <v>5.7052887749796097E-2</v>
      </c>
      <c r="BP89" s="3">
        <f t="shared" si="51"/>
        <v>1.152663750439948E-2</v>
      </c>
      <c r="BQ89" s="3">
        <f t="shared" si="52"/>
        <v>6.1862296135615009E-2</v>
      </c>
      <c r="BR89" s="3">
        <f t="shared" si="53"/>
        <v>4.5629039667375727E-2</v>
      </c>
      <c r="BS89" s="3">
        <f t="shared" si="54"/>
        <v>3.7556110997755562E-2</v>
      </c>
      <c r="BT89" s="3">
        <f t="shared" si="55"/>
        <v>1.5643492424331196E-3</v>
      </c>
      <c r="BU89" s="3">
        <f t="shared" si="56"/>
        <v>1.674765546021079E-3</v>
      </c>
      <c r="BV89" s="3">
        <f t="shared" si="57"/>
        <v>4.7945353071734867E-4</v>
      </c>
      <c r="BW89" s="3">
        <f t="shared" si="58"/>
        <v>1.5264722423073832E-3</v>
      </c>
      <c r="BX89" s="3">
        <f t="shared" si="59"/>
        <v>1.4410402408658531E-3</v>
      </c>
      <c r="BY89" s="3">
        <f t="shared" si="60"/>
        <v>1.5558049377678025E-3</v>
      </c>
      <c r="BZ89" s="3">
        <f t="shared" si="61"/>
        <v>0.14079143181898077</v>
      </c>
      <c r="CA89" s="3">
        <f t="shared" si="62"/>
        <v>0.16792790985564551</v>
      </c>
      <c r="CB89" s="3">
        <f t="shared" si="63"/>
        <v>2.6668031403308409E-2</v>
      </c>
      <c r="CC89" s="3">
        <f t="shared" si="64"/>
        <v>7.1945046999276938E-2</v>
      </c>
      <c r="CD89" s="3">
        <f t="shared" si="65"/>
        <v>0.12836230531326898</v>
      </c>
      <c r="CE89" s="3">
        <f t="shared" si="66"/>
        <v>9.2672413793103453E-2</v>
      </c>
      <c r="CF89" s="3">
        <f t="shared" si="67"/>
        <v>6.1894327329825756E-3</v>
      </c>
      <c r="CG89" s="3">
        <f t="shared" si="68"/>
        <v>5.599708598713506E-3</v>
      </c>
      <c r="CH89" s="3">
        <f t="shared" si="69"/>
        <v>1.0217567751991438E-3</v>
      </c>
      <c r="CI89" s="3">
        <f t="shared" si="70"/>
        <v>6.8289547682172413E-4</v>
      </c>
      <c r="CJ89" s="3">
        <f t="shared" si="71"/>
        <v>4.9858529348942408E-3</v>
      </c>
      <c r="CK89" s="3">
        <f t="shared" si="72"/>
        <v>4.9352173025913075E-3</v>
      </c>
      <c r="CL89" s="3">
        <f t="shared" si="73"/>
        <v>1.0335251174726678E-2</v>
      </c>
      <c r="CM89" s="3">
        <f t="shared" si="74"/>
        <v>1.7572500587289732E-2</v>
      </c>
      <c r="CN89" s="3">
        <f t="shared" si="75"/>
        <v>3.717111642640119E-3</v>
      </c>
      <c r="CO89" s="3">
        <f t="shared" si="76"/>
        <v>3.4948180284405882E-3</v>
      </c>
      <c r="CP89" s="3">
        <f t="shared" si="77"/>
        <v>6.9594197216232114E-3</v>
      </c>
      <c r="CQ89" s="3">
        <f t="shared" si="78"/>
        <v>1.4614364415425423E-2</v>
      </c>
      <c r="CR89" s="3">
        <f t="shared" si="79"/>
        <v>2.4431971314404903E-3</v>
      </c>
      <c r="CS89" s="3">
        <f t="shared" si="80"/>
        <v>4.7181141268915344E-3</v>
      </c>
      <c r="CT89" s="3">
        <f t="shared" si="81"/>
        <v>5.6744312998757371E-4</v>
      </c>
      <c r="CU89" s="3">
        <f t="shared" si="82"/>
        <v>2.651241262954929E-3</v>
      </c>
      <c r="CV89" s="3">
        <f t="shared" si="83"/>
        <v>2.0935315580497826E-3</v>
      </c>
      <c r="CW89" s="3">
        <f t="shared" si="84"/>
        <v>4.7056723117731075E-3</v>
      </c>
    </row>
    <row r="90" spans="1:101" x14ac:dyDescent="0.15">
      <c r="A90" s="5">
        <v>43917</v>
      </c>
      <c r="B90" s="2">
        <v>76</v>
      </c>
      <c r="C90" s="1">
        <v>76</v>
      </c>
      <c r="D90" s="1">
        <v>82080</v>
      </c>
      <c r="E90" s="6">
        <f t="shared" si="85"/>
        <v>82079.999999999985</v>
      </c>
      <c r="F90">
        <v>997744</v>
      </c>
      <c r="G90">
        <v>779416</v>
      </c>
      <c r="H90">
        <v>566402</v>
      </c>
      <c r="I90">
        <v>25454</v>
      </c>
      <c r="J90">
        <v>690170</v>
      </c>
      <c r="K90">
        <v>87315</v>
      </c>
      <c r="L90">
        <v>63583</v>
      </c>
      <c r="M90">
        <v>286707</v>
      </c>
      <c r="N90">
        <v>299672</v>
      </c>
      <c r="O90">
        <v>744</v>
      </c>
      <c r="P90">
        <v>60637</v>
      </c>
      <c r="Q90">
        <v>344</v>
      </c>
      <c r="R90">
        <v>10988</v>
      </c>
      <c r="S90">
        <v>11520</v>
      </c>
      <c r="T90">
        <v>2122</v>
      </c>
      <c r="U90">
        <v>241</v>
      </c>
      <c r="V90">
        <v>6846</v>
      </c>
      <c r="W90">
        <v>834</v>
      </c>
      <c r="X90">
        <v>44075</v>
      </c>
      <c r="Y90">
        <v>41717</v>
      </c>
      <c r="Z90">
        <v>6874</v>
      </c>
      <c r="AA90">
        <v>1506</v>
      </c>
      <c r="AB90">
        <v>26699</v>
      </c>
      <c r="AC90">
        <v>3226</v>
      </c>
      <c r="AD90">
        <v>1473</v>
      </c>
      <c r="AE90">
        <v>993</v>
      </c>
      <c r="AF90">
        <v>463</v>
      </c>
      <c r="AG90">
        <v>27</v>
      </c>
      <c r="AH90">
        <v>953</v>
      </c>
      <c r="AI90">
        <v>128</v>
      </c>
      <c r="AJ90">
        <v>152210</v>
      </c>
      <c r="AK90">
        <v>129195</v>
      </c>
      <c r="AL90">
        <v>16105</v>
      </c>
      <c r="AM90">
        <v>1645</v>
      </c>
      <c r="AN90">
        <v>91277</v>
      </c>
      <c r="AO90">
        <v>8494</v>
      </c>
      <c r="AP90">
        <v>2413</v>
      </c>
      <c r="AQ90">
        <v>2854</v>
      </c>
      <c r="AR90">
        <v>137</v>
      </c>
      <c r="AS90">
        <v>17</v>
      </c>
      <c r="AT90">
        <v>1110</v>
      </c>
      <c r="AU90">
        <v>245</v>
      </c>
      <c r="AV90">
        <v>11860</v>
      </c>
      <c r="AW90">
        <v>11881</v>
      </c>
      <c r="AX90">
        <v>6165</v>
      </c>
      <c r="AY90">
        <v>119</v>
      </c>
      <c r="AZ90">
        <v>5021</v>
      </c>
      <c r="BA90">
        <v>1323</v>
      </c>
      <c r="BB90">
        <v>2394</v>
      </c>
      <c r="BC90">
        <v>3084</v>
      </c>
      <c r="BD90">
        <v>281</v>
      </c>
      <c r="BE90">
        <v>66</v>
      </c>
      <c r="BF90">
        <v>1527</v>
      </c>
      <c r="BG90">
        <v>309</v>
      </c>
      <c r="BH90" s="3">
        <f t="shared" si="43"/>
        <v>1.1012844978270979E-2</v>
      </c>
      <c r="BI90" s="3">
        <f t="shared" si="44"/>
        <v>1.4780297042914182E-2</v>
      </c>
      <c r="BJ90" s="3">
        <f t="shared" si="45"/>
        <v>3.7464556975434411E-3</v>
      </c>
      <c r="BK90" s="3">
        <f t="shared" si="46"/>
        <v>9.4680600298577833E-3</v>
      </c>
      <c r="BL90" s="3">
        <f t="shared" si="47"/>
        <v>9.919295246098787E-3</v>
      </c>
      <c r="BM90" s="3">
        <f t="shared" si="48"/>
        <v>9.5516234323999305E-3</v>
      </c>
      <c r="BN90" s="3">
        <f t="shared" si="49"/>
        <v>4.4174658028512323E-2</v>
      </c>
      <c r="BO90" s="3">
        <f t="shared" si="50"/>
        <v>5.3523407269032201E-2</v>
      </c>
      <c r="BP90" s="3">
        <f t="shared" si="51"/>
        <v>1.2136256581014897E-2</v>
      </c>
      <c r="BQ90" s="3">
        <f t="shared" si="52"/>
        <v>5.9165553547576022E-2</v>
      </c>
      <c r="BR90" s="3">
        <f t="shared" si="53"/>
        <v>3.8684671892432299E-2</v>
      </c>
      <c r="BS90" s="3">
        <f t="shared" si="54"/>
        <v>3.6946687281681267E-2</v>
      </c>
      <c r="BT90" s="3">
        <f t="shared" si="55"/>
        <v>1.476330601837746E-3</v>
      </c>
      <c r="BU90" s="3">
        <f t="shared" si="56"/>
        <v>1.2740308128136963E-3</v>
      </c>
      <c r="BV90" s="3">
        <f t="shared" si="57"/>
        <v>8.1744061638200425E-4</v>
      </c>
      <c r="BW90" s="3">
        <f t="shared" si="58"/>
        <v>1.0607370157931955E-3</v>
      </c>
      <c r="BX90" s="3">
        <f t="shared" si="59"/>
        <v>1.3808192184534245E-3</v>
      </c>
      <c r="BY90" s="3">
        <f t="shared" si="60"/>
        <v>1.4659565939414763E-3</v>
      </c>
      <c r="BZ90" s="3">
        <f t="shared" si="61"/>
        <v>0.15255416218990042</v>
      </c>
      <c r="CA90" s="3">
        <f t="shared" si="62"/>
        <v>0.16575872191486959</v>
      </c>
      <c r="CB90" s="3">
        <f t="shared" si="63"/>
        <v>2.8433868524475551E-2</v>
      </c>
      <c r="CC90" s="3">
        <f t="shared" si="64"/>
        <v>6.4626384851103946E-2</v>
      </c>
      <c r="CD90" s="3">
        <f t="shared" si="65"/>
        <v>0.13225292319283655</v>
      </c>
      <c r="CE90" s="3">
        <f t="shared" si="66"/>
        <v>9.7279963351085158E-2</v>
      </c>
      <c r="CF90" s="3">
        <f t="shared" si="67"/>
        <v>2.4184560368190637E-3</v>
      </c>
      <c r="CG90" s="3">
        <f t="shared" si="68"/>
        <v>3.6617159514303016E-3</v>
      </c>
      <c r="CH90" s="3">
        <f t="shared" si="69"/>
        <v>2.4187767698560388E-4</v>
      </c>
      <c r="CI90" s="3">
        <f t="shared" si="70"/>
        <v>6.6787145438830834E-4</v>
      </c>
      <c r="CJ90" s="3">
        <f t="shared" si="71"/>
        <v>1.6082994044945447E-3</v>
      </c>
      <c r="CK90" s="3">
        <f t="shared" si="72"/>
        <v>2.8059325430911069E-3</v>
      </c>
      <c r="CL90" s="3">
        <f t="shared" si="73"/>
        <v>1.1886816658381308E-2</v>
      </c>
      <c r="CM90" s="3">
        <f t="shared" si="74"/>
        <v>1.5243464337401336E-2</v>
      </c>
      <c r="CN90" s="3">
        <f t="shared" si="75"/>
        <v>1.0884495464352174E-2</v>
      </c>
      <c r="CO90" s="3">
        <f t="shared" si="76"/>
        <v>4.6751001807181581E-3</v>
      </c>
      <c r="CP90" s="3">
        <f t="shared" si="77"/>
        <v>7.2750191981685672E-3</v>
      </c>
      <c r="CQ90" s="3">
        <f t="shared" si="78"/>
        <v>1.5152035732691978E-2</v>
      </c>
      <c r="CR90" s="3">
        <f t="shared" si="79"/>
        <v>2.3994130758992287E-3</v>
      </c>
      <c r="CS90" s="3">
        <f t="shared" si="80"/>
        <v>3.9568086875301509E-3</v>
      </c>
      <c r="CT90" s="3">
        <f t="shared" si="81"/>
        <v>4.9611406739382986E-4</v>
      </c>
      <c r="CU90" s="3">
        <f t="shared" si="82"/>
        <v>2.5929127052722557E-3</v>
      </c>
      <c r="CV90" s="3">
        <f t="shared" si="83"/>
        <v>2.2124983699668196E-3</v>
      </c>
      <c r="CW90" s="3">
        <f t="shared" si="84"/>
        <v>3.5389108400618449E-3</v>
      </c>
    </row>
    <row r="91" spans="1:101" x14ac:dyDescent="0.15">
      <c r="A91" s="5">
        <v>43918</v>
      </c>
      <c r="B91" s="2">
        <v>138</v>
      </c>
      <c r="C91" s="1">
        <v>138</v>
      </c>
      <c r="D91" s="1">
        <v>82218</v>
      </c>
      <c r="E91" s="6">
        <f t="shared" si="85"/>
        <v>82217.999999999985</v>
      </c>
      <c r="F91">
        <v>566153</v>
      </c>
      <c r="G91">
        <v>525745</v>
      </c>
      <c r="H91">
        <v>110</v>
      </c>
      <c r="I91">
        <v>10659</v>
      </c>
      <c r="J91">
        <v>378281</v>
      </c>
      <c r="K91">
        <v>56419</v>
      </c>
      <c r="L91">
        <v>47752</v>
      </c>
      <c r="M91">
        <v>196515</v>
      </c>
      <c r="N91">
        <v>90</v>
      </c>
      <c r="O91">
        <v>389</v>
      </c>
      <c r="P91">
        <v>43162</v>
      </c>
      <c r="Q91">
        <v>276</v>
      </c>
      <c r="R91">
        <v>7626</v>
      </c>
      <c r="S91">
        <v>7787</v>
      </c>
      <c r="T91">
        <v>4</v>
      </c>
      <c r="U91">
        <v>111</v>
      </c>
      <c r="V91">
        <v>5144</v>
      </c>
      <c r="W91">
        <v>634</v>
      </c>
      <c r="X91">
        <v>27461</v>
      </c>
      <c r="Y91">
        <v>28152</v>
      </c>
      <c r="Z91">
        <v>4</v>
      </c>
      <c r="AA91">
        <v>432</v>
      </c>
      <c r="AB91">
        <v>16396</v>
      </c>
      <c r="AC91">
        <v>2529</v>
      </c>
      <c r="AD91">
        <v>965</v>
      </c>
      <c r="AE91">
        <v>950</v>
      </c>
      <c r="AF91">
        <v>0</v>
      </c>
      <c r="AG91">
        <v>10</v>
      </c>
      <c r="AH91">
        <v>559</v>
      </c>
      <c r="AI91">
        <v>107</v>
      </c>
      <c r="AJ91">
        <v>87828</v>
      </c>
      <c r="AK91">
        <v>91372</v>
      </c>
      <c r="AL91">
        <v>3</v>
      </c>
      <c r="AM91">
        <v>1052</v>
      </c>
      <c r="AN91">
        <v>53767</v>
      </c>
      <c r="AO91">
        <v>5007</v>
      </c>
      <c r="AP91">
        <v>1636</v>
      </c>
      <c r="AQ91">
        <v>1674</v>
      </c>
      <c r="AR91">
        <v>0</v>
      </c>
      <c r="AS91">
        <v>7</v>
      </c>
      <c r="AT91">
        <v>1071</v>
      </c>
      <c r="AU91">
        <v>302</v>
      </c>
      <c r="AV91">
        <v>11368</v>
      </c>
      <c r="AW91">
        <v>12858</v>
      </c>
      <c r="AX91">
        <v>4</v>
      </c>
      <c r="AY91">
        <v>56</v>
      </c>
      <c r="AZ91">
        <v>5300</v>
      </c>
      <c r="BA91">
        <v>843</v>
      </c>
      <c r="BB91">
        <v>1714</v>
      </c>
      <c r="BC91">
        <v>2369</v>
      </c>
      <c r="BD91">
        <v>0</v>
      </c>
      <c r="BE91">
        <v>46</v>
      </c>
      <c r="BF91">
        <v>1143</v>
      </c>
      <c r="BG91">
        <v>338</v>
      </c>
      <c r="BH91" s="3">
        <f t="shared" si="43"/>
        <v>1.3469857088101627E-2</v>
      </c>
      <c r="BI91" s="3">
        <f t="shared" si="44"/>
        <v>1.4811362923090092E-2</v>
      </c>
      <c r="BJ91" s="3">
        <f t="shared" si="45"/>
        <v>3.6363636363636362E-2</v>
      </c>
      <c r="BK91" s="3">
        <f t="shared" si="46"/>
        <v>1.0413734871939206E-2</v>
      </c>
      <c r="BL91" s="3">
        <f t="shared" si="47"/>
        <v>1.359835677710485E-2</v>
      </c>
      <c r="BM91" s="3">
        <f t="shared" si="48"/>
        <v>1.1237349119977313E-2</v>
      </c>
      <c r="BN91" s="3">
        <f t="shared" si="49"/>
        <v>4.850455618887474E-2</v>
      </c>
      <c r="BO91" s="3">
        <f t="shared" si="50"/>
        <v>5.3546871582230926E-2</v>
      </c>
      <c r="BP91" s="3">
        <f t="shared" si="51"/>
        <v>3.6363636363636362E-2</v>
      </c>
      <c r="BQ91" s="3">
        <f t="shared" si="52"/>
        <v>4.0529130312412044E-2</v>
      </c>
      <c r="BR91" s="3">
        <f t="shared" si="53"/>
        <v>4.3343440458283658E-2</v>
      </c>
      <c r="BS91" s="3">
        <f t="shared" si="54"/>
        <v>4.4825324801928426E-2</v>
      </c>
      <c r="BT91" s="3">
        <f t="shared" si="55"/>
        <v>1.7044862431180264E-3</v>
      </c>
      <c r="BU91" s="3">
        <f t="shared" si="56"/>
        <v>1.8069596477379719E-3</v>
      </c>
      <c r="BV91" s="3">
        <f t="shared" si="57"/>
        <v>0</v>
      </c>
      <c r="BW91" s="3">
        <f t="shared" si="58"/>
        <v>9.3817431278731586E-4</v>
      </c>
      <c r="BX91" s="3">
        <f t="shared" si="59"/>
        <v>1.4777374491449478E-3</v>
      </c>
      <c r="BY91" s="3">
        <f t="shared" si="60"/>
        <v>1.8965242205639945E-3</v>
      </c>
      <c r="BZ91" s="3">
        <f t="shared" si="61"/>
        <v>0.15513121011458034</v>
      </c>
      <c r="CA91" s="3">
        <f t="shared" si="62"/>
        <v>0.17379528098222521</v>
      </c>
      <c r="CB91" s="3">
        <f t="shared" si="63"/>
        <v>2.7272727272727271E-2</v>
      </c>
      <c r="CC91" s="3">
        <f t="shared" si="64"/>
        <v>9.8695937705225625E-2</v>
      </c>
      <c r="CD91" s="3">
        <f t="shared" si="65"/>
        <v>0.14213507947795423</v>
      </c>
      <c r="CE91" s="3">
        <f t="shared" si="66"/>
        <v>8.8746698807139437E-2</v>
      </c>
      <c r="CF91" s="3">
        <f t="shared" si="67"/>
        <v>2.8896782318560531E-3</v>
      </c>
      <c r="CG91" s="3">
        <f t="shared" si="68"/>
        <v>3.1840531055930157E-3</v>
      </c>
      <c r="CH91" s="3">
        <f t="shared" si="69"/>
        <v>0</v>
      </c>
      <c r="CI91" s="3">
        <f t="shared" si="70"/>
        <v>6.5672201895112115E-4</v>
      </c>
      <c r="CJ91" s="3">
        <f t="shared" si="71"/>
        <v>2.8312286369127711E-3</v>
      </c>
      <c r="CK91" s="3">
        <f t="shared" si="72"/>
        <v>5.3528066786011803E-3</v>
      </c>
      <c r="CL91" s="3">
        <f t="shared" si="73"/>
        <v>2.0079377836026657E-2</v>
      </c>
      <c r="CM91" s="3">
        <f t="shared" si="74"/>
        <v>2.4456723316436675E-2</v>
      </c>
      <c r="CN91" s="3">
        <f t="shared" si="75"/>
        <v>3.6363636363636362E-2</v>
      </c>
      <c r="CO91" s="3">
        <f t="shared" si="76"/>
        <v>5.2537761516089692E-3</v>
      </c>
      <c r="CP91" s="3">
        <f t="shared" si="77"/>
        <v>1.401074862337786E-2</v>
      </c>
      <c r="CQ91" s="3">
        <f t="shared" si="78"/>
        <v>1.4941774933976143E-2</v>
      </c>
      <c r="CR91" s="3">
        <f t="shared" si="79"/>
        <v>3.0274501768956449E-3</v>
      </c>
      <c r="CS91" s="3">
        <f t="shared" si="80"/>
        <v>4.5059867426223742E-3</v>
      </c>
      <c r="CT91" s="3">
        <f t="shared" si="81"/>
        <v>0</v>
      </c>
      <c r="CU91" s="3">
        <f t="shared" si="82"/>
        <v>4.3156018388216533E-3</v>
      </c>
      <c r="CV91" s="3">
        <f t="shared" si="83"/>
        <v>3.0215633351926212E-3</v>
      </c>
      <c r="CW91" s="3">
        <f t="shared" si="84"/>
        <v>5.9908895939311223E-3</v>
      </c>
    </row>
    <row r="92" spans="1:101" x14ac:dyDescent="0.15">
      <c r="A92" s="5">
        <v>43919</v>
      </c>
      <c r="B92" s="2">
        <v>124</v>
      </c>
      <c r="C92" s="1">
        <v>124</v>
      </c>
      <c r="D92" s="1">
        <v>82342</v>
      </c>
      <c r="E92" s="6">
        <f t="shared" si="85"/>
        <v>82341.999999999985</v>
      </c>
      <c r="F92">
        <v>605728</v>
      </c>
      <c r="G92">
        <v>867774</v>
      </c>
      <c r="H92">
        <v>761587</v>
      </c>
      <c r="I92">
        <v>11955</v>
      </c>
      <c r="J92">
        <v>725143</v>
      </c>
      <c r="K92">
        <v>121525</v>
      </c>
      <c r="L92">
        <v>43017</v>
      </c>
      <c r="M92">
        <v>175903</v>
      </c>
      <c r="N92">
        <v>216862</v>
      </c>
      <c r="O92">
        <v>275</v>
      </c>
      <c r="P92">
        <v>40023</v>
      </c>
      <c r="Q92">
        <v>47408</v>
      </c>
      <c r="R92">
        <v>8642</v>
      </c>
      <c r="S92">
        <v>13787</v>
      </c>
      <c r="T92">
        <v>3703</v>
      </c>
      <c r="U92">
        <v>139</v>
      </c>
      <c r="V92">
        <v>10409</v>
      </c>
      <c r="W92">
        <v>1169</v>
      </c>
      <c r="X92">
        <v>29436</v>
      </c>
      <c r="Y92">
        <v>45326</v>
      </c>
      <c r="Z92">
        <v>7818</v>
      </c>
      <c r="AA92">
        <v>568</v>
      </c>
      <c r="AB92">
        <v>30629</v>
      </c>
      <c r="AC92">
        <v>7178</v>
      </c>
      <c r="AD92">
        <v>779</v>
      </c>
      <c r="AE92">
        <v>1531</v>
      </c>
      <c r="AF92">
        <v>482</v>
      </c>
      <c r="AG92">
        <v>4</v>
      </c>
      <c r="AH92">
        <v>981</v>
      </c>
      <c r="AI92">
        <v>125</v>
      </c>
      <c r="AJ92">
        <v>94499</v>
      </c>
      <c r="AK92">
        <v>153497</v>
      </c>
      <c r="AL92">
        <v>19662</v>
      </c>
      <c r="AM92">
        <v>711</v>
      </c>
      <c r="AN92">
        <v>98034</v>
      </c>
      <c r="AO92">
        <v>10622</v>
      </c>
      <c r="AP92">
        <v>2073</v>
      </c>
      <c r="AQ92">
        <v>3811</v>
      </c>
      <c r="AR92">
        <v>316</v>
      </c>
      <c r="AS92">
        <v>4</v>
      </c>
      <c r="AT92">
        <v>2523</v>
      </c>
      <c r="AU92">
        <v>364</v>
      </c>
      <c r="AV92">
        <v>15356</v>
      </c>
      <c r="AW92">
        <v>24846</v>
      </c>
      <c r="AX92">
        <v>7318</v>
      </c>
      <c r="AY92">
        <v>76</v>
      </c>
      <c r="AZ92">
        <v>10801</v>
      </c>
      <c r="BA92">
        <v>1113</v>
      </c>
      <c r="BB92">
        <v>1712</v>
      </c>
      <c r="BC92">
        <v>3994</v>
      </c>
      <c r="BD92">
        <v>219</v>
      </c>
      <c r="BE92">
        <v>18</v>
      </c>
      <c r="BF92">
        <v>2044</v>
      </c>
      <c r="BG92">
        <v>420</v>
      </c>
      <c r="BH92" s="3">
        <f t="shared" si="43"/>
        <v>1.4267129800834699E-2</v>
      </c>
      <c r="BI92" s="3">
        <f t="shared" si="44"/>
        <v>1.5887777232320859E-2</v>
      </c>
      <c r="BJ92" s="3">
        <f t="shared" si="45"/>
        <v>4.8622153476884453E-3</v>
      </c>
      <c r="BK92" s="3">
        <f t="shared" si="46"/>
        <v>1.1626934337097449E-2</v>
      </c>
      <c r="BL92" s="3">
        <f t="shared" si="47"/>
        <v>1.435441009566389E-2</v>
      </c>
      <c r="BM92" s="3">
        <f t="shared" si="48"/>
        <v>9.6194198724542275E-3</v>
      </c>
      <c r="BN92" s="3">
        <f t="shared" si="49"/>
        <v>4.8596069522954199E-2</v>
      </c>
      <c r="BO92" s="3">
        <f t="shared" si="50"/>
        <v>5.2232493713801058E-2</v>
      </c>
      <c r="BP92" s="3">
        <f t="shared" si="51"/>
        <v>1.0265406316021675E-2</v>
      </c>
      <c r="BQ92" s="3">
        <f t="shared" si="52"/>
        <v>4.7511501463822665E-2</v>
      </c>
      <c r="BR92" s="3">
        <f t="shared" si="53"/>
        <v>4.2238565358832671E-2</v>
      </c>
      <c r="BS92" s="3">
        <f t="shared" si="54"/>
        <v>5.9066035795103888E-2</v>
      </c>
      <c r="BT92" s="3">
        <f t="shared" si="55"/>
        <v>1.286055787416134E-3</v>
      </c>
      <c r="BU92" s="3">
        <f t="shared" si="56"/>
        <v>1.7642842491247721E-3</v>
      </c>
      <c r="BV92" s="3">
        <f t="shared" si="57"/>
        <v>6.3288895424948169E-4</v>
      </c>
      <c r="BW92" s="3">
        <f t="shared" si="58"/>
        <v>3.3458803847762444E-4</v>
      </c>
      <c r="BX92" s="3">
        <f t="shared" si="59"/>
        <v>1.3528366129163488E-3</v>
      </c>
      <c r="BY92" s="3">
        <f t="shared" si="60"/>
        <v>1.0285949393128986E-3</v>
      </c>
      <c r="BZ92" s="3">
        <f t="shared" si="61"/>
        <v>0.15600896772148556</v>
      </c>
      <c r="CA92" s="3">
        <f t="shared" si="62"/>
        <v>0.17688591730104844</v>
      </c>
      <c r="CB92" s="3">
        <f t="shared" si="63"/>
        <v>2.5817142361936326E-2</v>
      </c>
      <c r="CC92" s="3">
        <f t="shared" si="64"/>
        <v>5.9473023839397739E-2</v>
      </c>
      <c r="CD92" s="3">
        <f t="shared" si="65"/>
        <v>0.13519264476110229</v>
      </c>
      <c r="CE92" s="3">
        <f t="shared" si="66"/>
        <v>8.7405883563052872E-2</v>
      </c>
      <c r="CF92" s="3">
        <f t="shared" si="67"/>
        <v>3.4223281737017276E-3</v>
      </c>
      <c r="CG92" s="3">
        <f t="shared" si="68"/>
        <v>4.3916964555287437E-3</v>
      </c>
      <c r="CH92" s="3">
        <f t="shared" si="69"/>
        <v>4.149230488440585E-4</v>
      </c>
      <c r="CI92" s="3">
        <f t="shared" si="70"/>
        <v>3.3458803847762444E-4</v>
      </c>
      <c r="CJ92" s="3">
        <f t="shared" si="71"/>
        <v>3.4793137353597843E-3</v>
      </c>
      <c r="CK92" s="3">
        <f t="shared" si="72"/>
        <v>2.9952684632791608E-3</v>
      </c>
      <c r="CL92" s="3">
        <f t="shared" si="73"/>
        <v>2.5351312800464897E-2</v>
      </c>
      <c r="CM92" s="3">
        <f t="shared" si="74"/>
        <v>2.863187880715486E-2</v>
      </c>
      <c r="CN92" s="3">
        <f t="shared" si="75"/>
        <v>9.6088825045595582E-3</v>
      </c>
      <c r="CO92" s="3">
        <f t="shared" si="76"/>
        <v>6.3571727310748642E-3</v>
      </c>
      <c r="CP92" s="3">
        <f t="shared" si="77"/>
        <v>1.4894993125493868E-2</v>
      </c>
      <c r="CQ92" s="3">
        <f t="shared" si="78"/>
        <v>9.1586093396420487E-3</v>
      </c>
      <c r="CR92" s="3">
        <f t="shared" si="79"/>
        <v>2.8263511014844948E-3</v>
      </c>
      <c r="CS92" s="3">
        <f t="shared" si="80"/>
        <v>4.6025808563059049E-3</v>
      </c>
      <c r="CT92" s="3">
        <f t="shared" si="81"/>
        <v>2.8755742942040762E-4</v>
      </c>
      <c r="CU92" s="3">
        <f t="shared" si="82"/>
        <v>1.50564617314931E-3</v>
      </c>
      <c r="CV92" s="3">
        <f t="shared" si="83"/>
        <v>2.8187543698277445E-3</v>
      </c>
      <c r="CW92" s="3">
        <f t="shared" si="84"/>
        <v>3.4560789960913392E-3</v>
      </c>
    </row>
    <row r="93" spans="1:101" x14ac:dyDescent="0.15">
      <c r="A93" s="5">
        <v>43920</v>
      </c>
      <c r="B93" s="2">
        <v>110</v>
      </c>
      <c r="C93" s="1">
        <v>110</v>
      </c>
      <c r="D93" s="1">
        <v>82452</v>
      </c>
      <c r="E93" s="6">
        <f t="shared" si="85"/>
        <v>82451.999999999985</v>
      </c>
      <c r="F93">
        <v>2072</v>
      </c>
      <c r="G93">
        <v>715404</v>
      </c>
      <c r="H93">
        <v>439335</v>
      </c>
      <c r="I93">
        <v>23303</v>
      </c>
      <c r="J93">
        <v>678099</v>
      </c>
      <c r="K93">
        <v>98492</v>
      </c>
      <c r="L93">
        <v>229</v>
      </c>
      <c r="M93">
        <v>267558</v>
      </c>
      <c r="N93">
        <v>237338</v>
      </c>
      <c r="O93">
        <v>712</v>
      </c>
      <c r="P93">
        <v>57460</v>
      </c>
      <c r="Q93">
        <v>3365</v>
      </c>
      <c r="R93">
        <v>31</v>
      </c>
      <c r="S93">
        <v>11007</v>
      </c>
      <c r="T93">
        <v>1298</v>
      </c>
      <c r="U93">
        <v>289</v>
      </c>
      <c r="V93">
        <v>7892</v>
      </c>
      <c r="W93">
        <v>1052</v>
      </c>
      <c r="X93">
        <v>111</v>
      </c>
      <c r="Y93">
        <v>35220</v>
      </c>
      <c r="Z93">
        <v>5524</v>
      </c>
      <c r="AA93">
        <v>1372</v>
      </c>
      <c r="AB93">
        <v>27615</v>
      </c>
      <c r="AC93">
        <v>3669</v>
      </c>
      <c r="AD93">
        <v>5</v>
      </c>
      <c r="AE93">
        <v>1253</v>
      </c>
      <c r="AF93">
        <v>203</v>
      </c>
      <c r="AG93">
        <v>16</v>
      </c>
      <c r="AH93">
        <v>1013</v>
      </c>
      <c r="AI93">
        <v>124</v>
      </c>
      <c r="AJ93">
        <v>217</v>
      </c>
      <c r="AK93">
        <v>113715</v>
      </c>
      <c r="AL93">
        <v>10952</v>
      </c>
      <c r="AM93">
        <v>1393</v>
      </c>
      <c r="AN93">
        <v>81533</v>
      </c>
      <c r="AO93">
        <v>8508</v>
      </c>
      <c r="AP93">
        <v>1</v>
      </c>
      <c r="AQ93">
        <v>2562</v>
      </c>
      <c r="AR93">
        <v>79</v>
      </c>
      <c r="AS93">
        <v>13</v>
      </c>
      <c r="AT93">
        <v>1129</v>
      </c>
      <c r="AU93">
        <v>234</v>
      </c>
      <c r="AV93">
        <v>39</v>
      </c>
      <c r="AW93">
        <v>14215</v>
      </c>
      <c r="AX93">
        <v>899</v>
      </c>
      <c r="AY93">
        <v>108</v>
      </c>
      <c r="AZ93">
        <v>3854</v>
      </c>
      <c r="BA93">
        <v>745</v>
      </c>
      <c r="BB93">
        <v>5</v>
      </c>
      <c r="BC93">
        <v>2601</v>
      </c>
      <c r="BD93">
        <v>144</v>
      </c>
      <c r="BE93">
        <v>119</v>
      </c>
      <c r="BF93">
        <v>1753</v>
      </c>
      <c r="BG93">
        <v>386</v>
      </c>
      <c r="BH93" s="3">
        <f t="shared" si="43"/>
        <v>1.4961389961389961E-2</v>
      </c>
      <c r="BI93" s="3">
        <f t="shared" si="44"/>
        <v>1.5385712129090696E-2</v>
      </c>
      <c r="BJ93" s="3">
        <f t="shared" si="45"/>
        <v>2.9544652713760569E-3</v>
      </c>
      <c r="BK93" s="3">
        <f t="shared" si="46"/>
        <v>1.2401836673389692E-2</v>
      </c>
      <c r="BL93" s="3">
        <f t="shared" si="47"/>
        <v>1.1638418578998052E-2</v>
      </c>
      <c r="BM93" s="3">
        <f t="shared" si="48"/>
        <v>1.0681070543800512E-2</v>
      </c>
      <c r="BN93" s="3">
        <f t="shared" si="49"/>
        <v>5.3571428571428568E-2</v>
      </c>
      <c r="BO93" s="3">
        <f t="shared" si="50"/>
        <v>4.9230924065283392E-2</v>
      </c>
      <c r="BP93" s="3">
        <f t="shared" si="51"/>
        <v>1.2573548658768367E-2</v>
      </c>
      <c r="BQ93" s="3">
        <f t="shared" si="52"/>
        <v>5.8876539501351757E-2</v>
      </c>
      <c r="BR93" s="3">
        <f t="shared" si="53"/>
        <v>4.0724142050054639E-2</v>
      </c>
      <c r="BS93" s="3">
        <f t="shared" si="54"/>
        <v>3.7251756487836574E-2</v>
      </c>
      <c r="BT93" s="3">
        <f t="shared" si="55"/>
        <v>2.4131274131274131E-3</v>
      </c>
      <c r="BU93" s="3">
        <f t="shared" si="56"/>
        <v>1.7514579174843865E-3</v>
      </c>
      <c r="BV93" s="3">
        <f t="shared" si="57"/>
        <v>4.62061980038012E-4</v>
      </c>
      <c r="BW93" s="3">
        <f t="shared" si="58"/>
        <v>6.8660687465133246E-4</v>
      </c>
      <c r="BX93" s="3">
        <f t="shared" si="59"/>
        <v>1.4938821617492431E-3</v>
      </c>
      <c r="BY93" s="3">
        <f t="shared" si="60"/>
        <v>1.2589855013605167E-3</v>
      </c>
      <c r="BZ93" s="3">
        <f t="shared" si="61"/>
        <v>0.10472972972972973</v>
      </c>
      <c r="CA93" s="3">
        <f t="shared" si="62"/>
        <v>0.1589521445225355</v>
      </c>
      <c r="CB93" s="3">
        <f t="shared" si="63"/>
        <v>2.4928585248159149E-2</v>
      </c>
      <c r="CC93" s="3">
        <f t="shared" si="64"/>
        <v>5.9777711024331631E-2</v>
      </c>
      <c r="CD93" s="3">
        <f t="shared" si="65"/>
        <v>0.12023760542339688</v>
      </c>
      <c r="CE93" s="3">
        <f t="shared" si="66"/>
        <v>8.6382650367542543E-2</v>
      </c>
      <c r="CF93" s="3">
        <f t="shared" si="67"/>
        <v>4.8262548262548264E-4</v>
      </c>
      <c r="CG93" s="3">
        <f t="shared" si="68"/>
        <v>3.5811932837948907E-3</v>
      </c>
      <c r="CH93" s="3">
        <f t="shared" si="69"/>
        <v>1.7981722375863521E-4</v>
      </c>
      <c r="CI93" s="3">
        <f t="shared" si="70"/>
        <v>5.5786808565420757E-4</v>
      </c>
      <c r="CJ93" s="3">
        <f t="shared" si="71"/>
        <v>1.664948628445109E-3</v>
      </c>
      <c r="CK93" s="3">
        <f t="shared" si="72"/>
        <v>2.3758274783738779E-3</v>
      </c>
      <c r="CL93" s="3">
        <f t="shared" si="73"/>
        <v>1.8822393822393823E-2</v>
      </c>
      <c r="CM93" s="3">
        <f t="shared" si="74"/>
        <v>1.9869891697558303E-2</v>
      </c>
      <c r="CN93" s="3">
        <f t="shared" si="75"/>
        <v>2.0462744830254819E-3</v>
      </c>
      <c r="CO93" s="3">
        <f t="shared" si="76"/>
        <v>4.6345964038964939E-3</v>
      </c>
      <c r="CP93" s="3">
        <f t="shared" si="77"/>
        <v>5.6835358848781664E-3</v>
      </c>
      <c r="CQ93" s="3">
        <f t="shared" si="78"/>
        <v>7.564066117045039E-3</v>
      </c>
      <c r="CR93" s="3">
        <f t="shared" si="79"/>
        <v>2.4131274131274131E-3</v>
      </c>
      <c r="CS93" s="3">
        <f t="shared" si="80"/>
        <v>3.635707935655937E-3</v>
      </c>
      <c r="CT93" s="3">
        <f t="shared" si="81"/>
        <v>3.2776810406637301E-4</v>
      </c>
      <c r="CU93" s="3">
        <f t="shared" si="82"/>
        <v>5.1066386302192849E-3</v>
      </c>
      <c r="CV93" s="3">
        <f t="shared" si="83"/>
        <v>2.5851682423952845E-3</v>
      </c>
      <c r="CW93" s="3">
        <f t="shared" si="84"/>
        <v>3.9191000284287047E-3</v>
      </c>
    </row>
    <row r="94" spans="1:101" x14ac:dyDescent="0.15">
      <c r="A94" s="5">
        <v>43921</v>
      </c>
      <c r="B94" s="2">
        <v>96</v>
      </c>
      <c r="C94" s="1">
        <v>96</v>
      </c>
      <c r="D94" s="1">
        <v>82548</v>
      </c>
      <c r="E94" s="6">
        <f t="shared" si="85"/>
        <v>82547.999999999985</v>
      </c>
      <c r="F94">
        <v>0</v>
      </c>
      <c r="G94">
        <v>969414</v>
      </c>
      <c r="H94">
        <v>457292</v>
      </c>
      <c r="I94">
        <v>25671</v>
      </c>
      <c r="J94">
        <v>704044</v>
      </c>
      <c r="K94">
        <v>88016</v>
      </c>
      <c r="L94">
        <v>0</v>
      </c>
      <c r="M94">
        <v>291251</v>
      </c>
      <c r="N94">
        <v>201928</v>
      </c>
      <c r="O94">
        <v>762</v>
      </c>
      <c r="P94">
        <v>61226</v>
      </c>
      <c r="Q94">
        <v>352</v>
      </c>
      <c r="R94">
        <v>0</v>
      </c>
      <c r="S94">
        <v>13622</v>
      </c>
      <c r="T94">
        <v>2401</v>
      </c>
      <c r="U94">
        <v>265</v>
      </c>
      <c r="V94">
        <v>8525</v>
      </c>
      <c r="W94">
        <v>972</v>
      </c>
      <c r="X94">
        <v>0</v>
      </c>
      <c r="Y94">
        <v>42199</v>
      </c>
      <c r="Z94">
        <v>5483</v>
      </c>
      <c r="AA94">
        <v>1417</v>
      </c>
      <c r="AB94">
        <v>28318</v>
      </c>
      <c r="AC94">
        <v>3307</v>
      </c>
      <c r="AD94">
        <v>0</v>
      </c>
      <c r="AE94">
        <v>2064</v>
      </c>
      <c r="AF94">
        <v>335</v>
      </c>
      <c r="AG94">
        <v>51</v>
      </c>
      <c r="AH94">
        <v>2416</v>
      </c>
      <c r="AI94">
        <v>101</v>
      </c>
      <c r="AJ94">
        <v>0</v>
      </c>
      <c r="AK94">
        <v>149619</v>
      </c>
      <c r="AL94">
        <v>13168</v>
      </c>
      <c r="AM94">
        <v>1641</v>
      </c>
      <c r="AN94">
        <v>75118</v>
      </c>
      <c r="AO94">
        <v>7101</v>
      </c>
      <c r="AP94">
        <v>0</v>
      </c>
      <c r="AQ94">
        <v>2857</v>
      </c>
      <c r="AR94">
        <v>88</v>
      </c>
      <c r="AS94">
        <v>9</v>
      </c>
      <c r="AT94">
        <v>1381</v>
      </c>
      <c r="AU94">
        <v>225</v>
      </c>
      <c r="AV94">
        <v>0</v>
      </c>
      <c r="AW94">
        <v>13409</v>
      </c>
      <c r="AX94">
        <v>486</v>
      </c>
      <c r="AY94">
        <v>144</v>
      </c>
      <c r="AZ94">
        <v>2903</v>
      </c>
      <c r="BA94">
        <v>464</v>
      </c>
      <c r="BB94">
        <v>0</v>
      </c>
      <c r="BC94">
        <v>3738</v>
      </c>
      <c r="BD94">
        <v>280</v>
      </c>
      <c r="BE94">
        <v>63</v>
      </c>
      <c r="BF94">
        <v>1816</v>
      </c>
      <c r="BG94">
        <v>668</v>
      </c>
      <c r="BH94" s="3">
        <f t="shared" si="43"/>
        <v>0</v>
      </c>
      <c r="BI94" s="3">
        <f t="shared" si="44"/>
        <v>1.4051787987382068E-2</v>
      </c>
      <c r="BJ94" s="3">
        <f t="shared" si="45"/>
        <v>5.250474532683712E-3</v>
      </c>
      <c r="BK94" s="3">
        <f t="shared" si="46"/>
        <v>1.032293249191695E-2</v>
      </c>
      <c r="BL94" s="3">
        <f t="shared" si="47"/>
        <v>1.2108618211361791E-2</v>
      </c>
      <c r="BM94" s="3">
        <f t="shared" si="48"/>
        <v>1.1043446646064351E-2</v>
      </c>
      <c r="BN94" s="3">
        <f t="shared" si="49"/>
        <v>0</v>
      </c>
      <c r="BO94" s="3">
        <f t="shared" si="50"/>
        <v>4.3530421471115542E-2</v>
      </c>
      <c r="BP94" s="3">
        <f t="shared" si="51"/>
        <v>1.1990150713329777E-2</v>
      </c>
      <c r="BQ94" s="3">
        <f t="shared" si="52"/>
        <v>5.5198472985080439E-2</v>
      </c>
      <c r="BR94" s="3">
        <f t="shared" si="53"/>
        <v>4.0221917948310051E-2</v>
      </c>
      <c r="BS94" s="3">
        <f t="shared" si="54"/>
        <v>3.7572714051990544E-2</v>
      </c>
      <c r="BT94" s="3">
        <f t="shared" si="55"/>
        <v>0</v>
      </c>
      <c r="BU94" s="3">
        <f t="shared" si="56"/>
        <v>2.129121304210585E-3</v>
      </c>
      <c r="BV94" s="3">
        <f t="shared" si="57"/>
        <v>7.3257349789631135E-4</v>
      </c>
      <c r="BW94" s="3">
        <f t="shared" si="58"/>
        <v>1.9866775739160922E-3</v>
      </c>
      <c r="BX94" s="3">
        <f t="shared" si="59"/>
        <v>3.4316037065865203E-3</v>
      </c>
      <c r="BY94" s="3">
        <f t="shared" si="60"/>
        <v>1.1475186329758225E-3</v>
      </c>
      <c r="BZ94" s="3">
        <f t="shared" si="61"/>
        <v>0</v>
      </c>
      <c r="CA94" s="3">
        <f t="shared" si="62"/>
        <v>0.15433963198385828</v>
      </c>
      <c r="CB94" s="3">
        <f t="shared" si="63"/>
        <v>2.8795605433727247E-2</v>
      </c>
      <c r="CC94" s="3">
        <f t="shared" si="64"/>
        <v>6.3924272525417783E-2</v>
      </c>
      <c r="CD94" s="3">
        <f t="shared" si="65"/>
        <v>0.10669503610569794</v>
      </c>
      <c r="CE94" s="3">
        <f t="shared" si="66"/>
        <v>8.0678512997636787E-2</v>
      </c>
      <c r="CF94" s="3">
        <f t="shared" si="67"/>
        <v>0</v>
      </c>
      <c r="CG94" s="3">
        <f t="shared" si="68"/>
        <v>2.9471412626597099E-3</v>
      </c>
      <c r="CH94" s="3">
        <f t="shared" si="69"/>
        <v>1.92437217357837E-4</v>
      </c>
      <c r="CI94" s="3">
        <f t="shared" si="70"/>
        <v>3.505901601028398E-4</v>
      </c>
      <c r="CJ94" s="3">
        <f t="shared" si="71"/>
        <v>1.9615251319519801E-3</v>
      </c>
      <c r="CK94" s="3">
        <f t="shared" si="72"/>
        <v>2.556353390292674E-3</v>
      </c>
      <c r="CL94" s="3">
        <f t="shared" si="73"/>
        <v>0</v>
      </c>
      <c r="CM94" s="3">
        <f t="shared" si="74"/>
        <v>1.383206762023243E-2</v>
      </c>
      <c r="CN94" s="3">
        <f t="shared" si="75"/>
        <v>1.0627782685898725E-3</v>
      </c>
      <c r="CO94" s="3">
        <f t="shared" si="76"/>
        <v>5.6094425616454368E-3</v>
      </c>
      <c r="CP94" s="3">
        <f t="shared" si="77"/>
        <v>4.1233218378396806E-3</v>
      </c>
      <c r="CQ94" s="3">
        <f t="shared" si="78"/>
        <v>5.2717687693146697E-3</v>
      </c>
      <c r="CR94" s="3">
        <f t="shared" si="79"/>
        <v>0</v>
      </c>
      <c r="CS94" s="3">
        <f t="shared" si="80"/>
        <v>3.8559377108232395E-3</v>
      </c>
      <c r="CT94" s="3">
        <f t="shared" si="81"/>
        <v>6.1230023704766316E-4</v>
      </c>
      <c r="CU94" s="3">
        <f t="shared" si="82"/>
        <v>2.4541311207198786E-3</v>
      </c>
      <c r="CV94" s="3">
        <f t="shared" si="83"/>
        <v>2.5793842430302653E-3</v>
      </c>
      <c r="CW94" s="3">
        <f t="shared" si="84"/>
        <v>7.5895291765133615E-3</v>
      </c>
    </row>
    <row r="95" spans="1:101" x14ac:dyDescent="0.15">
      <c r="A95" s="5">
        <v>43922</v>
      </c>
      <c r="B95" s="2">
        <v>86</v>
      </c>
      <c r="C95" s="1">
        <v>86</v>
      </c>
      <c r="D95" s="1">
        <v>82634</v>
      </c>
      <c r="E95" s="6">
        <f t="shared" si="85"/>
        <v>82633.999999999985</v>
      </c>
      <c r="F95">
        <v>0</v>
      </c>
      <c r="G95">
        <v>725810</v>
      </c>
      <c r="H95">
        <v>458207</v>
      </c>
      <c r="I95">
        <v>25419</v>
      </c>
      <c r="J95">
        <v>651898</v>
      </c>
      <c r="K95">
        <v>76066</v>
      </c>
      <c r="L95">
        <v>0</v>
      </c>
      <c r="M95">
        <v>279931</v>
      </c>
      <c r="N95">
        <v>258945</v>
      </c>
      <c r="O95">
        <v>745</v>
      </c>
      <c r="P95">
        <v>61327</v>
      </c>
      <c r="Q95">
        <v>333</v>
      </c>
      <c r="R95">
        <v>0</v>
      </c>
      <c r="S95">
        <v>9765</v>
      </c>
      <c r="T95">
        <v>2471</v>
      </c>
      <c r="U95">
        <v>249</v>
      </c>
      <c r="V95">
        <v>6475</v>
      </c>
      <c r="W95">
        <v>782</v>
      </c>
      <c r="X95">
        <v>0</v>
      </c>
      <c r="Y95">
        <v>32427</v>
      </c>
      <c r="Z95">
        <v>6645</v>
      </c>
      <c r="AA95">
        <v>1212</v>
      </c>
      <c r="AB95">
        <v>27421</v>
      </c>
      <c r="AC95">
        <v>2856</v>
      </c>
      <c r="AD95">
        <v>0</v>
      </c>
      <c r="AE95">
        <v>958</v>
      </c>
      <c r="AF95">
        <v>175</v>
      </c>
      <c r="AG95">
        <v>45</v>
      </c>
      <c r="AH95">
        <v>983</v>
      </c>
      <c r="AI95">
        <v>124</v>
      </c>
      <c r="AJ95">
        <v>0</v>
      </c>
      <c r="AK95">
        <v>102915</v>
      </c>
      <c r="AL95">
        <v>11155</v>
      </c>
      <c r="AM95">
        <v>1357</v>
      </c>
      <c r="AN95">
        <v>70817</v>
      </c>
      <c r="AO95">
        <v>5935</v>
      </c>
      <c r="AP95">
        <v>0</v>
      </c>
      <c r="AQ95">
        <v>2125</v>
      </c>
      <c r="AR95">
        <v>153</v>
      </c>
      <c r="AS95">
        <v>14</v>
      </c>
      <c r="AT95">
        <v>775</v>
      </c>
      <c r="AU95">
        <v>174</v>
      </c>
      <c r="AV95">
        <v>0</v>
      </c>
      <c r="AW95">
        <v>8261</v>
      </c>
      <c r="AX95">
        <v>2937</v>
      </c>
      <c r="AY95">
        <v>60</v>
      </c>
      <c r="AZ95">
        <v>3482</v>
      </c>
      <c r="BA95">
        <v>556</v>
      </c>
      <c r="BB95">
        <v>0</v>
      </c>
      <c r="BC95">
        <v>3354</v>
      </c>
      <c r="BD95">
        <v>186</v>
      </c>
      <c r="BE95">
        <v>76</v>
      </c>
      <c r="BF95">
        <v>1598</v>
      </c>
      <c r="BG95">
        <v>353</v>
      </c>
      <c r="BH95" s="3">
        <f t="shared" si="43"/>
        <v>0</v>
      </c>
      <c r="BI95" s="3">
        <f t="shared" si="44"/>
        <v>1.3453934225210455E-2</v>
      </c>
      <c r="BJ95" s="3">
        <f t="shared" si="45"/>
        <v>5.392759167799706E-3</v>
      </c>
      <c r="BK95" s="3">
        <f t="shared" si="46"/>
        <v>9.7958220228962587E-3</v>
      </c>
      <c r="BL95" s="3">
        <f t="shared" si="47"/>
        <v>9.9325354580010981E-3</v>
      </c>
      <c r="BM95" s="3">
        <f t="shared" si="48"/>
        <v>1.028054584176899E-2</v>
      </c>
      <c r="BN95" s="3">
        <f t="shared" si="49"/>
        <v>0</v>
      </c>
      <c r="BO95" s="3">
        <f t="shared" si="50"/>
        <v>4.4676981579201171E-2</v>
      </c>
      <c r="BP95" s="3">
        <f t="shared" si="51"/>
        <v>1.4502179146106454E-2</v>
      </c>
      <c r="BQ95" s="3">
        <f t="shared" si="52"/>
        <v>4.7680868641567328E-2</v>
      </c>
      <c r="BR95" s="3">
        <f t="shared" si="53"/>
        <v>4.2063328925690827E-2</v>
      </c>
      <c r="BS95" s="3">
        <f t="shared" si="54"/>
        <v>3.7546341335156309E-2</v>
      </c>
      <c r="BT95" s="3">
        <f t="shared" si="55"/>
        <v>0</v>
      </c>
      <c r="BU95" s="3">
        <f t="shared" si="56"/>
        <v>1.319904658243893E-3</v>
      </c>
      <c r="BV95" s="3">
        <f t="shared" si="57"/>
        <v>3.8192345381017747E-4</v>
      </c>
      <c r="BW95" s="3">
        <f t="shared" si="58"/>
        <v>1.7703292812463118E-3</v>
      </c>
      <c r="BX95" s="3">
        <f t="shared" si="59"/>
        <v>1.5079046108440277E-3</v>
      </c>
      <c r="BY95" s="3">
        <f t="shared" si="60"/>
        <v>1.6301632792574869E-3</v>
      </c>
      <c r="BZ95" s="3">
        <f t="shared" si="61"/>
        <v>0</v>
      </c>
      <c r="CA95" s="3">
        <f t="shared" si="62"/>
        <v>0.14179330678827792</v>
      </c>
      <c r="CB95" s="3">
        <f t="shared" si="63"/>
        <v>2.4344892155728742E-2</v>
      </c>
      <c r="CC95" s="3">
        <f t="shared" si="64"/>
        <v>5.3385262992249889E-2</v>
      </c>
      <c r="CD95" s="3">
        <f t="shared" si="65"/>
        <v>0.10863202525548475</v>
      </c>
      <c r="CE95" s="3">
        <f t="shared" si="66"/>
        <v>7.8024347277364389E-2</v>
      </c>
      <c r="CF95" s="3">
        <f t="shared" si="67"/>
        <v>0</v>
      </c>
      <c r="CG95" s="3">
        <f t="shared" si="68"/>
        <v>2.927763464267508E-3</v>
      </c>
      <c r="CH95" s="3">
        <f t="shared" si="69"/>
        <v>3.3391021961689805E-4</v>
      </c>
      <c r="CI95" s="3">
        <f t="shared" si="70"/>
        <v>5.5076910972107478E-4</v>
      </c>
      <c r="CJ95" s="3">
        <f t="shared" si="71"/>
        <v>1.1888362903398999E-3</v>
      </c>
      <c r="CK95" s="3">
        <f t="shared" si="72"/>
        <v>2.2874871821838929E-3</v>
      </c>
      <c r="CL95" s="3">
        <f t="shared" si="73"/>
        <v>0</v>
      </c>
      <c r="CM95" s="3">
        <f t="shared" si="74"/>
        <v>1.1381766578030063E-2</v>
      </c>
      <c r="CN95" s="3">
        <f t="shared" si="75"/>
        <v>6.4097667648028078E-3</v>
      </c>
      <c r="CO95" s="3">
        <f t="shared" si="76"/>
        <v>2.3604390416617489E-3</v>
      </c>
      <c r="CP95" s="3">
        <f t="shared" si="77"/>
        <v>5.3413264038239113E-3</v>
      </c>
      <c r="CQ95" s="3">
        <f t="shared" si="78"/>
        <v>7.3094418005416346E-3</v>
      </c>
      <c r="CR95" s="3">
        <f t="shared" si="79"/>
        <v>0</v>
      </c>
      <c r="CS95" s="3">
        <f t="shared" si="80"/>
        <v>4.6210440748956335E-3</v>
      </c>
      <c r="CT95" s="3">
        <f t="shared" si="81"/>
        <v>4.0593007090681724E-4</v>
      </c>
      <c r="CU95" s="3">
        <f t="shared" si="82"/>
        <v>2.9898894527715489E-3</v>
      </c>
      <c r="CV95" s="3">
        <f t="shared" si="83"/>
        <v>2.4513037315653675E-3</v>
      </c>
      <c r="CW95" s="3">
        <f t="shared" si="84"/>
        <v>4.6407067546604267E-3</v>
      </c>
    </row>
    <row r="96" spans="1:101" x14ac:dyDescent="0.15">
      <c r="A96" s="5">
        <v>43923</v>
      </c>
      <c r="B96" s="2">
        <v>92</v>
      </c>
      <c r="C96" s="1">
        <v>92</v>
      </c>
      <c r="D96" s="1">
        <v>82726</v>
      </c>
      <c r="E96" s="6">
        <f t="shared" si="85"/>
        <v>82725.999999999985</v>
      </c>
      <c r="F96">
        <v>0</v>
      </c>
      <c r="G96">
        <v>695813</v>
      </c>
      <c r="H96">
        <v>433248</v>
      </c>
      <c r="I96">
        <v>22406</v>
      </c>
      <c r="J96">
        <v>652950</v>
      </c>
      <c r="K96">
        <v>96027</v>
      </c>
      <c r="L96">
        <v>0</v>
      </c>
      <c r="M96">
        <v>274135</v>
      </c>
      <c r="N96">
        <v>235271</v>
      </c>
      <c r="O96">
        <v>732</v>
      </c>
      <c r="P96">
        <v>59307</v>
      </c>
      <c r="Q96">
        <v>338</v>
      </c>
      <c r="R96">
        <v>0</v>
      </c>
      <c r="S96">
        <v>10953</v>
      </c>
      <c r="T96">
        <v>2189</v>
      </c>
      <c r="U96">
        <v>288</v>
      </c>
      <c r="V96">
        <v>8100</v>
      </c>
      <c r="W96">
        <v>885</v>
      </c>
      <c r="X96">
        <v>0</v>
      </c>
      <c r="Y96">
        <v>35138</v>
      </c>
      <c r="Z96">
        <v>6291</v>
      </c>
      <c r="AA96">
        <v>1142</v>
      </c>
      <c r="AB96">
        <v>28295</v>
      </c>
      <c r="AC96">
        <v>3247</v>
      </c>
      <c r="AD96">
        <v>0</v>
      </c>
      <c r="AE96">
        <v>857</v>
      </c>
      <c r="AF96">
        <v>299</v>
      </c>
      <c r="AG96">
        <v>28</v>
      </c>
      <c r="AH96">
        <v>804</v>
      </c>
      <c r="AI96">
        <v>111</v>
      </c>
      <c r="AJ96">
        <v>0</v>
      </c>
      <c r="AK96">
        <v>95216</v>
      </c>
      <c r="AL96">
        <v>12100</v>
      </c>
      <c r="AM96">
        <v>1420</v>
      </c>
      <c r="AN96">
        <v>68862</v>
      </c>
      <c r="AO96">
        <v>5665</v>
      </c>
      <c r="AP96">
        <v>0</v>
      </c>
      <c r="AQ96">
        <v>1910</v>
      </c>
      <c r="AR96">
        <v>107</v>
      </c>
      <c r="AS96">
        <v>16</v>
      </c>
      <c r="AT96">
        <v>1053</v>
      </c>
      <c r="AU96">
        <v>135</v>
      </c>
      <c r="AV96">
        <v>0</v>
      </c>
      <c r="AW96">
        <v>15359</v>
      </c>
      <c r="AX96">
        <v>4074</v>
      </c>
      <c r="AY96">
        <v>80</v>
      </c>
      <c r="AZ96">
        <v>6531</v>
      </c>
      <c r="BA96">
        <v>769</v>
      </c>
      <c r="BB96">
        <v>0</v>
      </c>
      <c r="BC96">
        <v>2519</v>
      </c>
      <c r="BD96">
        <v>129</v>
      </c>
      <c r="BE96">
        <v>50</v>
      </c>
      <c r="BF96">
        <v>1150</v>
      </c>
      <c r="BG96">
        <v>313</v>
      </c>
      <c r="BH96" s="3">
        <f t="shared" si="43"/>
        <v>0</v>
      </c>
      <c r="BI96" s="3">
        <f t="shared" si="44"/>
        <v>1.574129830859728E-2</v>
      </c>
      <c r="BJ96" s="3">
        <f t="shared" si="45"/>
        <v>5.0525334219661718E-3</v>
      </c>
      <c r="BK96" s="3">
        <f t="shared" si="46"/>
        <v>1.2853699901812015E-2</v>
      </c>
      <c r="BL96" s="3">
        <f t="shared" si="47"/>
        <v>1.2405237767057202E-2</v>
      </c>
      <c r="BM96" s="3">
        <f t="shared" si="48"/>
        <v>9.216157955574995E-3</v>
      </c>
      <c r="BN96" s="3">
        <f t="shared" si="49"/>
        <v>0</v>
      </c>
      <c r="BO96" s="3">
        <f t="shared" si="50"/>
        <v>5.0499200216150029E-2</v>
      </c>
      <c r="BP96" s="3">
        <f t="shared" si="51"/>
        <v>1.4520551739419454E-2</v>
      </c>
      <c r="BQ96" s="3">
        <f t="shared" si="52"/>
        <v>5.0968490582879583E-2</v>
      </c>
      <c r="BR96" s="3">
        <f t="shared" si="53"/>
        <v>4.3334099088751056E-2</v>
      </c>
      <c r="BS96" s="3">
        <f t="shared" si="54"/>
        <v>3.3813406646047463E-2</v>
      </c>
      <c r="BT96" s="3">
        <f t="shared" si="55"/>
        <v>0</v>
      </c>
      <c r="BU96" s="3">
        <f t="shared" si="56"/>
        <v>1.2316527572781768E-3</v>
      </c>
      <c r="BV96" s="3">
        <f t="shared" si="57"/>
        <v>6.9013590368564891E-4</v>
      </c>
      <c r="BW96" s="3">
        <f t="shared" si="58"/>
        <v>1.2496652682317236E-3</v>
      </c>
      <c r="BX96" s="3">
        <f t="shared" si="59"/>
        <v>1.2313347116930853E-3</v>
      </c>
      <c r="BY96" s="3">
        <f t="shared" si="60"/>
        <v>1.1559248961229653E-3</v>
      </c>
      <c r="BZ96" s="3">
        <f t="shared" si="61"/>
        <v>0</v>
      </c>
      <c r="CA96" s="3">
        <f t="shared" si="62"/>
        <v>0.13684136398716321</v>
      </c>
      <c r="CB96" s="3">
        <f t="shared" si="63"/>
        <v>2.7928576704335625E-2</v>
      </c>
      <c r="CC96" s="3">
        <f t="shared" si="64"/>
        <v>6.3375881460323122E-2</v>
      </c>
      <c r="CD96" s="3">
        <f t="shared" si="65"/>
        <v>0.10546289915001149</v>
      </c>
      <c r="CE96" s="3">
        <f t="shared" si="66"/>
        <v>5.8993824653482872E-2</v>
      </c>
      <c r="CF96" s="3">
        <f t="shared" si="67"/>
        <v>0</v>
      </c>
      <c r="CG96" s="3">
        <f t="shared" si="68"/>
        <v>2.7449903925336259E-3</v>
      </c>
      <c r="CH96" s="3">
        <f t="shared" si="69"/>
        <v>2.4697171135238939E-4</v>
      </c>
      <c r="CI96" s="3">
        <f t="shared" si="70"/>
        <v>7.1409443898955637E-4</v>
      </c>
      <c r="CJ96" s="3">
        <f t="shared" si="71"/>
        <v>1.6126809097174362E-3</v>
      </c>
      <c r="CK96" s="3">
        <f t="shared" si="72"/>
        <v>1.4058546033927958E-3</v>
      </c>
      <c r="CL96" s="3">
        <f t="shared" si="73"/>
        <v>0</v>
      </c>
      <c r="CM96" s="3">
        <f t="shared" si="74"/>
        <v>2.2073459392106788E-2</v>
      </c>
      <c r="CN96" s="3">
        <f t="shared" si="75"/>
        <v>9.4033902060713503E-3</v>
      </c>
      <c r="CO96" s="3">
        <f t="shared" si="76"/>
        <v>3.5704721949477818E-3</v>
      </c>
      <c r="CP96" s="3">
        <f t="shared" si="77"/>
        <v>1.0002297266253159E-2</v>
      </c>
      <c r="CQ96" s="3">
        <f t="shared" si="78"/>
        <v>8.0081643704374809E-3</v>
      </c>
      <c r="CR96" s="3">
        <f t="shared" si="79"/>
        <v>0</v>
      </c>
      <c r="CS96" s="3">
        <f t="shared" si="80"/>
        <v>3.6202255491058662E-3</v>
      </c>
      <c r="CT96" s="3">
        <f t="shared" si="81"/>
        <v>2.9775094172390871E-4</v>
      </c>
      <c r="CU96" s="3">
        <f t="shared" si="82"/>
        <v>2.2315451218423636E-3</v>
      </c>
      <c r="CV96" s="3">
        <f t="shared" si="83"/>
        <v>1.7612374607550347E-3</v>
      </c>
      <c r="CW96" s="3">
        <f t="shared" si="84"/>
        <v>3.2594999323107042E-3</v>
      </c>
    </row>
    <row r="97" spans="1:101" x14ac:dyDescent="0.15">
      <c r="A97" s="5">
        <v>43924</v>
      </c>
      <c r="B97" s="2">
        <v>77</v>
      </c>
      <c r="C97" s="1">
        <v>77</v>
      </c>
      <c r="D97" s="1">
        <v>82803</v>
      </c>
      <c r="E97" s="6">
        <f t="shared" si="85"/>
        <v>82802.999999999985</v>
      </c>
      <c r="F97">
        <v>0</v>
      </c>
      <c r="G97">
        <v>777194</v>
      </c>
      <c r="H97">
        <v>412473</v>
      </c>
      <c r="I97">
        <v>24782</v>
      </c>
      <c r="J97">
        <v>626967</v>
      </c>
      <c r="K97">
        <v>77965</v>
      </c>
      <c r="L97">
        <v>0</v>
      </c>
      <c r="M97">
        <v>316872</v>
      </c>
      <c r="N97">
        <v>229288</v>
      </c>
      <c r="O97">
        <v>777</v>
      </c>
      <c r="P97">
        <v>53680</v>
      </c>
      <c r="Q97">
        <v>351</v>
      </c>
      <c r="R97">
        <v>0</v>
      </c>
      <c r="S97">
        <v>9732</v>
      </c>
      <c r="T97">
        <v>1720</v>
      </c>
      <c r="U97">
        <v>330</v>
      </c>
      <c r="V97">
        <v>5819</v>
      </c>
      <c r="W97">
        <v>933</v>
      </c>
      <c r="X97">
        <v>0</v>
      </c>
      <c r="Y97">
        <v>34314</v>
      </c>
      <c r="Z97">
        <v>5123</v>
      </c>
      <c r="AA97">
        <v>1519</v>
      </c>
      <c r="AB97">
        <v>28282</v>
      </c>
      <c r="AC97">
        <v>3268</v>
      </c>
      <c r="AD97">
        <v>0</v>
      </c>
      <c r="AE97">
        <v>1294</v>
      </c>
      <c r="AF97">
        <v>854</v>
      </c>
      <c r="AG97">
        <v>15</v>
      </c>
      <c r="AH97">
        <v>1174</v>
      </c>
      <c r="AI97">
        <v>94</v>
      </c>
      <c r="AJ97">
        <v>0</v>
      </c>
      <c r="AK97">
        <v>93326</v>
      </c>
      <c r="AL97">
        <v>10922</v>
      </c>
      <c r="AM97">
        <v>1422</v>
      </c>
      <c r="AN97">
        <v>62870</v>
      </c>
      <c r="AO97">
        <v>6138</v>
      </c>
      <c r="AP97">
        <v>0</v>
      </c>
      <c r="AQ97">
        <v>2599</v>
      </c>
      <c r="AR97">
        <v>120</v>
      </c>
      <c r="AS97">
        <v>7</v>
      </c>
      <c r="AT97">
        <v>1409</v>
      </c>
      <c r="AU97">
        <v>231</v>
      </c>
      <c r="AV97">
        <v>0</v>
      </c>
      <c r="AW97">
        <v>11891</v>
      </c>
      <c r="AX97">
        <v>3642</v>
      </c>
      <c r="AY97">
        <v>50</v>
      </c>
      <c r="AZ97">
        <v>4697</v>
      </c>
      <c r="BA97">
        <v>769</v>
      </c>
      <c r="BB97">
        <v>0</v>
      </c>
      <c r="BC97">
        <v>2515</v>
      </c>
      <c r="BD97">
        <v>107</v>
      </c>
      <c r="BE97">
        <v>34</v>
      </c>
      <c r="BF97">
        <v>1329</v>
      </c>
      <c r="BG97">
        <v>342</v>
      </c>
      <c r="BH97" s="3">
        <f t="shared" si="43"/>
        <v>0</v>
      </c>
      <c r="BI97" s="3">
        <f t="shared" si="44"/>
        <v>1.2521970061529039E-2</v>
      </c>
      <c r="BJ97" s="3">
        <f t="shared" si="45"/>
        <v>4.1699699131821965E-3</v>
      </c>
      <c r="BK97" s="3">
        <f t="shared" si="46"/>
        <v>1.3316116536195625E-2</v>
      </c>
      <c r="BL97" s="3">
        <f t="shared" si="47"/>
        <v>9.2811902380827063E-3</v>
      </c>
      <c r="BM97" s="3">
        <f t="shared" si="48"/>
        <v>1.1966908228051049E-2</v>
      </c>
      <c r="BN97" s="3">
        <f t="shared" si="49"/>
        <v>0</v>
      </c>
      <c r="BO97" s="3">
        <f t="shared" si="50"/>
        <v>4.4151138583159416E-2</v>
      </c>
      <c r="BP97" s="3">
        <f t="shared" si="51"/>
        <v>1.2420206898390925E-2</v>
      </c>
      <c r="BQ97" s="3">
        <f t="shared" si="52"/>
        <v>6.1294487934791378E-2</v>
      </c>
      <c r="BR97" s="3">
        <f t="shared" si="53"/>
        <v>4.5109232224343543E-2</v>
      </c>
      <c r="BS97" s="3">
        <f t="shared" si="54"/>
        <v>4.1916244468671843E-2</v>
      </c>
      <c r="BT97" s="3">
        <f t="shared" si="55"/>
        <v>0</v>
      </c>
      <c r="BU97" s="3">
        <f t="shared" si="56"/>
        <v>1.6649639600923322E-3</v>
      </c>
      <c r="BV97" s="3">
        <f t="shared" si="57"/>
        <v>2.0704385499172068E-3</v>
      </c>
      <c r="BW97" s="3">
        <f t="shared" si="58"/>
        <v>6.0527802437252841E-4</v>
      </c>
      <c r="BX97" s="3">
        <f t="shared" si="59"/>
        <v>1.8725068464528437E-3</v>
      </c>
      <c r="BY97" s="3">
        <f t="shared" si="60"/>
        <v>1.2056692105431924E-3</v>
      </c>
      <c r="BZ97" s="3">
        <f t="shared" si="61"/>
        <v>0</v>
      </c>
      <c r="CA97" s="3">
        <f t="shared" si="62"/>
        <v>0.12008070057154327</v>
      </c>
      <c r="CB97" s="3">
        <f t="shared" si="63"/>
        <v>2.6479308948706946E-2</v>
      </c>
      <c r="CC97" s="3">
        <f t="shared" si="64"/>
        <v>5.7380356710515695E-2</v>
      </c>
      <c r="CD97" s="3">
        <f t="shared" si="65"/>
        <v>0.10027641008218934</v>
      </c>
      <c r="CE97" s="3">
        <f t="shared" si="66"/>
        <v>7.8727634194831017E-2</v>
      </c>
      <c r="CF97" s="3">
        <f t="shared" si="67"/>
        <v>0</v>
      </c>
      <c r="CG97" s="3">
        <f t="shared" si="68"/>
        <v>3.34408140052548E-3</v>
      </c>
      <c r="CH97" s="3">
        <f t="shared" si="69"/>
        <v>2.9092813347782762E-4</v>
      </c>
      <c r="CI97" s="3">
        <f t="shared" si="70"/>
        <v>2.8246307804051328E-4</v>
      </c>
      <c r="CJ97" s="3">
        <f t="shared" si="71"/>
        <v>2.2473272117990262E-3</v>
      </c>
      <c r="CK97" s="3">
        <f t="shared" si="72"/>
        <v>2.9628679535689093E-3</v>
      </c>
      <c r="CL97" s="3">
        <f t="shared" si="73"/>
        <v>0</v>
      </c>
      <c r="CM97" s="3">
        <f t="shared" si="74"/>
        <v>1.5299912248421888E-2</v>
      </c>
      <c r="CN97" s="3">
        <f t="shared" si="75"/>
        <v>8.8296688510520697E-3</v>
      </c>
      <c r="CO97" s="3">
        <f t="shared" si="76"/>
        <v>2.017593414575095E-3</v>
      </c>
      <c r="CP97" s="3">
        <f t="shared" si="77"/>
        <v>7.4916223660894433E-3</v>
      </c>
      <c r="CQ97" s="3">
        <f t="shared" si="78"/>
        <v>9.8634002436990952E-3</v>
      </c>
      <c r="CR97" s="3">
        <f t="shared" si="79"/>
        <v>0</v>
      </c>
      <c r="CS97" s="3">
        <f t="shared" si="80"/>
        <v>3.2360002779228867E-3</v>
      </c>
      <c r="CT97" s="3">
        <f t="shared" si="81"/>
        <v>2.5941091901772966E-4</v>
      </c>
      <c r="CU97" s="3">
        <f t="shared" si="82"/>
        <v>1.3719635219110644E-3</v>
      </c>
      <c r="CV97" s="3">
        <f t="shared" si="83"/>
        <v>2.1197287895535172E-3</v>
      </c>
      <c r="CW97" s="3">
        <f t="shared" si="84"/>
        <v>4.3865837234656575E-3</v>
      </c>
    </row>
    <row r="98" spans="1:101" x14ac:dyDescent="0.15">
      <c r="A98" s="5">
        <v>43925</v>
      </c>
      <c r="B98" s="2">
        <v>80</v>
      </c>
      <c r="C98" s="1">
        <v>80</v>
      </c>
      <c r="D98" s="1">
        <v>82883</v>
      </c>
      <c r="E98" s="6">
        <f t="shared" si="85"/>
        <v>82882.999999999985</v>
      </c>
      <c r="F98">
        <v>0</v>
      </c>
      <c r="G98">
        <v>493031</v>
      </c>
      <c r="H98">
        <v>687499</v>
      </c>
      <c r="I98">
        <v>9567</v>
      </c>
      <c r="J98">
        <v>304301</v>
      </c>
      <c r="K98">
        <v>62336</v>
      </c>
      <c r="L98">
        <v>0</v>
      </c>
      <c r="M98">
        <v>237761</v>
      </c>
      <c r="N98">
        <v>398450</v>
      </c>
      <c r="O98">
        <v>405</v>
      </c>
      <c r="P98">
        <v>38134</v>
      </c>
      <c r="Q98">
        <v>266</v>
      </c>
      <c r="R98">
        <v>0</v>
      </c>
      <c r="S98">
        <v>8387</v>
      </c>
      <c r="T98">
        <v>874</v>
      </c>
      <c r="U98">
        <v>87</v>
      </c>
      <c r="V98">
        <v>3564</v>
      </c>
      <c r="W98">
        <v>1364</v>
      </c>
      <c r="X98">
        <v>0</v>
      </c>
      <c r="Y98">
        <v>16935</v>
      </c>
      <c r="Z98">
        <v>1494</v>
      </c>
      <c r="AA98">
        <v>370</v>
      </c>
      <c r="AB98">
        <v>11082</v>
      </c>
      <c r="AC98">
        <v>2099</v>
      </c>
      <c r="AD98">
        <v>0</v>
      </c>
      <c r="AE98">
        <v>951</v>
      </c>
      <c r="AF98">
        <v>354</v>
      </c>
      <c r="AG98">
        <v>21</v>
      </c>
      <c r="AH98">
        <v>1064</v>
      </c>
      <c r="AI98">
        <v>70</v>
      </c>
      <c r="AJ98">
        <v>0</v>
      </c>
      <c r="AK98">
        <v>57824</v>
      </c>
      <c r="AL98">
        <v>5103</v>
      </c>
      <c r="AM98">
        <v>603</v>
      </c>
      <c r="AN98">
        <v>34543</v>
      </c>
      <c r="AO98">
        <v>4367</v>
      </c>
      <c r="AP98">
        <v>0</v>
      </c>
      <c r="AQ98">
        <v>1100</v>
      </c>
      <c r="AR98">
        <v>96</v>
      </c>
      <c r="AS98">
        <v>4</v>
      </c>
      <c r="AT98">
        <v>727</v>
      </c>
      <c r="AU98">
        <v>193</v>
      </c>
      <c r="AV98">
        <v>0</v>
      </c>
      <c r="AW98">
        <v>6654</v>
      </c>
      <c r="AX98">
        <v>2109</v>
      </c>
      <c r="AY98">
        <v>85</v>
      </c>
      <c r="AZ98">
        <v>2343</v>
      </c>
      <c r="BA98">
        <v>994</v>
      </c>
      <c r="BB98">
        <v>0</v>
      </c>
      <c r="BC98">
        <v>1346</v>
      </c>
      <c r="BD98">
        <v>56</v>
      </c>
      <c r="BE98">
        <v>16</v>
      </c>
      <c r="BF98">
        <v>479</v>
      </c>
      <c r="BG98">
        <v>236</v>
      </c>
      <c r="BH98" s="3">
        <f t="shared" si="43"/>
        <v>0</v>
      </c>
      <c r="BI98" s="3">
        <f t="shared" si="44"/>
        <v>1.7011100721861301E-2</v>
      </c>
      <c r="BJ98" s="3">
        <f t="shared" si="45"/>
        <v>1.2712745763993839E-3</v>
      </c>
      <c r="BK98" s="3">
        <f t="shared" si="46"/>
        <v>9.0937597993101284E-3</v>
      </c>
      <c r="BL98" s="3">
        <f t="shared" si="47"/>
        <v>1.1712087702636534E-2</v>
      </c>
      <c r="BM98" s="3">
        <f t="shared" si="48"/>
        <v>2.1881416837782341E-2</v>
      </c>
      <c r="BN98" s="3">
        <f t="shared" si="49"/>
        <v>0</v>
      </c>
      <c r="BO98" s="3">
        <f t="shared" si="50"/>
        <v>3.4348752918173506E-2</v>
      </c>
      <c r="BP98" s="3">
        <f t="shared" si="51"/>
        <v>2.1730940699550109E-3</v>
      </c>
      <c r="BQ98" s="3">
        <f t="shared" si="52"/>
        <v>3.8674610640744227E-2</v>
      </c>
      <c r="BR98" s="3">
        <f t="shared" si="53"/>
        <v>3.6417888866615622E-2</v>
      </c>
      <c r="BS98" s="3">
        <f t="shared" si="54"/>
        <v>3.3672356262833679E-2</v>
      </c>
      <c r="BT98" s="3">
        <f t="shared" si="55"/>
        <v>0</v>
      </c>
      <c r="BU98" s="3">
        <f t="shared" si="56"/>
        <v>1.9288847962906997E-3</v>
      </c>
      <c r="BV98" s="3">
        <f t="shared" si="57"/>
        <v>5.1490983986885797E-4</v>
      </c>
      <c r="BW98" s="3">
        <f t="shared" si="58"/>
        <v>2.1950454687989967E-3</v>
      </c>
      <c r="BX98" s="3">
        <f t="shared" si="59"/>
        <v>3.4965379673415468E-3</v>
      </c>
      <c r="BY98" s="3">
        <f t="shared" si="60"/>
        <v>1.1229466119096509E-3</v>
      </c>
      <c r="BZ98" s="3">
        <f t="shared" si="61"/>
        <v>0</v>
      </c>
      <c r="CA98" s="3">
        <f t="shared" si="62"/>
        <v>0.11728268607856301</v>
      </c>
      <c r="CB98" s="3">
        <f t="shared" si="63"/>
        <v>7.4225562509909106E-3</v>
      </c>
      <c r="CC98" s="3">
        <f t="shared" si="64"/>
        <v>6.3029162746942619E-2</v>
      </c>
      <c r="CD98" s="3">
        <f t="shared" si="65"/>
        <v>0.11351589380251791</v>
      </c>
      <c r="CE98" s="3">
        <f t="shared" si="66"/>
        <v>7.0055826488706369E-2</v>
      </c>
      <c r="CF98" s="3">
        <f t="shared" si="67"/>
        <v>0</v>
      </c>
      <c r="CG98" s="3">
        <f t="shared" si="68"/>
        <v>2.2310970304098526E-3</v>
      </c>
      <c r="CH98" s="3">
        <f t="shared" si="69"/>
        <v>1.3963656674409708E-4</v>
      </c>
      <c r="CI98" s="3">
        <f t="shared" si="70"/>
        <v>4.1810389881885649E-4</v>
      </c>
      <c r="CJ98" s="3">
        <f t="shared" si="71"/>
        <v>2.3890818630237826E-3</v>
      </c>
      <c r="CK98" s="3">
        <f t="shared" si="72"/>
        <v>3.096124229979466E-3</v>
      </c>
      <c r="CL98" s="3">
        <f t="shared" si="73"/>
        <v>0</v>
      </c>
      <c r="CM98" s="3">
        <f t="shared" si="74"/>
        <v>1.3496108763951962E-2</v>
      </c>
      <c r="CN98" s="3">
        <f t="shared" si="75"/>
        <v>3.0676408256593828E-3</v>
      </c>
      <c r="CO98" s="3">
        <f t="shared" si="76"/>
        <v>8.8847078499007005E-3</v>
      </c>
      <c r="CP98" s="3">
        <f t="shared" si="77"/>
        <v>7.6996132119184621E-3</v>
      </c>
      <c r="CQ98" s="3">
        <f t="shared" si="78"/>
        <v>1.5945841889117043E-2</v>
      </c>
      <c r="CR98" s="3">
        <f t="shared" si="79"/>
        <v>0</v>
      </c>
      <c r="CS98" s="3">
        <f t="shared" si="80"/>
        <v>2.7300514572106012E-3</v>
      </c>
      <c r="CT98" s="3">
        <f t="shared" si="81"/>
        <v>8.1454663934056628E-5</v>
      </c>
      <c r="CU98" s="3">
        <f t="shared" si="82"/>
        <v>1.672415595275426E-3</v>
      </c>
      <c r="CV98" s="3">
        <f t="shared" si="83"/>
        <v>1.5740993292825197E-3</v>
      </c>
      <c r="CW98" s="3">
        <f t="shared" si="84"/>
        <v>3.785934291581109E-3</v>
      </c>
    </row>
    <row r="99" spans="1:101" x14ac:dyDescent="0.15">
      <c r="A99" s="5">
        <v>43926</v>
      </c>
      <c r="B99" s="2">
        <v>48</v>
      </c>
      <c r="C99" s="1">
        <v>48</v>
      </c>
      <c r="D99" s="1">
        <v>82931</v>
      </c>
      <c r="E99" s="6">
        <f t="shared" si="85"/>
        <v>82930.999999999985</v>
      </c>
      <c r="F99">
        <v>0</v>
      </c>
      <c r="G99">
        <v>406766</v>
      </c>
      <c r="H99">
        <v>445276</v>
      </c>
      <c r="I99">
        <v>7115</v>
      </c>
      <c r="J99">
        <v>317489</v>
      </c>
      <c r="K99">
        <v>49851</v>
      </c>
      <c r="L99">
        <v>0</v>
      </c>
      <c r="M99">
        <v>169196</v>
      </c>
      <c r="N99">
        <v>235895</v>
      </c>
      <c r="O99">
        <v>316</v>
      </c>
      <c r="P99">
        <v>38305</v>
      </c>
      <c r="Q99">
        <v>275</v>
      </c>
      <c r="R99">
        <v>0</v>
      </c>
      <c r="S99">
        <v>7054</v>
      </c>
      <c r="T99">
        <v>962</v>
      </c>
      <c r="U99">
        <v>45</v>
      </c>
      <c r="V99">
        <v>4230</v>
      </c>
      <c r="W99">
        <v>975</v>
      </c>
      <c r="X99">
        <v>0</v>
      </c>
      <c r="Y99">
        <v>21802</v>
      </c>
      <c r="Z99">
        <v>4015</v>
      </c>
      <c r="AA99">
        <v>273</v>
      </c>
      <c r="AB99">
        <v>17404</v>
      </c>
      <c r="AC99">
        <v>2149</v>
      </c>
      <c r="AD99">
        <v>0</v>
      </c>
      <c r="AE99">
        <v>634</v>
      </c>
      <c r="AF99">
        <v>95</v>
      </c>
      <c r="AG99">
        <v>3</v>
      </c>
      <c r="AH99">
        <v>671</v>
      </c>
      <c r="AI99">
        <v>85</v>
      </c>
      <c r="AJ99">
        <v>0</v>
      </c>
      <c r="AK99">
        <v>60738</v>
      </c>
      <c r="AL99">
        <v>7350</v>
      </c>
      <c r="AM99">
        <v>604</v>
      </c>
      <c r="AN99">
        <v>43931</v>
      </c>
      <c r="AO99">
        <v>4294</v>
      </c>
      <c r="AP99">
        <v>0</v>
      </c>
      <c r="AQ99">
        <v>1465</v>
      </c>
      <c r="AR99">
        <v>166</v>
      </c>
      <c r="AS99">
        <v>1</v>
      </c>
      <c r="AT99">
        <v>1213</v>
      </c>
      <c r="AU99">
        <v>167</v>
      </c>
      <c r="AV99">
        <v>0</v>
      </c>
      <c r="AW99">
        <v>6970</v>
      </c>
      <c r="AX99">
        <v>2921</v>
      </c>
      <c r="AY99">
        <v>11</v>
      </c>
      <c r="AZ99">
        <v>3236</v>
      </c>
      <c r="BA99">
        <v>845</v>
      </c>
      <c r="BB99">
        <v>0</v>
      </c>
      <c r="BC99">
        <v>1631</v>
      </c>
      <c r="BD99">
        <v>77</v>
      </c>
      <c r="BE99">
        <v>12</v>
      </c>
      <c r="BF99">
        <v>572</v>
      </c>
      <c r="BG99">
        <v>283</v>
      </c>
      <c r="BH99" s="3">
        <f t="shared" si="43"/>
        <v>0</v>
      </c>
      <c r="BI99" s="3">
        <f t="shared" si="44"/>
        <v>1.7341665724273907E-2</v>
      </c>
      <c r="BJ99" s="3">
        <f t="shared" si="45"/>
        <v>2.1604577834870957E-3</v>
      </c>
      <c r="BK99" s="3">
        <f t="shared" si="46"/>
        <v>6.3246661981728744E-3</v>
      </c>
      <c r="BL99" s="3">
        <f t="shared" si="47"/>
        <v>1.3323296240184699E-2</v>
      </c>
      <c r="BM99" s="3">
        <f t="shared" si="48"/>
        <v>1.9558283685382441E-2</v>
      </c>
      <c r="BN99" s="3">
        <f t="shared" si="49"/>
        <v>0</v>
      </c>
      <c r="BO99" s="3">
        <f t="shared" si="50"/>
        <v>5.3598383345707358E-2</v>
      </c>
      <c r="BP99" s="3">
        <f t="shared" si="51"/>
        <v>9.0168794186077841E-3</v>
      </c>
      <c r="BQ99" s="3">
        <f t="shared" si="52"/>
        <v>3.8369641602248768E-2</v>
      </c>
      <c r="BR99" s="3">
        <f t="shared" si="53"/>
        <v>5.4817647225573168E-2</v>
      </c>
      <c r="BS99" s="3">
        <f t="shared" si="54"/>
        <v>4.3108463220396784E-2</v>
      </c>
      <c r="BT99" s="3">
        <f t="shared" si="55"/>
        <v>0</v>
      </c>
      <c r="BU99" s="3">
        <f t="shared" si="56"/>
        <v>1.5586356775148366E-3</v>
      </c>
      <c r="BV99" s="3">
        <f t="shared" si="57"/>
        <v>2.1335082061463002E-4</v>
      </c>
      <c r="BW99" s="3">
        <f t="shared" si="58"/>
        <v>4.2164441321152494E-4</v>
      </c>
      <c r="BX99" s="3">
        <f t="shared" si="59"/>
        <v>2.1134590489749251E-3</v>
      </c>
      <c r="BY99" s="3">
        <f t="shared" si="60"/>
        <v>1.7050811418025716E-3</v>
      </c>
      <c r="BZ99" s="3">
        <f t="shared" si="61"/>
        <v>0</v>
      </c>
      <c r="CA99" s="3">
        <f t="shared" si="62"/>
        <v>0.14931926463863746</v>
      </c>
      <c r="CB99" s="3">
        <f t="shared" si="63"/>
        <v>1.6506616121237164E-2</v>
      </c>
      <c r="CC99" s="3">
        <f t="shared" si="64"/>
        <v>8.4891075193253687E-2</v>
      </c>
      <c r="CD99" s="3">
        <f t="shared" si="65"/>
        <v>0.13837014825710497</v>
      </c>
      <c r="CE99" s="3">
        <f t="shared" si="66"/>
        <v>8.6136687328238148E-2</v>
      </c>
      <c r="CF99" s="3">
        <f t="shared" si="67"/>
        <v>0</v>
      </c>
      <c r="CG99" s="3">
        <f t="shared" si="68"/>
        <v>3.6015792863710338E-3</v>
      </c>
      <c r="CH99" s="3">
        <f t="shared" si="69"/>
        <v>3.7280248654766933E-4</v>
      </c>
      <c r="CI99" s="3">
        <f t="shared" si="70"/>
        <v>1.4054813773717499E-4</v>
      </c>
      <c r="CJ99" s="3">
        <f t="shared" si="71"/>
        <v>3.8206048083555652E-3</v>
      </c>
      <c r="CK99" s="3">
        <f t="shared" si="72"/>
        <v>3.3499829491885819E-3</v>
      </c>
      <c r="CL99" s="3">
        <f t="shared" si="73"/>
        <v>0</v>
      </c>
      <c r="CM99" s="3">
        <f t="shared" si="74"/>
        <v>1.7135158789082668E-2</v>
      </c>
      <c r="CN99" s="3">
        <f t="shared" si="75"/>
        <v>6.5599762843719404E-3</v>
      </c>
      <c r="CO99" s="3">
        <f t="shared" si="76"/>
        <v>1.5460295151089249E-3</v>
      </c>
      <c r="CP99" s="3">
        <f t="shared" si="77"/>
        <v>1.0192479109512455E-2</v>
      </c>
      <c r="CQ99" s="3">
        <f t="shared" si="78"/>
        <v>1.6950512527331447E-2</v>
      </c>
      <c r="CR99" s="3">
        <f t="shared" si="79"/>
        <v>0</v>
      </c>
      <c r="CS99" s="3">
        <f t="shared" si="80"/>
        <v>4.0096763249632466E-3</v>
      </c>
      <c r="CT99" s="3">
        <f t="shared" si="81"/>
        <v>1.7292645460343696E-4</v>
      </c>
      <c r="CU99" s="3">
        <f t="shared" si="82"/>
        <v>1.6865776528460997E-3</v>
      </c>
      <c r="CV99" s="3">
        <f t="shared" si="83"/>
        <v>1.8016372220769853E-3</v>
      </c>
      <c r="CW99" s="3">
        <f t="shared" si="84"/>
        <v>5.6769172132956208E-3</v>
      </c>
    </row>
    <row r="100" spans="1:101" x14ac:dyDescent="0.15">
      <c r="A100" s="5">
        <v>43927</v>
      </c>
      <c r="B100" s="2">
        <v>75</v>
      </c>
      <c r="C100" s="1">
        <v>75</v>
      </c>
      <c r="D100" s="1">
        <v>83006</v>
      </c>
      <c r="E100" s="6">
        <f t="shared" si="85"/>
        <v>83005.999999999985</v>
      </c>
      <c r="F100">
        <v>0</v>
      </c>
      <c r="G100">
        <v>432119</v>
      </c>
      <c r="H100">
        <v>414684</v>
      </c>
      <c r="I100">
        <v>7002</v>
      </c>
      <c r="J100">
        <v>358227</v>
      </c>
      <c r="K100">
        <v>54835</v>
      </c>
      <c r="L100">
        <v>0</v>
      </c>
      <c r="M100">
        <v>175198</v>
      </c>
      <c r="N100">
        <v>234871</v>
      </c>
      <c r="O100">
        <v>287</v>
      </c>
      <c r="P100">
        <v>40798</v>
      </c>
      <c r="Q100">
        <v>290</v>
      </c>
      <c r="R100">
        <v>0</v>
      </c>
      <c r="S100">
        <v>6952</v>
      </c>
      <c r="T100">
        <v>1837</v>
      </c>
      <c r="U100">
        <v>81</v>
      </c>
      <c r="V100">
        <v>4945</v>
      </c>
      <c r="W100">
        <v>674</v>
      </c>
      <c r="X100">
        <v>0</v>
      </c>
      <c r="Y100">
        <v>26916</v>
      </c>
      <c r="Z100">
        <v>4602</v>
      </c>
      <c r="AA100">
        <v>384</v>
      </c>
      <c r="AB100">
        <v>17401</v>
      </c>
      <c r="AC100">
        <v>2469</v>
      </c>
      <c r="AD100">
        <v>0</v>
      </c>
      <c r="AE100">
        <v>574</v>
      </c>
      <c r="AF100">
        <v>150</v>
      </c>
      <c r="AG100">
        <v>0</v>
      </c>
      <c r="AH100">
        <v>805</v>
      </c>
      <c r="AI100">
        <v>53</v>
      </c>
      <c r="AJ100">
        <v>0</v>
      </c>
      <c r="AK100">
        <v>70204</v>
      </c>
      <c r="AL100">
        <v>11971</v>
      </c>
      <c r="AM100">
        <v>402</v>
      </c>
      <c r="AN100">
        <v>46503</v>
      </c>
      <c r="AO100">
        <v>4856</v>
      </c>
      <c r="AP100">
        <v>0</v>
      </c>
      <c r="AQ100">
        <v>1990</v>
      </c>
      <c r="AR100">
        <v>159</v>
      </c>
      <c r="AS100">
        <v>9</v>
      </c>
      <c r="AT100">
        <v>545</v>
      </c>
      <c r="AU100">
        <v>143</v>
      </c>
      <c r="AV100">
        <v>0</v>
      </c>
      <c r="AW100">
        <v>12138</v>
      </c>
      <c r="AX100">
        <v>3695</v>
      </c>
      <c r="AY100">
        <v>44</v>
      </c>
      <c r="AZ100">
        <v>4362</v>
      </c>
      <c r="BA100">
        <v>799</v>
      </c>
      <c r="BB100">
        <v>0</v>
      </c>
      <c r="BC100">
        <v>1884</v>
      </c>
      <c r="BD100">
        <v>156</v>
      </c>
      <c r="BE100">
        <v>16</v>
      </c>
      <c r="BF100">
        <v>626</v>
      </c>
      <c r="BG100">
        <v>168</v>
      </c>
      <c r="BH100" s="3">
        <f t="shared" si="43"/>
        <v>0</v>
      </c>
      <c r="BI100" s="3">
        <f t="shared" si="44"/>
        <v>1.6088160900122422E-2</v>
      </c>
      <c r="BJ100" s="3">
        <f t="shared" si="45"/>
        <v>4.4298791368849533E-3</v>
      </c>
      <c r="BK100" s="3">
        <f t="shared" si="46"/>
        <v>1.1568123393316195E-2</v>
      </c>
      <c r="BL100" s="3">
        <f t="shared" si="47"/>
        <v>1.3804096285316293E-2</v>
      </c>
      <c r="BM100" s="3">
        <f t="shared" si="48"/>
        <v>1.2291419713686514E-2</v>
      </c>
      <c r="BN100" s="3">
        <f t="shared" si="49"/>
        <v>0</v>
      </c>
      <c r="BO100" s="3">
        <f t="shared" si="50"/>
        <v>6.2288397409047042E-2</v>
      </c>
      <c r="BP100" s="3">
        <f t="shared" si="51"/>
        <v>1.1097606852446682E-2</v>
      </c>
      <c r="BQ100" s="3">
        <f t="shared" si="52"/>
        <v>5.4841473864610114E-2</v>
      </c>
      <c r="BR100" s="3">
        <f t="shared" si="53"/>
        <v>4.8575344683678225E-2</v>
      </c>
      <c r="BS100" s="3">
        <f t="shared" si="54"/>
        <v>4.5025987052065286E-2</v>
      </c>
      <c r="BT100" s="3">
        <f t="shared" si="55"/>
        <v>0</v>
      </c>
      <c r="BU100" s="3">
        <f t="shared" si="56"/>
        <v>1.3283377958386462E-3</v>
      </c>
      <c r="BV100" s="3">
        <f t="shared" si="57"/>
        <v>3.617212142257719E-4</v>
      </c>
      <c r="BW100" s="3">
        <f t="shared" si="58"/>
        <v>0</v>
      </c>
      <c r="BX100" s="3">
        <f t="shared" si="59"/>
        <v>2.2471784650514898E-3</v>
      </c>
      <c r="BY100" s="3">
        <f t="shared" si="60"/>
        <v>9.6653597155101664E-4</v>
      </c>
      <c r="BZ100" s="3">
        <f t="shared" si="61"/>
        <v>0</v>
      </c>
      <c r="CA100" s="3">
        <f t="shared" si="62"/>
        <v>0.16246450630497616</v>
      </c>
      <c r="CB100" s="3">
        <f t="shared" si="63"/>
        <v>2.8867764369978104E-2</v>
      </c>
      <c r="CC100" s="3">
        <f t="shared" si="64"/>
        <v>5.7412167952013711E-2</v>
      </c>
      <c r="CD100" s="3">
        <f t="shared" si="65"/>
        <v>0.129814335602844</v>
      </c>
      <c r="CE100" s="3">
        <f t="shared" si="66"/>
        <v>8.8556578827391264E-2</v>
      </c>
      <c r="CF100" s="3">
        <f t="shared" si="67"/>
        <v>0</v>
      </c>
      <c r="CG100" s="3">
        <f t="shared" si="68"/>
        <v>4.6052129158865958E-3</v>
      </c>
      <c r="CH100" s="3">
        <f t="shared" si="69"/>
        <v>3.8342448707931822E-4</v>
      </c>
      <c r="CI100" s="3">
        <f t="shared" si="70"/>
        <v>1.2853470437017994E-3</v>
      </c>
      <c r="CJ100" s="3">
        <f t="shared" si="71"/>
        <v>1.5213816937305117E-3</v>
      </c>
      <c r="CK100" s="3">
        <f t="shared" si="72"/>
        <v>2.6078234704112338E-3</v>
      </c>
      <c r="CL100" s="3">
        <f t="shared" si="73"/>
        <v>0</v>
      </c>
      <c r="CM100" s="3">
        <f t="shared" si="74"/>
        <v>2.8089484609563568E-2</v>
      </c>
      <c r="CN100" s="3">
        <f t="shared" si="75"/>
        <v>8.9103992437615156E-3</v>
      </c>
      <c r="CO100" s="3">
        <f t="shared" si="76"/>
        <v>6.2839188803199084E-3</v>
      </c>
      <c r="CP100" s="3">
        <f t="shared" si="77"/>
        <v>1.2176636601931178E-2</v>
      </c>
      <c r="CQ100" s="3">
        <f t="shared" si="78"/>
        <v>1.4570985684325704E-2</v>
      </c>
      <c r="CR100" s="3">
        <f t="shared" si="79"/>
        <v>0</v>
      </c>
      <c r="CS100" s="3">
        <f t="shared" si="80"/>
        <v>4.3599101173519336E-3</v>
      </c>
      <c r="CT100" s="3">
        <f t="shared" si="81"/>
        <v>3.7619006279480277E-4</v>
      </c>
      <c r="CU100" s="3">
        <f t="shared" si="82"/>
        <v>2.2850614110254213E-3</v>
      </c>
      <c r="CV100" s="3">
        <f t="shared" si="83"/>
        <v>1.7474953032574317E-3</v>
      </c>
      <c r="CW100" s="3">
        <f t="shared" si="84"/>
        <v>3.0637366645390718E-3</v>
      </c>
    </row>
    <row r="101" spans="1:101" x14ac:dyDescent="0.15">
      <c r="A101" s="5">
        <v>43928</v>
      </c>
      <c r="B101" s="2">
        <v>66</v>
      </c>
      <c r="C101" s="1">
        <v>66</v>
      </c>
      <c r="D101" s="1">
        <v>83072</v>
      </c>
      <c r="E101" s="6">
        <f t="shared" si="85"/>
        <v>83071.999999999985</v>
      </c>
      <c r="F101">
        <v>0</v>
      </c>
      <c r="G101">
        <v>648259</v>
      </c>
      <c r="H101">
        <v>395651</v>
      </c>
      <c r="I101">
        <v>19398</v>
      </c>
      <c r="J101">
        <v>605813</v>
      </c>
      <c r="K101">
        <v>78602</v>
      </c>
      <c r="L101">
        <v>0</v>
      </c>
      <c r="M101">
        <v>250943</v>
      </c>
      <c r="N101">
        <v>222663</v>
      </c>
      <c r="O101">
        <v>668</v>
      </c>
      <c r="P101">
        <v>54725</v>
      </c>
      <c r="Q101">
        <v>322</v>
      </c>
      <c r="R101">
        <v>0</v>
      </c>
      <c r="S101">
        <v>10925</v>
      </c>
      <c r="T101">
        <v>3162</v>
      </c>
      <c r="U101">
        <v>300</v>
      </c>
      <c r="V101">
        <v>9576</v>
      </c>
      <c r="W101">
        <v>973</v>
      </c>
      <c r="X101">
        <v>0</v>
      </c>
      <c r="Y101">
        <v>37824</v>
      </c>
      <c r="Z101">
        <v>5592</v>
      </c>
      <c r="AA101">
        <v>903</v>
      </c>
      <c r="AB101">
        <v>26784</v>
      </c>
      <c r="AC101">
        <v>2938</v>
      </c>
      <c r="AD101">
        <v>0</v>
      </c>
      <c r="AE101">
        <v>734</v>
      </c>
      <c r="AF101">
        <v>115</v>
      </c>
      <c r="AG101">
        <v>20</v>
      </c>
      <c r="AH101">
        <v>846</v>
      </c>
      <c r="AI101">
        <v>32</v>
      </c>
      <c r="AJ101">
        <v>0</v>
      </c>
      <c r="AK101">
        <v>97500</v>
      </c>
      <c r="AL101">
        <v>11203</v>
      </c>
      <c r="AM101">
        <v>1207</v>
      </c>
      <c r="AN101">
        <v>65163</v>
      </c>
      <c r="AO101">
        <v>6355</v>
      </c>
      <c r="AP101">
        <v>0</v>
      </c>
      <c r="AQ101">
        <v>2315</v>
      </c>
      <c r="AR101">
        <v>252</v>
      </c>
      <c r="AS101">
        <v>18</v>
      </c>
      <c r="AT101">
        <v>1047</v>
      </c>
      <c r="AU101">
        <v>176</v>
      </c>
      <c r="AV101">
        <v>0</v>
      </c>
      <c r="AW101">
        <v>13426</v>
      </c>
      <c r="AX101">
        <v>2994</v>
      </c>
      <c r="AY101">
        <v>79</v>
      </c>
      <c r="AZ101">
        <v>5392</v>
      </c>
      <c r="BA101">
        <v>885</v>
      </c>
      <c r="BB101">
        <v>0</v>
      </c>
      <c r="BC101">
        <v>3470</v>
      </c>
      <c r="BD101">
        <v>124</v>
      </c>
      <c r="BE101">
        <v>33</v>
      </c>
      <c r="BF101">
        <v>2432</v>
      </c>
      <c r="BG101">
        <v>252</v>
      </c>
      <c r="BH101" s="3">
        <f t="shared" si="43"/>
        <v>0</v>
      </c>
      <c r="BI101" s="3">
        <f t="shared" si="44"/>
        <v>1.6852831969937941E-2</v>
      </c>
      <c r="BJ101" s="3">
        <f t="shared" si="45"/>
        <v>7.9918918440747017E-3</v>
      </c>
      <c r="BK101" s="3">
        <f t="shared" si="46"/>
        <v>1.546551190844417E-2</v>
      </c>
      <c r="BL101" s="3">
        <f t="shared" si="47"/>
        <v>1.5806857891791693E-2</v>
      </c>
      <c r="BM101" s="3">
        <f t="shared" si="48"/>
        <v>1.237881987735681E-2</v>
      </c>
      <c r="BN101" s="3">
        <f t="shared" si="49"/>
        <v>0</v>
      </c>
      <c r="BO101" s="3">
        <f t="shared" si="50"/>
        <v>5.8347049558895442E-2</v>
      </c>
      <c r="BP101" s="3">
        <f t="shared" si="51"/>
        <v>1.4133668308686191E-2</v>
      </c>
      <c r="BQ101" s="3">
        <f t="shared" si="52"/>
        <v>4.6551190844416952E-2</v>
      </c>
      <c r="BR101" s="3">
        <f t="shared" si="53"/>
        <v>4.4211662674785782E-2</v>
      </c>
      <c r="BS101" s="3">
        <f t="shared" si="54"/>
        <v>3.7378183761227451E-2</v>
      </c>
      <c r="BT101" s="3">
        <f t="shared" si="55"/>
        <v>0</v>
      </c>
      <c r="BU101" s="3">
        <f t="shared" si="56"/>
        <v>1.1322634934493774E-3</v>
      </c>
      <c r="BV101" s="3">
        <f t="shared" si="57"/>
        <v>2.9066020305774535E-4</v>
      </c>
      <c r="BW101" s="3">
        <f t="shared" si="58"/>
        <v>1.0310341272296113E-3</v>
      </c>
      <c r="BX101" s="3">
        <f t="shared" si="59"/>
        <v>1.3964705280342285E-3</v>
      </c>
      <c r="BY101" s="3">
        <f t="shared" si="60"/>
        <v>4.071143227907687E-4</v>
      </c>
      <c r="BZ101" s="3">
        <f t="shared" si="61"/>
        <v>0</v>
      </c>
      <c r="CA101" s="3">
        <f t="shared" si="62"/>
        <v>0.15040284824429742</v>
      </c>
      <c r="CB101" s="3">
        <f t="shared" si="63"/>
        <v>2.8315358737877574E-2</v>
      </c>
      <c r="CC101" s="3">
        <f t="shared" si="64"/>
        <v>6.2222909578307041E-2</v>
      </c>
      <c r="CD101" s="3">
        <f t="shared" si="65"/>
        <v>0.10756289482067899</v>
      </c>
      <c r="CE101" s="3">
        <f t="shared" si="66"/>
        <v>8.0850360041729213E-2</v>
      </c>
      <c r="CF101" s="3">
        <f t="shared" si="67"/>
        <v>0</v>
      </c>
      <c r="CG101" s="3">
        <f t="shared" si="68"/>
        <v>3.5711035249799848E-3</v>
      </c>
      <c r="CH101" s="3">
        <f t="shared" si="69"/>
        <v>6.3692496670045068E-4</v>
      </c>
      <c r="CI101" s="3">
        <f t="shared" si="70"/>
        <v>9.2793071450665012E-4</v>
      </c>
      <c r="CJ101" s="3">
        <f t="shared" si="71"/>
        <v>1.728256079021084E-3</v>
      </c>
      <c r="CK101" s="3">
        <f t="shared" si="72"/>
        <v>2.2391287753492279E-3</v>
      </c>
      <c r="CL101" s="3">
        <f t="shared" si="73"/>
        <v>0</v>
      </c>
      <c r="CM101" s="3">
        <f t="shared" si="74"/>
        <v>2.0710857851568586E-2</v>
      </c>
      <c r="CN101" s="3">
        <f t="shared" si="75"/>
        <v>7.5672751996077349E-3</v>
      </c>
      <c r="CO101" s="3">
        <f t="shared" si="76"/>
        <v>4.0725848025569642E-3</v>
      </c>
      <c r="CP101" s="3">
        <f t="shared" si="77"/>
        <v>8.9004362732394322E-3</v>
      </c>
      <c r="CQ101" s="3">
        <f t="shared" si="78"/>
        <v>1.1259255489682197E-2</v>
      </c>
      <c r="CR101" s="3">
        <f t="shared" si="79"/>
        <v>0</v>
      </c>
      <c r="CS101" s="3">
        <f t="shared" si="80"/>
        <v>5.352798804181662E-3</v>
      </c>
      <c r="CT101" s="3">
        <f t="shared" si="81"/>
        <v>3.1340752329704716E-4</v>
      </c>
      <c r="CU101" s="3">
        <f t="shared" si="82"/>
        <v>1.7012063099288586E-3</v>
      </c>
      <c r="CV101" s="3">
        <f t="shared" si="83"/>
        <v>4.014440099502652E-3</v>
      </c>
      <c r="CW101" s="3">
        <f t="shared" si="84"/>
        <v>3.2060252919773034E-3</v>
      </c>
    </row>
    <row r="102" spans="1:101" x14ac:dyDescent="0.15">
      <c r="A102" s="5">
        <v>43929</v>
      </c>
      <c r="B102" s="2">
        <v>89</v>
      </c>
      <c r="C102" s="1">
        <v>89</v>
      </c>
      <c r="D102" s="1">
        <v>83161</v>
      </c>
      <c r="E102" s="6">
        <f t="shared" si="85"/>
        <v>83160.999999999985</v>
      </c>
      <c r="F102">
        <v>0</v>
      </c>
      <c r="G102">
        <v>641457</v>
      </c>
      <c r="H102">
        <v>341245</v>
      </c>
      <c r="I102">
        <v>24454</v>
      </c>
      <c r="J102">
        <v>601100</v>
      </c>
      <c r="K102">
        <v>75455</v>
      </c>
      <c r="L102">
        <v>0</v>
      </c>
      <c r="M102">
        <v>253275</v>
      </c>
      <c r="N102">
        <v>190618</v>
      </c>
      <c r="O102">
        <v>770</v>
      </c>
      <c r="P102">
        <v>53711</v>
      </c>
      <c r="Q102">
        <v>318</v>
      </c>
      <c r="R102">
        <v>0</v>
      </c>
      <c r="S102">
        <v>10213</v>
      </c>
      <c r="T102">
        <v>1362</v>
      </c>
      <c r="U102">
        <v>258</v>
      </c>
      <c r="V102">
        <v>6763</v>
      </c>
      <c r="W102">
        <v>773</v>
      </c>
      <c r="X102">
        <v>0</v>
      </c>
      <c r="Y102">
        <v>33653</v>
      </c>
      <c r="Z102">
        <v>3537</v>
      </c>
      <c r="AA102">
        <v>1310</v>
      </c>
      <c r="AB102">
        <v>26160</v>
      </c>
      <c r="AC102">
        <v>2687</v>
      </c>
      <c r="AD102">
        <v>0</v>
      </c>
      <c r="AE102">
        <v>976</v>
      </c>
      <c r="AF102">
        <v>116</v>
      </c>
      <c r="AG102">
        <v>8</v>
      </c>
      <c r="AH102">
        <v>632</v>
      </c>
      <c r="AI102">
        <v>62</v>
      </c>
      <c r="AJ102">
        <v>0</v>
      </c>
      <c r="AK102">
        <v>87121</v>
      </c>
      <c r="AL102">
        <v>9359</v>
      </c>
      <c r="AM102">
        <v>1381</v>
      </c>
      <c r="AN102">
        <v>62716</v>
      </c>
      <c r="AO102">
        <v>5710</v>
      </c>
      <c r="AP102">
        <v>0</v>
      </c>
      <c r="AQ102">
        <v>1948</v>
      </c>
      <c r="AR102">
        <v>89</v>
      </c>
      <c r="AS102">
        <v>23</v>
      </c>
      <c r="AT102">
        <v>923</v>
      </c>
      <c r="AU102">
        <v>196</v>
      </c>
      <c r="AV102">
        <v>0</v>
      </c>
      <c r="AW102">
        <v>14501</v>
      </c>
      <c r="AX102">
        <v>1618</v>
      </c>
      <c r="AY102">
        <v>138</v>
      </c>
      <c r="AZ102">
        <v>4596</v>
      </c>
      <c r="BA102">
        <v>426</v>
      </c>
      <c r="BB102">
        <v>0</v>
      </c>
      <c r="BC102">
        <v>2558</v>
      </c>
      <c r="BD102">
        <v>181</v>
      </c>
      <c r="BE102">
        <v>76</v>
      </c>
      <c r="BF102">
        <v>1458</v>
      </c>
      <c r="BG102">
        <v>280</v>
      </c>
      <c r="BH102" s="3">
        <f t="shared" si="43"/>
        <v>0</v>
      </c>
      <c r="BI102" s="3">
        <f t="shared" si="44"/>
        <v>1.5921566059767061E-2</v>
      </c>
      <c r="BJ102" s="3">
        <f t="shared" si="45"/>
        <v>3.991267271315331E-3</v>
      </c>
      <c r="BK102" s="3">
        <f t="shared" si="46"/>
        <v>1.0550421198985851E-2</v>
      </c>
      <c r="BL102" s="3">
        <f t="shared" si="47"/>
        <v>1.1251039760439195E-2</v>
      </c>
      <c r="BM102" s="3">
        <f t="shared" si="48"/>
        <v>1.0244516599297595E-2</v>
      </c>
      <c r="BN102" s="3">
        <f t="shared" si="49"/>
        <v>0</v>
      </c>
      <c r="BO102" s="3">
        <f t="shared" si="50"/>
        <v>5.2463376344790064E-2</v>
      </c>
      <c r="BP102" s="3">
        <f t="shared" si="51"/>
        <v>1.0364987032777037E-2</v>
      </c>
      <c r="BQ102" s="3">
        <f t="shared" si="52"/>
        <v>5.3569968103377767E-2</v>
      </c>
      <c r="BR102" s="3">
        <f t="shared" si="53"/>
        <v>4.3520212942937946E-2</v>
      </c>
      <c r="BS102" s="3">
        <f t="shared" si="54"/>
        <v>3.5610628851633422E-2</v>
      </c>
      <c r="BT102" s="3">
        <f t="shared" si="55"/>
        <v>0</v>
      </c>
      <c r="BU102" s="3">
        <f t="shared" si="56"/>
        <v>1.5215361279088077E-3</v>
      </c>
      <c r="BV102" s="3">
        <f t="shared" si="57"/>
        <v>3.3993172061129098E-4</v>
      </c>
      <c r="BW102" s="3">
        <f t="shared" si="58"/>
        <v>3.2714484337940621E-4</v>
      </c>
      <c r="BX102" s="3">
        <f t="shared" si="59"/>
        <v>1.0514057561137914E-3</v>
      </c>
      <c r="BY102" s="3">
        <f t="shared" si="60"/>
        <v>8.2168179709760786E-4</v>
      </c>
      <c r="BZ102" s="3">
        <f t="shared" si="61"/>
        <v>0</v>
      </c>
      <c r="CA102" s="3">
        <f t="shared" si="62"/>
        <v>0.13581736577822051</v>
      </c>
      <c r="CB102" s="3">
        <f t="shared" si="63"/>
        <v>2.7426042872423038E-2</v>
      </c>
      <c r="CC102" s="3">
        <f t="shared" si="64"/>
        <v>5.6473378588370003E-2</v>
      </c>
      <c r="CD102" s="3">
        <f t="shared" si="65"/>
        <v>0.10433538512726667</v>
      </c>
      <c r="CE102" s="3">
        <f t="shared" si="66"/>
        <v>7.5674242926247429E-2</v>
      </c>
      <c r="CF102" s="3">
        <f t="shared" si="67"/>
        <v>0</v>
      </c>
      <c r="CG102" s="3">
        <f t="shared" si="68"/>
        <v>3.0368364520147102E-3</v>
      </c>
      <c r="CH102" s="3">
        <f t="shared" si="69"/>
        <v>2.608096821931457E-4</v>
      </c>
      <c r="CI102" s="3">
        <f t="shared" si="70"/>
        <v>9.4054142471579295E-4</v>
      </c>
      <c r="CJ102" s="3">
        <f t="shared" si="71"/>
        <v>1.5355182166028947E-3</v>
      </c>
      <c r="CK102" s="3">
        <f t="shared" si="72"/>
        <v>2.5975747134053409E-3</v>
      </c>
      <c r="CL102" s="3">
        <f t="shared" si="73"/>
        <v>0</v>
      </c>
      <c r="CM102" s="3">
        <f t="shared" si="74"/>
        <v>2.2606347736481167E-2</v>
      </c>
      <c r="CN102" s="3">
        <f t="shared" si="75"/>
        <v>4.7414614133540417E-3</v>
      </c>
      <c r="CO102" s="3">
        <f t="shared" si="76"/>
        <v>5.6432485482947577E-3</v>
      </c>
      <c r="CP102" s="3">
        <f t="shared" si="77"/>
        <v>7.6459823656629513E-3</v>
      </c>
      <c r="CQ102" s="3">
        <f t="shared" si="78"/>
        <v>5.6457491219932413E-3</v>
      </c>
      <c r="CR102" s="3">
        <f t="shared" si="79"/>
        <v>0</v>
      </c>
      <c r="CS102" s="3">
        <f t="shared" si="80"/>
        <v>3.9877965319577149E-3</v>
      </c>
      <c r="CT102" s="3">
        <f t="shared" si="81"/>
        <v>5.3041070198830747E-4</v>
      </c>
      <c r="CU102" s="3">
        <f t="shared" si="82"/>
        <v>3.107876012104359E-3</v>
      </c>
      <c r="CV102" s="3">
        <f t="shared" si="83"/>
        <v>2.4255531525536516E-3</v>
      </c>
      <c r="CW102" s="3">
        <f t="shared" si="84"/>
        <v>3.7108210191504872E-3</v>
      </c>
    </row>
    <row r="103" spans="1:101" x14ac:dyDescent="0.15">
      <c r="A103" s="5">
        <v>43930</v>
      </c>
      <c r="B103" s="2">
        <v>90</v>
      </c>
      <c r="C103" s="1">
        <v>90</v>
      </c>
      <c r="D103" s="1">
        <v>83251</v>
      </c>
      <c r="E103" s="6">
        <f t="shared" si="85"/>
        <v>83250.999999999985</v>
      </c>
      <c r="F103">
        <v>0</v>
      </c>
      <c r="G103">
        <v>8152</v>
      </c>
      <c r="H103">
        <v>156</v>
      </c>
      <c r="I103">
        <v>96</v>
      </c>
      <c r="J103">
        <v>1855</v>
      </c>
      <c r="K103">
        <v>17</v>
      </c>
      <c r="L103">
        <v>0</v>
      </c>
      <c r="M103">
        <v>3187</v>
      </c>
      <c r="N103">
        <v>135</v>
      </c>
      <c r="O103">
        <v>4</v>
      </c>
      <c r="P103">
        <v>337</v>
      </c>
      <c r="Q103">
        <v>3</v>
      </c>
      <c r="R103">
        <v>0</v>
      </c>
      <c r="S103">
        <v>132</v>
      </c>
      <c r="T103">
        <v>0</v>
      </c>
      <c r="U103">
        <v>1</v>
      </c>
      <c r="V103">
        <v>21</v>
      </c>
      <c r="W103">
        <v>1</v>
      </c>
      <c r="X103">
        <v>0</v>
      </c>
      <c r="Y103">
        <v>365</v>
      </c>
      <c r="Z103">
        <v>0</v>
      </c>
      <c r="AA103">
        <v>5</v>
      </c>
      <c r="AB103">
        <v>80</v>
      </c>
      <c r="AC103">
        <v>1</v>
      </c>
      <c r="AD103">
        <v>0</v>
      </c>
      <c r="AE103">
        <v>20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1197</v>
      </c>
      <c r="AL103">
        <v>4</v>
      </c>
      <c r="AM103">
        <v>8</v>
      </c>
      <c r="AN103">
        <v>137</v>
      </c>
      <c r="AO103">
        <v>0</v>
      </c>
      <c r="AP103">
        <v>0</v>
      </c>
      <c r="AQ103">
        <v>17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186</v>
      </c>
      <c r="AX103">
        <v>0</v>
      </c>
      <c r="AY103">
        <v>0</v>
      </c>
      <c r="AZ103">
        <v>19</v>
      </c>
      <c r="BA103">
        <v>0</v>
      </c>
      <c r="BB103">
        <v>0</v>
      </c>
      <c r="BC103">
        <v>44</v>
      </c>
      <c r="BD103">
        <v>0</v>
      </c>
      <c r="BE103">
        <v>2</v>
      </c>
      <c r="BF103">
        <v>8</v>
      </c>
      <c r="BG103">
        <v>0</v>
      </c>
      <c r="BH103" s="3">
        <f t="shared" si="43"/>
        <v>0</v>
      </c>
      <c r="BI103" s="3">
        <f t="shared" si="44"/>
        <v>1.619234543670265E-2</v>
      </c>
      <c r="BJ103" s="3">
        <f t="shared" si="45"/>
        <v>0</v>
      </c>
      <c r="BK103" s="3">
        <f t="shared" si="46"/>
        <v>1.0416666666666666E-2</v>
      </c>
      <c r="BL103" s="3">
        <f t="shared" si="47"/>
        <v>1.1320754716981131E-2</v>
      </c>
      <c r="BM103" s="3">
        <f t="shared" si="48"/>
        <v>5.8823529411764705E-2</v>
      </c>
      <c r="BN103" s="3">
        <f t="shared" si="49"/>
        <v>0</v>
      </c>
      <c r="BO103" s="3">
        <f t="shared" si="50"/>
        <v>4.4774288518155056E-2</v>
      </c>
      <c r="BP103" s="3">
        <f t="shared" si="51"/>
        <v>0</v>
      </c>
      <c r="BQ103" s="3">
        <f t="shared" si="52"/>
        <v>5.2083333333333336E-2</v>
      </c>
      <c r="BR103" s="3">
        <f t="shared" si="53"/>
        <v>4.3126684636118601E-2</v>
      </c>
      <c r="BS103" s="3">
        <f t="shared" si="54"/>
        <v>5.8823529411764705E-2</v>
      </c>
      <c r="BT103" s="3">
        <f t="shared" si="55"/>
        <v>0</v>
      </c>
      <c r="BU103" s="3">
        <f t="shared" si="56"/>
        <v>2.4533856722276743E-3</v>
      </c>
      <c r="BV103" s="3">
        <f t="shared" si="57"/>
        <v>0</v>
      </c>
      <c r="BW103" s="3">
        <f t="shared" si="58"/>
        <v>0</v>
      </c>
      <c r="BX103" s="3">
        <f t="shared" si="59"/>
        <v>5.3908355795148253E-4</v>
      </c>
      <c r="BY103" s="3">
        <f t="shared" si="60"/>
        <v>0</v>
      </c>
      <c r="BZ103" s="3">
        <f t="shared" si="61"/>
        <v>0</v>
      </c>
      <c r="CA103" s="3">
        <f t="shared" si="62"/>
        <v>0.14683513248282631</v>
      </c>
      <c r="CB103" s="3">
        <f t="shared" si="63"/>
        <v>2.564102564102564E-2</v>
      </c>
      <c r="CC103" s="3">
        <f t="shared" si="64"/>
        <v>8.3333333333333329E-2</v>
      </c>
      <c r="CD103" s="3">
        <f t="shared" si="65"/>
        <v>7.3854447439353099E-2</v>
      </c>
      <c r="CE103" s="3">
        <f t="shared" si="66"/>
        <v>0</v>
      </c>
      <c r="CF103" s="3">
        <f t="shared" si="67"/>
        <v>0</v>
      </c>
      <c r="CG103" s="3">
        <f t="shared" si="68"/>
        <v>2.0853778213935229E-3</v>
      </c>
      <c r="CH103" s="3">
        <f t="shared" si="69"/>
        <v>0</v>
      </c>
      <c r="CI103" s="3">
        <f t="shared" si="70"/>
        <v>0</v>
      </c>
      <c r="CJ103" s="3">
        <f t="shared" si="71"/>
        <v>0</v>
      </c>
      <c r="CK103" s="3">
        <f t="shared" si="72"/>
        <v>0</v>
      </c>
      <c r="CL103" s="3">
        <f t="shared" si="73"/>
        <v>0</v>
      </c>
      <c r="CM103" s="3">
        <f t="shared" si="74"/>
        <v>2.2816486751717369E-2</v>
      </c>
      <c r="CN103" s="3">
        <f t="shared" si="75"/>
        <v>0</v>
      </c>
      <c r="CO103" s="3">
        <f t="shared" si="76"/>
        <v>0</v>
      </c>
      <c r="CP103" s="3">
        <f t="shared" si="77"/>
        <v>1.0242587601078167E-2</v>
      </c>
      <c r="CQ103" s="3">
        <f t="shared" si="78"/>
        <v>0</v>
      </c>
      <c r="CR103" s="3">
        <f t="shared" si="79"/>
        <v>0</v>
      </c>
      <c r="CS103" s="3">
        <f t="shared" si="80"/>
        <v>5.3974484789008834E-3</v>
      </c>
      <c r="CT103" s="3">
        <f t="shared" si="81"/>
        <v>0</v>
      </c>
      <c r="CU103" s="3">
        <f t="shared" si="82"/>
        <v>2.0833333333333332E-2</v>
      </c>
      <c r="CV103" s="3">
        <f t="shared" si="83"/>
        <v>4.3126684636118602E-3</v>
      </c>
      <c r="CW103" s="3">
        <f t="shared" si="84"/>
        <v>0</v>
      </c>
    </row>
    <row r="104" spans="1:101" x14ac:dyDescent="0.15">
      <c r="A104" s="5">
        <v>43931</v>
      </c>
      <c r="B104" s="2">
        <v>55</v>
      </c>
      <c r="C104" s="1">
        <v>55</v>
      </c>
      <c r="D104" s="1">
        <v>83306</v>
      </c>
      <c r="E104" s="6">
        <f t="shared" si="85"/>
        <v>83305.999999999985</v>
      </c>
      <c r="F104">
        <v>1017061</v>
      </c>
      <c r="G104">
        <v>537542</v>
      </c>
      <c r="H104">
        <v>313620</v>
      </c>
      <c r="I104">
        <v>23936</v>
      </c>
      <c r="J104">
        <v>645063</v>
      </c>
      <c r="K104">
        <v>0</v>
      </c>
      <c r="L104">
        <v>60267</v>
      </c>
      <c r="M104">
        <v>246397</v>
      </c>
      <c r="N104">
        <v>164745</v>
      </c>
      <c r="O104">
        <v>789</v>
      </c>
      <c r="P104">
        <v>56194</v>
      </c>
      <c r="Q104">
        <v>0</v>
      </c>
      <c r="R104">
        <v>10552</v>
      </c>
      <c r="S104">
        <v>7838</v>
      </c>
      <c r="T104">
        <v>2158</v>
      </c>
      <c r="U104">
        <v>231</v>
      </c>
      <c r="V104">
        <v>6447</v>
      </c>
      <c r="W104">
        <v>0</v>
      </c>
      <c r="X104">
        <v>42029</v>
      </c>
      <c r="Y104">
        <v>27095</v>
      </c>
      <c r="Z104">
        <v>3963</v>
      </c>
      <c r="AA104">
        <v>1096</v>
      </c>
      <c r="AB104">
        <v>24257</v>
      </c>
      <c r="AC104">
        <v>0</v>
      </c>
      <c r="AD104">
        <v>1661</v>
      </c>
      <c r="AE104">
        <v>831</v>
      </c>
      <c r="AF104">
        <v>107</v>
      </c>
      <c r="AG104">
        <v>16</v>
      </c>
      <c r="AH104">
        <v>883</v>
      </c>
      <c r="AI104">
        <v>0</v>
      </c>
      <c r="AJ104">
        <v>118581</v>
      </c>
      <c r="AK104">
        <v>79991</v>
      </c>
      <c r="AL104">
        <v>10253</v>
      </c>
      <c r="AM104">
        <v>1411</v>
      </c>
      <c r="AN104">
        <v>66741</v>
      </c>
      <c r="AO104">
        <v>0</v>
      </c>
      <c r="AP104">
        <v>2020</v>
      </c>
      <c r="AQ104">
        <v>1836</v>
      </c>
      <c r="AR104">
        <v>116</v>
      </c>
      <c r="AS104">
        <v>14</v>
      </c>
      <c r="AT104">
        <v>1057</v>
      </c>
      <c r="AU104">
        <v>0</v>
      </c>
      <c r="AV104">
        <v>14756</v>
      </c>
      <c r="AW104">
        <v>8458</v>
      </c>
      <c r="AX104">
        <v>4099</v>
      </c>
      <c r="AY104">
        <v>117</v>
      </c>
      <c r="AZ104">
        <v>6434</v>
      </c>
      <c r="BA104">
        <v>0</v>
      </c>
      <c r="BB104">
        <v>1904</v>
      </c>
      <c r="BC104">
        <v>1801</v>
      </c>
      <c r="BD104">
        <v>86</v>
      </c>
      <c r="BE104">
        <v>68</v>
      </c>
      <c r="BF104">
        <v>1285</v>
      </c>
      <c r="BG104">
        <v>0</v>
      </c>
      <c r="BH104" s="3">
        <f t="shared" si="43"/>
        <v>1.037499225710159E-2</v>
      </c>
      <c r="BI104" s="3">
        <f t="shared" si="44"/>
        <v>1.4581186214286512E-2</v>
      </c>
      <c r="BJ104" s="3">
        <f t="shared" si="45"/>
        <v>6.8809387156431347E-3</v>
      </c>
      <c r="BK104" s="3">
        <f t="shared" si="46"/>
        <v>9.6507352941176475E-3</v>
      </c>
      <c r="BL104" s="3">
        <f t="shared" si="47"/>
        <v>9.9943726426721113E-3</v>
      </c>
      <c r="BM104" s="3">
        <f t="shared" si="48"/>
        <v>0</v>
      </c>
      <c r="BN104" s="3">
        <f t="shared" si="49"/>
        <v>4.1323971718510495E-2</v>
      </c>
      <c r="BO104" s="3">
        <f t="shared" si="50"/>
        <v>5.0405363673908271E-2</v>
      </c>
      <c r="BP104" s="3">
        <f t="shared" si="51"/>
        <v>1.2636311459728334E-2</v>
      </c>
      <c r="BQ104" s="3">
        <f t="shared" si="52"/>
        <v>4.5788770053475938E-2</v>
      </c>
      <c r="BR104" s="3">
        <f t="shared" si="53"/>
        <v>3.7604078981432823E-2</v>
      </c>
      <c r="BS104" s="3">
        <f t="shared" si="54"/>
        <v>0</v>
      </c>
      <c r="BT104" s="3">
        <f t="shared" si="55"/>
        <v>1.6331370488102484E-3</v>
      </c>
      <c r="BU104" s="3">
        <f t="shared" si="56"/>
        <v>1.5459257137116727E-3</v>
      </c>
      <c r="BV104" s="3">
        <f t="shared" si="57"/>
        <v>3.4117722084050763E-4</v>
      </c>
      <c r="BW104" s="3">
        <f t="shared" si="58"/>
        <v>6.6844919786096253E-4</v>
      </c>
      <c r="BX104" s="3">
        <f t="shared" si="59"/>
        <v>1.3688585455994221E-3</v>
      </c>
      <c r="BY104" s="3">
        <f t="shared" si="60"/>
        <v>0</v>
      </c>
      <c r="BZ104" s="3">
        <f t="shared" si="61"/>
        <v>0.11659182684224446</v>
      </c>
      <c r="CA104" s="3">
        <f t="shared" si="62"/>
        <v>0.14880883726294875</v>
      </c>
      <c r="CB104" s="3">
        <f t="shared" si="63"/>
        <v>3.269243032969836E-2</v>
      </c>
      <c r="CC104" s="3">
        <f t="shared" si="64"/>
        <v>5.894886363636364E-2</v>
      </c>
      <c r="CD104" s="3">
        <f t="shared" si="65"/>
        <v>0.10346431278805326</v>
      </c>
      <c r="CE104" s="3">
        <f t="shared" si="66"/>
        <v>0</v>
      </c>
      <c r="CF104" s="3">
        <f t="shared" si="67"/>
        <v>1.9861148937969308E-3</v>
      </c>
      <c r="CG104" s="3">
        <f t="shared" si="68"/>
        <v>3.4155470642293997E-3</v>
      </c>
      <c r="CH104" s="3">
        <f t="shared" si="69"/>
        <v>3.6987437025699891E-4</v>
      </c>
      <c r="CI104" s="3">
        <f t="shared" si="70"/>
        <v>5.848930481283422E-4</v>
      </c>
      <c r="CJ104" s="3">
        <f t="shared" si="71"/>
        <v>1.6385996406552538E-3</v>
      </c>
      <c r="CK104" s="3">
        <f t="shared" si="72"/>
        <v>0</v>
      </c>
      <c r="CL104" s="3">
        <f t="shared" si="73"/>
        <v>1.4508470976667083E-2</v>
      </c>
      <c r="CM104" s="3">
        <f t="shared" si="74"/>
        <v>1.5734584460377048E-2</v>
      </c>
      <c r="CN104" s="3">
        <f t="shared" si="75"/>
        <v>1.3069957273133091E-2</v>
      </c>
      <c r="CO104" s="3">
        <f t="shared" si="76"/>
        <v>4.8880347593582884E-3</v>
      </c>
      <c r="CP104" s="3">
        <f t="shared" si="77"/>
        <v>9.9742195723518477E-3</v>
      </c>
      <c r="CQ104" s="3">
        <f t="shared" si="78"/>
        <v>0</v>
      </c>
      <c r="CR104" s="3">
        <f t="shared" si="79"/>
        <v>1.8720607711828494E-3</v>
      </c>
      <c r="CS104" s="3">
        <f t="shared" si="80"/>
        <v>3.3504358729178371E-3</v>
      </c>
      <c r="CT104" s="3">
        <f t="shared" si="81"/>
        <v>2.7421720553536124E-4</v>
      </c>
      <c r="CU104" s="3">
        <f t="shared" si="82"/>
        <v>2.840909090909091E-3</v>
      </c>
      <c r="CV104" s="3">
        <f t="shared" si="83"/>
        <v>1.9920534893491022E-3</v>
      </c>
      <c r="CW104" s="3">
        <f t="shared" si="84"/>
        <v>0</v>
      </c>
    </row>
    <row r="105" spans="1:101" x14ac:dyDescent="0.15">
      <c r="A105" s="5">
        <v>43932</v>
      </c>
      <c r="B105" s="2">
        <v>81</v>
      </c>
      <c r="C105" s="1">
        <v>81</v>
      </c>
      <c r="D105" s="1">
        <v>83387</v>
      </c>
      <c r="E105" s="6">
        <f t="shared" si="85"/>
        <v>83386.999999999985</v>
      </c>
      <c r="F105">
        <v>719865</v>
      </c>
      <c r="G105">
        <v>383351</v>
      </c>
      <c r="H105">
        <v>397166</v>
      </c>
      <c r="I105">
        <v>11045</v>
      </c>
      <c r="J105">
        <v>393034</v>
      </c>
      <c r="K105">
        <v>0</v>
      </c>
      <c r="L105">
        <v>45537</v>
      </c>
      <c r="M105">
        <v>167990</v>
      </c>
      <c r="N105">
        <v>234510</v>
      </c>
      <c r="O105">
        <v>460</v>
      </c>
      <c r="P105">
        <v>40707</v>
      </c>
      <c r="Q105">
        <v>0</v>
      </c>
      <c r="R105">
        <v>10291</v>
      </c>
      <c r="S105">
        <v>6876</v>
      </c>
      <c r="T105">
        <v>2230</v>
      </c>
      <c r="U105">
        <v>96</v>
      </c>
      <c r="V105">
        <v>5214</v>
      </c>
      <c r="W105">
        <v>0</v>
      </c>
      <c r="X105">
        <v>28377</v>
      </c>
      <c r="Y105">
        <v>17397</v>
      </c>
      <c r="Z105">
        <v>3423</v>
      </c>
      <c r="AA105">
        <v>428</v>
      </c>
      <c r="AB105">
        <v>16441</v>
      </c>
      <c r="AC105">
        <v>0</v>
      </c>
      <c r="AD105">
        <v>946</v>
      </c>
      <c r="AE105">
        <v>684</v>
      </c>
      <c r="AF105">
        <v>147</v>
      </c>
      <c r="AG105">
        <v>6</v>
      </c>
      <c r="AH105">
        <v>552</v>
      </c>
      <c r="AI105">
        <v>0</v>
      </c>
      <c r="AJ105">
        <v>107298</v>
      </c>
      <c r="AK105">
        <v>61432</v>
      </c>
      <c r="AL105">
        <v>10354</v>
      </c>
      <c r="AM105">
        <v>758</v>
      </c>
      <c r="AN105">
        <v>51044</v>
      </c>
      <c r="AO105">
        <v>0</v>
      </c>
      <c r="AP105">
        <v>2460</v>
      </c>
      <c r="AQ105">
        <v>1850</v>
      </c>
      <c r="AR105">
        <v>239</v>
      </c>
      <c r="AS105">
        <v>9</v>
      </c>
      <c r="AT105">
        <v>1216</v>
      </c>
      <c r="AU105">
        <v>0</v>
      </c>
      <c r="AV105">
        <v>20492</v>
      </c>
      <c r="AW105">
        <v>13684</v>
      </c>
      <c r="AX105">
        <v>3281</v>
      </c>
      <c r="AY105">
        <v>92</v>
      </c>
      <c r="AZ105">
        <v>7914</v>
      </c>
      <c r="BA105">
        <v>0</v>
      </c>
      <c r="BB105">
        <v>1178</v>
      </c>
      <c r="BC105">
        <v>1531</v>
      </c>
      <c r="BD105">
        <v>114</v>
      </c>
      <c r="BE105">
        <v>74</v>
      </c>
      <c r="BF105">
        <v>1009</v>
      </c>
      <c r="BG105">
        <v>0</v>
      </c>
      <c r="BH105" s="3">
        <f t="shared" si="43"/>
        <v>1.4295736006056691E-2</v>
      </c>
      <c r="BI105" s="3">
        <f t="shared" si="44"/>
        <v>1.7936564662672069E-2</v>
      </c>
      <c r="BJ105" s="3">
        <f t="shared" si="45"/>
        <v>5.6147807214111979E-3</v>
      </c>
      <c r="BK105" s="3">
        <f t="shared" si="46"/>
        <v>8.6917157084653689E-3</v>
      </c>
      <c r="BL105" s="3">
        <f t="shared" si="47"/>
        <v>1.3266027875450979E-2</v>
      </c>
      <c r="BM105" s="3">
        <f t="shared" si="48"/>
        <v>0</v>
      </c>
      <c r="BN105" s="3">
        <f t="shared" si="49"/>
        <v>3.9419891229605548E-2</v>
      </c>
      <c r="BO105" s="3">
        <f t="shared" si="50"/>
        <v>4.5381386770870558E-2</v>
      </c>
      <c r="BP105" s="3">
        <f t="shared" si="51"/>
        <v>8.618562515421764E-3</v>
      </c>
      <c r="BQ105" s="3">
        <f t="shared" si="52"/>
        <v>3.8750565866908102E-2</v>
      </c>
      <c r="BR105" s="3">
        <f t="shared" si="53"/>
        <v>4.1830986632199758E-2</v>
      </c>
      <c r="BS105" s="3">
        <f t="shared" si="54"/>
        <v>0</v>
      </c>
      <c r="BT105" s="3">
        <f t="shared" si="55"/>
        <v>1.3141352892556244E-3</v>
      </c>
      <c r="BU105" s="3">
        <f t="shared" si="56"/>
        <v>1.7842655947160695E-3</v>
      </c>
      <c r="BV105" s="3">
        <f t="shared" si="57"/>
        <v>3.7012231661320453E-4</v>
      </c>
      <c r="BW105" s="3">
        <f t="shared" si="58"/>
        <v>5.4323223177908555E-4</v>
      </c>
      <c r="BX105" s="3">
        <f t="shared" si="59"/>
        <v>1.4044586473434869E-3</v>
      </c>
      <c r="BY105" s="3">
        <f t="shared" si="60"/>
        <v>0</v>
      </c>
      <c r="BZ105" s="3">
        <f t="shared" si="61"/>
        <v>0.14905294742764269</v>
      </c>
      <c r="CA105" s="3">
        <f t="shared" si="62"/>
        <v>0.16025000586929472</v>
      </c>
      <c r="CB105" s="3">
        <f t="shared" si="63"/>
        <v>2.6069703851789933E-2</v>
      </c>
      <c r="CC105" s="3">
        <f t="shared" si="64"/>
        <v>6.8628338614757811E-2</v>
      </c>
      <c r="CD105" s="3">
        <f t="shared" si="65"/>
        <v>0.12987171593297273</v>
      </c>
      <c r="CE105" s="3">
        <f t="shared" si="66"/>
        <v>0</v>
      </c>
      <c r="CF105" s="3">
        <f t="shared" si="67"/>
        <v>3.4173074118063803E-3</v>
      </c>
      <c r="CG105" s="3">
        <f t="shared" si="68"/>
        <v>4.8258645471121768E-3</v>
      </c>
      <c r="CH105" s="3">
        <f t="shared" si="69"/>
        <v>6.0176349435752308E-4</v>
      </c>
      <c r="CI105" s="3">
        <f t="shared" si="70"/>
        <v>8.1484834766862833E-4</v>
      </c>
      <c r="CJ105" s="3">
        <f t="shared" si="71"/>
        <v>3.0938799187856521E-3</v>
      </c>
      <c r="CK105" s="3">
        <f t="shared" si="72"/>
        <v>0</v>
      </c>
      <c r="CL105" s="3">
        <f t="shared" si="73"/>
        <v>2.8466448570218027E-2</v>
      </c>
      <c r="CM105" s="3">
        <f t="shared" si="74"/>
        <v>3.5695746196044875E-2</v>
      </c>
      <c r="CN105" s="3">
        <f t="shared" si="75"/>
        <v>8.2610293932511847E-3</v>
      </c>
      <c r="CO105" s="3">
        <f t="shared" si="76"/>
        <v>8.3295608872793123E-3</v>
      </c>
      <c r="CP105" s="3">
        <f t="shared" si="77"/>
        <v>2.013566256354412E-2</v>
      </c>
      <c r="CQ105" s="3">
        <f t="shared" si="78"/>
        <v>0</v>
      </c>
      <c r="CR105" s="3">
        <f t="shared" si="79"/>
        <v>1.6364179394747626E-3</v>
      </c>
      <c r="CS105" s="3">
        <f t="shared" si="80"/>
        <v>3.9937289846641855E-3</v>
      </c>
      <c r="CT105" s="3">
        <f t="shared" si="81"/>
        <v>2.870336332918729E-4</v>
      </c>
      <c r="CU105" s="3">
        <f t="shared" si="82"/>
        <v>6.699864191942055E-3</v>
      </c>
      <c r="CV105" s="3">
        <f t="shared" si="83"/>
        <v>2.5672079260318447E-3</v>
      </c>
      <c r="CW105" s="3">
        <f t="shared" si="84"/>
        <v>0</v>
      </c>
    </row>
    <row r="106" spans="1:101" x14ac:dyDescent="0.15">
      <c r="A106" s="5">
        <v>43933</v>
      </c>
      <c r="B106" s="2">
        <v>96</v>
      </c>
      <c r="C106" s="1">
        <v>96</v>
      </c>
      <c r="D106" s="1">
        <v>83483</v>
      </c>
      <c r="E106" s="6">
        <f t="shared" si="85"/>
        <v>83482.999999999985</v>
      </c>
      <c r="F106">
        <v>642357</v>
      </c>
      <c r="G106">
        <v>276720</v>
      </c>
      <c r="H106">
        <v>379731</v>
      </c>
      <c r="I106">
        <v>5697</v>
      </c>
      <c r="J106">
        <v>380880</v>
      </c>
      <c r="K106">
        <v>0</v>
      </c>
      <c r="L106">
        <v>40825</v>
      </c>
      <c r="M106">
        <v>114791</v>
      </c>
      <c r="N106">
        <v>218381</v>
      </c>
      <c r="O106">
        <v>291</v>
      </c>
      <c r="P106">
        <v>36752</v>
      </c>
      <c r="Q106">
        <v>0</v>
      </c>
      <c r="R106">
        <v>9603</v>
      </c>
      <c r="S106">
        <v>6720</v>
      </c>
      <c r="T106">
        <v>1997</v>
      </c>
      <c r="U106">
        <v>134</v>
      </c>
      <c r="V106">
        <v>6212</v>
      </c>
      <c r="W106">
        <v>0</v>
      </c>
      <c r="X106">
        <v>49920</v>
      </c>
      <c r="Y106">
        <v>31911</v>
      </c>
      <c r="Z106">
        <v>6798</v>
      </c>
      <c r="AA106">
        <v>235</v>
      </c>
      <c r="AB106">
        <v>27455</v>
      </c>
      <c r="AC106">
        <v>0</v>
      </c>
      <c r="AD106">
        <v>556</v>
      </c>
      <c r="AE106">
        <v>767</v>
      </c>
      <c r="AF106">
        <v>237</v>
      </c>
      <c r="AG106">
        <v>5</v>
      </c>
      <c r="AH106">
        <v>312</v>
      </c>
      <c r="AI106">
        <v>0</v>
      </c>
      <c r="AJ106">
        <v>109654</v>
      </c>
      <c r="AK106">
        <v>65114</v>
      </c>
      <c r="AL106">
        <v>8849</v>
      </c>
      <c r="AM106">
        <v>678</v>
      </c>
      <c r="AN106">
        <v>59528</v>
      </c>
      <c r="AO106">
        <v>0</v>
      </c>
      <c r="AP106">
        <v>1439</v>
      </c>
      <c r="AQ106">
        <v>1816</v>
      </c>
      <c r="AR106">
        <v>121</v>
      </c>
      <c r="AS106">
        <v>10</v>
      </c>
      <c r="AT106">
        <v>722</v>
      </c>
      <c r="AU106">
        <v>0</v>
      </c>
      <c r="AV106">
        <v>39479</v>
      </c>
      <c r="AW106">
        <v>24929</v>
      </c>
      <c r="AX106">
        <v>9690</v>
      </c>
      <c r="AY106">
        <v>47</v>
      </c>
      <c r="AZ106">
        <v>17178</v>
      </c>
      <c r="BA106">
        <v>0</v>
      </c>
      <c r="BB106">
        <v>1713</v>
      </c>
      <c r="BC106">
        <v>2450</v>
      </c>
      <c r="BD106">
        <v>815</v>
      </c>
      <c r="BE106">
        <v>17</v>
      </c>
      <c r="BF106">
        <v>1188</v>
      </c>
      <c r="BG106">
        <v>0</v>
      </c>
      <c r="BH106" s="3">
        <f t="shared" si="43"/>
        <v>1.4949630812772337E-2</v>
      </c>
      <c r="BI106" s="3">
        <f t="shared" si="44"/>
        <v>2.4284475281873375E-2</v>
      </c>
      <c r="BJ106" s="3">
        <f t="shared" si="45"/>
        <v>5.2589859663814652E-3</v>
      </c>
      <c r="BK106" s="3">
        <f t="shared" si="46"/>
        <v>2.3521151483236791E-2</v>
      </c>
      <c r="BL106" s="3">
        <f t="shared" si="47"/>
        <v>1.6309598823776517E-2</v>
      </c>
      <c r="BM106" s="3">
        <f t="shared" si="48"/>
        <v>0</v>
      </c>
      <c r="BN106" s="3">
        <f t="shared" si="49"/>
        <v>7.7713794665583161E-2</v>
      </c>
      <c r="BO106" s="3">
        <f t="shared" si="50"/>
        <v>0.11531873373807459</v>
      </c>
      <c r="BP106" s="3">
        <f t="shared" si="51"/>
        <v>1.7902146519509863E-2</v>
      </c>
      <c r="BQ106" s="3">
        <f t="shared" si="52"/>
        <v>4.1249780586273474E-2</v>
      </c>
      <c r="BR106" s="3">
        <f t="shared" si="53"/>
        <v>7.208307078344886E-2</v>
      </c>
      <c r="BS106" s="3">
        <f t="shared" si="54"/>
        <v>0</v>
      </c>
      <c r="BT106" s="3">
        <f t="shared" si="55"/>
        <v>8.6556229635545347E-4</v>
      </c>
      <c r="BU106" s="3">
        <f t="shared" si="56"/>
        <v>2.7717548424400114E-3</v>
      </c>
      <c r="BV106" s="3">
        <f t="shared" si="57"/>
        <v>6.2412602605528653E-4</v>
      </c>
      <c r="BW106" s="3">
        <f t="shared" si="58"/>
        <v>8.7765490609092501E-4</v>
      </c>
      <c r="BX106" s="3">
        <f t="shared" si="59"/>
        <v>8.1915563957151859E-4</v>
      </c>
      <c r="BY106" s="3">
        <f t="shared" si="60"/>
        <v>0</v>
      </c>
      <c r="BZ106" s="3">
        <f t="shared" si="61"/>
        <v>0.1707056979218721</v>
      </c>
      <c r="CA106" s="3">
        <f t="shared" si="62"/>
        <v>0.23530644694998554</v>
      </c>
      <c r="CB106" s="3">
        <f t="shared" si="63"/>
        <v>2.3303338415878609E-2</v>
      </c>
      <c r="CC106" s="3">
        <f t="shared" si="64"/>
        <v>0.11901000526592943</v>
      </c>
      <c r="CD106" s="3">
        <f t="shared" si="65"/>
        <v>0.1562906952320941</v>
      </c>
      <c r="CE106" s="3">
        <f t="shared" si="66"/>
        <v>0</v>
      </c>
      <c r="CF106" s="3">
        <f t="shared" si="67"/>
        <v>2.2401873101717579E-3</v>
      </c>
      <c r="CG106" s="3">
        <f t="shared" si="68"/>
        <v>6.5625903440300667E-3</v>
      </c>
      <c r="CH106" s="3">
        <f t="shared" si="69"/>
        <v>3.1864662089742474E-4</v>
      </c>
      <c r="CI106" s="3">
        <f t="shared" si="70"/>
        <v>1.75530981218185E-3</v>
      </c>
      <c r="CJ106" s="3">
        <f t="shared" si="71"/>
        <v>1.895610165931527E-3</v>
      </c>
      <c r="CK106" s="3">
        <f t="shared" si="72"/>
        <v>0</v>
      </c>
      <c r="CL106" s="3">
        <f t="shared" si="73"/>
        <v>6.1459593341397382E-2</v>
      </c>
      <c r="CM106" s="3">
        <f t="shared" si="74"/>
        <v>9.0087453021104366E-2</v>
      </c>
      <c r="CN106" s="3">
        <f t="shared" si="75"/>
        <v>2.5518064103273105E-2</v>
      </c>
      <c r="CO106" s="3">
        <f t="shared" si="76"/>
        <v>8.2499561172546948E-3</v>
      </c>
      <c r="CP106" s="3">
        <f t="shared" si="77"/>
        <v>4.5100819155639571E-2</v>
      </c>
      <c r="CQ106" s="3">
        <f t="shared" si="78"/>
        <v>0</v>
      </c>
      <c r="CR106" s="3">
        <f t="shared" si="79"/>
        <v>2.6667413914692297E-3</v>
      </c>
      <c r="CS106" s="3">
        <f t="shared" si="80"/>
        <v>8.8537149465163344E-3</v>
      </c>
      <c r="CT106" s="3">
        <f t="shared" si="81"/>
        <v>2.14625616554877E-3</v>
      </c>
      <c r="CU106" s="3">
        <f t="shared" si="82"/>
        <v>2.9840266807091452E-3</v>
      </c>
      <c r="CV106" s="3">
        <f t="shared" si="83"/>
        <v>3.1190926275992438E-3</v>
      </c>
      <c r="CW106" s="3">
        <f t="shared" si="84"/>
        <v>0</v>
      </c>
    </row>
    <row r="107" spans="1:101" x14ac:dyDescent="0.15">
      <c r="A107" s="5">
        <v>43934</v>
      </c>
      <c r="B107" s="2">
        <v>115</v>
      </c>
      <c r="C107" s="1">
        <v>115</v>
      </c>
      <c r="D107" s="1">
        <v>83598</v>
      </c>
      <c r="E107" s="6">
        <f t="shared" si="85"/>
        <v>83597.999999999985</v>
      </c>
      <c r="F107">
        <v>977255</v>
      </c>
      <c r="G107">
        <v>610126</v>
      </c>
      <c r="H107">
        <v>346585</v>
      </c>
      <c r="I107">
        <v>22388</v>
      </c>
      <c r="J107">
        <v>657242</v>
      </c>
      <c r="K107">
        <v>72243</v>
      </c>
      <c r="L107">
        <v>58242</v>
      </c>
      <c r="M107">
        <v>237639</v>
      </c>
      <c r="N107">
        <v>179354</v>
      </c>
      <c r="O107">
        <v>756</v>
      </c>
      <c r="P107">
        <v>55571</v>
      </c>
      <c r="Q107">
        <v>317</v>
      </c>
      <c r="R107">
        <v>11549</v>
      </c>
      <c r="S107">
        <v>10199</v>
      </c>
      <c r="T107">
        <v>1344</v>
      </c>
      <c r="U107">
        <v>195</v>
      </c>
      <c r="V107">
        <v>7438</v>
      </c>
      <c r="W107">
        <v>760</v>
      </c>
      <c r="X107">
        <v>53250</v>
      </c>
      <c r="Y107">
        <v>48977</v>
      </c>
      <c r="Z107">
        <v>6399</v>
      </c>
      <c r="AA107">
        <v>1218</v>
      </c>
      <c r="AB107">
        <v>35003</v>
      </c>
      <c r="AC107">
        <v>2823</v>
      </c>
      <c r="AD107">
        <v>1123</v>
      </c>
      <c r="AE107">
        <v>1155</v>
      </c>
      <c r="AF107">
        <v>114</v>
      </c>
      <c r="AG107">
        <v>24</v>
      </c>
      <c r="AH107">
        <v>818</v>
      </c>
      <c r="AI107">
        <v>41</v>
      </c>
      <c r="AJ107">
        <v>129644</v>
      </c>
      <c r="AK107">
        <v>106327</v>
      </c>
      <c r="AL107">
        <v>12929</v>
      </c>
      <c r="AM107">
        <v>2618</v>
      </c>
      <c r="AN107">
        <v>84142</v>
      </c>
      <c r="AO107">
        <v>6408</v>
      </c>
      <c r="AP107">
        <v>3138</v>
      </c>
      <c r="AQ107">
        <v>2498</v>
      </c>
      <c r="AR107">
        <v>138</v>
      </c>
      <c r="AS107">
        <v>19</v>
      </c>
      <c r="AT107">
        <v>1901</v>
      </c>
      <c r="AU107">
        <v>554</v>
      </c>
      <c r="AV107">
        <v>23596</v>
      </c>
      <c r="AW107">
        <v>28191</v>
      </c>
      <c r="AX107">
        <v>5929</v>
      </c>
      <c r="AY107">
        <v>383</v>
      </c>
      <c r="AZ107">
        <v>12520</v>
      </c>
      <c r="BA107">
        <v>1254</v>
      </c>
      <c r="BB107">
        <v>2658</v>
      </c>
      <c r="BC107">
        <v>3535</v>
      </c>
      <c r="BD107">
        <v>268</v>
      </c>
      <c r="BE107">
        <v>73</v>
      </c>
      <c r="BF107">
        <v>1771</v>
      </c>
      <c r="BG107">
        <v>297</v>
      </c>
      <c r="BH107" s="3">
        <f t="shared" si="43"/>
        <v>1.181779576466736E-2</v>
      </c>
      <c r="BI107" s="3">
        <f t="shared" si="44"/>
        <v>1.6716219272740383E-2</v>
      </c>
      <c r="BJ107" s="3">
        <f t="shared" si="45"/>
        <v>3.8778366057388518E-3</v>
      </c>
      <c r="BK107" s="3">
        <f t="shared" si="46"/>
        <v>8.7100232267286054E-3</v>
      </c>
      <c r="BL107" s="3">
        <f t="shared" si="47"/>
        <v>1.1316988263075093E-2</v>
      </c>
      <c r="BM107" s="3">
        <f t="shared" si="48"/>
        <v>1.0520050385504479E-2</v>
      </c>
      <c r="BN107" s="3">
        <f t="shared" si="49"/>
        <v>5.4489360504678924E-2</v>
      </c>
      <c r="BO107" s="3">
        <f t="shared" si="50"/>
        <v>8.0273582833709764E-2</v>
      </c>
      <c r="BP107" s="3">
        <f t="shared" si="51"/>
        <v>1.8463003303662882E-2</v>
      </c>
      <c r="BQ107" s="3">
        <f t="shared" si="52"/>
        <v>5.4404145077720206E-2</v>
      </c>
      <c r="BR107" s="3">
        <f t="shared" si="53"/>
        <v>5.3257399861846931E-2</v>
      </c>
      <c r="BS107" s="3">
        <f t="shared" si="54"/>
        <v>3.9076450313525184E-2</v>
      </c>
      <c r="BT107" s="3">
        <f t="shared" si="55"/>
        <v>1.1491371238827122E-3</v>
      </c>
      <c r="BU107" s="3">
        <f t="shared" si="56"/>
        <v>1.8930515991778748E-3</v>
      </c>
      <c r="BV107" s="3">
        <f t="shared" si="57"/>
        <v>3.2892364066534907E-4</v>
      </c>
      <c r="BW107" s="3">
        <f t="shared" si="58"/>
        <v>1.0720028586742897E-3</v>
      </c>
      <c r="BX107" s="3">
        <f t="shared" si="59"/>
        <v>1.24459483721369E-3</v>
      </c>
      <c r="BY107" s="3">
        <f t="shared" si="60"/>
        <v>5.6752903395484685E-4</v>
      </c>
      <c r="BZ107" s="3">
        <f t="shared" si="61"/>
        <v>0.13266138315997361</v>
      </c>
      <c r="CA107" s="3">
        <f t="shared" si="62"/>
        <v>0.17427056050717393</v>
      </c>
      <c r="CB107" s="3">
        <f t="shared" si="63"/>
        <v>3.7303980264581559E-2</v>
      </c>
      <c r="CC107" s="3">
        <f t="shared" si="64"/>
        <v>0.11693764516705378</v>
      </c>
      <c r="CD107" s="3">
        <f t="shared" si="65"/>
        <v>0.12802285915994413</v>
      </c>
      <c r="CE107" s="3">
        <f t="shared" si="66"/>
        <v>8.8700635355674601E-2</v>
      </c>
      <c r="CF107" s="3">
        <f t="shared" si="67"/>
        <v>3.211034990867276E-3</v>
      </c>
      <c r="CG107" s="3">
        <f t="shared" si="68"/>
        <v>4.094236272507646E-3</v>
      </c>
      <c r="CH107" s="3">
        <f t="shared" si="69"/>
        <v>3.9817072291068568E-4</v>
      </c>
      <c r="CI107" s="3">
        <f t="shared" si="70"/>
        <v>8.4866892978381278E-4</v>
      </c>
      <c r="CJ107" s="3">
        <f t="shared" si="71"/>
        <v>2.892389713378025E-3</v>
      </c>
      <c r="CK107" s="3">
        <f t="shared" si="72"/>
        <v>7.6685630441703694E-3</v>
      </c>
      <c r="CL107" s="3">
        <f t="shared" si="73"/>
        <v>2.414518216842073E-2</v>
      </c>
      <c r="CM107" s="3">
        <f t="shared" si="74"/>
        <v>4.6205210071362308E-2</v>
      </c>
      <c r="CN107" s="3">
        <f t="shared" si="75"/>
        <v>1.7106914609691708E-2</v>
      </c>
      <c r="CO107" s="3">
        <f t="shared" si="76"/>
        <v>1.7107378953010541E-2</v>
      </c>
      <c r="CP107" s="3">
        <f t="shared" si="77"/>
        <v>1.9049299953441807E-2</v>
      </c>
      <c r="CQ107" s="3">
        <f t="shared" si="78"/>
        <v>1.7358083136082388E-2</v>
      </c>
      <c r="CR107" s="3">
        <f t="shared" si="79"/>
        <v>2.71986329054341E-3</v>
      </c>
      <c r="CS107" s="3">
        <f t="shared" si="80"/>
        <v>5.7938851974837988E-3</v>
      </c>
      <c r="CT107" s="3">
        <f t="shared" si="81"/>
        <v>7.732590850729258E-4</v>
      </c>
      <c r="CU107" s="3">
        <f t="shared" si="82"/>
        <v>3.2606753618009648E-3</v>
      </c>
      <c r="CV107" s="3">
        <f t="shared" si="83"/>
        <v>2.6945934678550671E-3</v>
      </c>
      <c r="CW107" s="3">
        <f t="shared" si="84"/>
        <v>4.1111249532826714E-3</v>
      </c>
    </row>
    <row r="108" spans="1:101" x14ac:dyDescent="0.15">
      <c r="A108" s="5">
        <v>43935</v>
      </c>
      <c r="B108" s="2">
        <v>99</v>
      </c>
      <c r="C108" s="1">
        <v>99</v>
      </c>
      <c r="D108" s="1">
        <v>83697</v>
      </c>
      <c r="E108" s="6">
        <f t="shared" si="85"/>
        <v>83696.999999999985</v>
      </c>
      <c r="F108">
        <v>377094</v>
      </c>
      <c r="G108">
        <v>560293</v>
      </c>
      <c r="H108">
        <v>299901</v>
      </c>
      <c r="I108">
        <v>22748</v>
      </c>
      <c r="J108">
        <v>656742</v>
      </c>
      <c r="K108">
        <v>78301</v>
      </c>
      <c r="L108">
        <v>30478</v>
      </c>
      <c r="M108">
        <v>228703</v>
      </c>
      <c r="N108">
        <v>163450</v>
      </c>
      <c r="O108">
        <v>808</v>
      </c>
      <c r="P108">
        <v>55975</v>
      </c>
      <c r="Q108">
        <v>326</v>
      </c>
      <c r="R108">
        <v>5552</v>
      </c>
      <c r="S108">
        <v>9394</v>
      </c>
      <c r="T108">
        <v>1486</v>
      </c>
      <c r="U108">
        <v>283</v>
      </c>
      <c r="V108">
        <v>8824</v>
      </c>
      <c r="W108">
        <v>864</v>
      </c>
      <c r="X108">
        <v>13280</v>
      </c>
      <c r="Y108">
        <v>29826</v>
      </c>
      <c r="Z108">
        <v>3263</v>
      </c>
      <c r="AA108">
        <v>1089</v>
      </c>
      <c r="AB108">
        <v>31666</v>
      </c>
      <c r="AC108">
        <v>2347</v>
      </c>
      <c r="AD108">
        <v>459</v>
      </c>
      <c r="AE108">
        <v>1221</v>
      </c>
      <c r="AF108">
        <v>501</v>
      </c>
      <c r="AG108">
        <v>31</v>
      </c>
      <c r="AH108">
        <v>1112</v>
      </c>
      <c r="AI108">
        <v>78</v>
      </c>
      <c r="AJ108">
        <v>78203</v>
      </c>
      <c r="AK108">
        <v>88792</v>
      </c>
      <c r="AL108">
        <v>9672</v>
      </c>
      <c r="AM108">
        <v>1491</v>
      </c>
      <c r="AN108">
        <v>86903</v>
      </c>
      <c r="AO108">
        <v>6714</v>
      </c>
      <c r="AP108">
        <v>1207</v>
      </c>
      <c r="AQ108">
        <v>1714</v>
      </c>
      <c r="AR108">
        <v>82</v>
      </c>
      <c r="AS108">
        <v>20</v>
      </c>
      <c r="AT108">
        <v>1728</v>
      </c>
      <c r="AU108">
        <v>755</v>
      </c>
      <c r="AV108">
        <v>8081</v>
      </c>
      <c r="AW108">
        <v>10484</v>
      </c>
      <c r="AX108">
        <v>1405</v>
      </c>
      <c r="AY108">
        <v>236</v>
      </c>
      <c r="AZ108">
        <v>4999</v>
      </c>
      <c r="BA108">
        <v>957</v>
      </c>
      <c r="BB108">
        <v>1141</v>
      </c>
      <c r="BC108">
        <v>1971</v>
      </c>
      <c r="BD108">
        <v>250</v>
      </c>
      <c r="BE108">
        <v>59</v>
      </c>
      <c r="BF108">
        <v>1649</v>
      </c>
      <c r="BG108">
        <v>467</v>
      </c>
      <c r="BH108" s="3">
        <f t="shared" si="43"/>
        <v>1.4723119434411579E-2</v>
      </c>
      <c r="BI108" s="3">
        <f t="shared" si="44"/>
        <v>1.6766227670165432E-2</v>
      </c>
      <c r="BJ108" s="3">
        <f t="shared" si="45"/>
        <v>4.9549684729294002E-3</v>
      </c>
      <c r="BK108" s="3">
        <f t="shared" si="46"/>
        <v>1.2440654123439423E-2</v>
      </c>
      <c r="BL108" s="3">
        <f t="shared" si="47"/>
        <v>1.3436022060413375E-2</v>
      </c>
      <c r="BM108" s="3">
        <f t="shared" si="48"/>
        <v>1.1034341834714755E-2</v>
      </c>
      <c r="BN108" s="3">
        <f t="shared" si="49"/>
        <v>3.5216683373376398E-2</v>
      </c>
      <c r="BO108" s="3">
        <f t="shared" si="50"/>
        <v>5.3232862091798401E-2</v>
      </c>
      <c r="BP108" s="3">
        <f t="shared" si="51"/>
        <v>1.0880257151526671E-2</v>
      </c>
      <c r="BQ108" s="3">
        <f t="shared" si="52"/>
        <v>4.7872340425531915E-2</v>
      </c>
      <c r="BR108" s="3">
        <f t="shared" si="53"/>
        <v>4.8216803554516081E-2</v>
      </c>
      <c r="BS108" s="3">
        <f t="shared" si="54"/>
        <v>2.9974074405180011E-2</v>
      </c>
      <c r="BT108" s="3">
        <f t="shared" si="55"/>
        <v>1.2172031376791995E-3</v>
      </c>
      <c r="BU108" s="3">
        <f t="shared" si="56"/>
        <v>2.1792169454196287E-3</v>
      </c>
      <c r="BV108" s="3">
        <f t="shared" si="57"/>
        <v>1.6705512819230346E-3</v>
      </c>
      <c r="BW108" s="3">
        <f t="shared" si="58"/>
        <v>1.3627571654650959E-3</v>
      </c>
      <c r="BX108" s="3">
        <f t="shared" si="59"/>
        <v>1.6932067691726735E-3</v>
      </c>
      <c r="BY108" s="3">
        <f t="shared" si="60"/>
        <v>9.9615586007841526E-4</v>
      </c>
      <c r="BZ108" s="3">
        <f t="shared" si="61"/>
        <v>0.20738330495844537</v>
      </c>
      <c r="CA108" s="3">
        <f t="shared" si="62"/>
        <v>0.15847422687772292</v>
      </c>
      <c r="CB108" s="3">
        <f t="shared" si="63"/>
        <v>3.225064271209499E-2</v>
      </c>
      <c r="CC108" s="3">
        <f t="shared" si="64"/>
        <v>6.5544223668014767E-2</v>
      </c>
      <c r="CD108" s="3">
        <f t="shared" si="65"/>
        <v>0.13232441354443603</v>
      </c>
      <c r="CE108" s="3">
        <f t="shared" si="66"/>
        <v>8.5746031340595899E-2</v>
      </c>
      <c r="CF108" s="3">
        <f t="shared" si="67"/>
        <v>3.2007934361193762E-3</v>
      </c>
      <c r="CG108" s="3">
        <f t="shared" si="68"/>
        <v>3.059113713717644E-3</v>
      </c>
      <c r="CH108" s="3">
        <f t="shared" si="69"/>
        <v>2.7342356310915936E-4</v>
      </c>
      <c r="CI108" s="3">
        <f t="shared" si="70"/>
        <v>8.7919817126780374E-4</v>
      </c>
      <c r="CJ108" s="3">
        <f t="shared" si="71"/>
        <v>2.6311702312323561E-3</v>
      </c>
      <c r="CK108" s="3">
        <f t="shared" si="72"/>
        <v>9.6422778764000457E-3</v>
      </c>
      <c r="CL108" s="3">
        <f t="shared" si="73"/>
        <v>2.1429670055742069E-2</v>
      </c>
      <c r="CM108" s="3">
        <f t="shared" si="74"/>
        <v>1.8711638374921694E-2</v>
      </c>
      <c r="CN108" s="3">
        <f t="shared" si="75"/>
        <v>4.6848793435166937E-3</v>
      </c>
      <c r="CO108" s="3">
        <f t="shared" si="76"/>
        <v>1.0374538420960084E-2</v>
      </c>
      <c r="CP108" s="3">
        <f t="shared" si="77"/>
        <v>7.6118171214875855E-3</v>
      </c>
      <c r="CQ108" s="3">
        <f t="shared" si="78"/>
        <v>1.2222066129423635E-2</v>
      </c>
      <c r="CR108" s="3">
        <f t="shared" si="79"/>
        <v>3.0257707627275956E-3</v>
      </c>
      <c r="CS108" s="3">
        <f t="shared" si="80"/>
        <v>3.517802292728983E-3</v>
      </c>
      <c r="CT108" s="3">
        <f t="shared" si="81"/>
        <v>8.3360842411329072E-4</v>
      </c>
      <c r="CU108" s="3">
        <f t="shared" si="82"/>
        <v>2.5936346052400209E-3</v>
      </c>
      <c r="CV108" s="3">
        <f t="shared" si="83"/>
        <v>2.5108794625591175E-3</v>
      </c>
      <c r="CW108" s="3">
        <f t="shared" si="84"/>
        <v>5.9641639314951282E-3</v>
      </c>
    </row>
    <row r="109" spans="1:101" x14ac:dyDescent="0.15">
      <c r="A109" s="5">
        <v>43936</v>
      </c>
      <c r="B109" s="2">
        <v>49</v>
      </c>
      <c r="C109" s="1">
        <v>49</v>
      </c>
      <c r="D109" s="1">
        <v>83746</v>
      </c>
      <c r="E109" s="6">
        <f t="shared" si="85"/>
        <v>83745.999999999985</v>
      </c>
      <c r="F109">
        <v>755325</v>
      </c>
      <c r="G109">
        <v>510920</v>
      </c>
      <c r="H109">
        <v>388847</v>
      </c>
      <c r="I109">
        <v>25322</v>
      </c>
      <c r="J109">
        <v>629114</v>
      </c>
      <c r="K109">
        <v>77540</v>
      </c>
      <c r="L109">
        <v>52726</v>
      </c>
      <c r="M109">
        <v>219012</v>
      </c>
      <c r="N109">
        <v>231758</v>
      </c>
      <c r="O109">
        <v>793</v>
      </c>
      <c r="P109">
        <v>54555</v>
      </c>
      <c r="Q109">
        <v>321</v>
      </c>
      <c r="R109">
        <v>7415</v>
      </c>
      <c r="S109">
        <v>6530</v>
      </c>
      <c r="T109">
        <v>779</v>
      </c>
      <c r="U109">
        <v>473</v>
      </c>
      <c r="V109">
        <v>5952</v>
      </c>
      <c r="W109">
        <v>744</v>
      </c>
      <c r="X109">
        <v>31221</v>
      </c>
      <c r="Y109">
        <v>20991</v>
      </c>
      <c r="Z109">
        <v>3234</v>
      </c>
      <c r="AA109">
        <v>921</v>
      </c>
      <c r="AB109">
        <v>26351</v>
      </c>
      <c r="AC109">
        <v>2468</v>
      </c>
      <c r="AD109">
        <v>1942</v>
      </c>
      <c r="AE109">
        <v>1444</v>
      </c>
      <c r="AF109">
        <v>129</v>
      </c>
      <c r="AG109">
        <v>43</v>
      </c>
      <c r="AH109">
        <v>1062</v>
      </c>
      <c r="AI109">
        <v>103</v>
      </c>
      <c r="AJ109">
        <v>100707</v>
      </c>
      <c r="AK109">
        <v>72084</v>
      </c>
      <c r="AL109">
        <v>9332</v>
      </c>
      <c r="AM109">
        <v>2316</v>
      </c>
      <c r="AN109">
        <v>75244</v>
      </c>
      <c r="AO109">
        <v>5693</v>
      </c>
      <c r="AP109">
        <v>2128</v>
      </c>
      <c r="AQ109">
        <v>1449</v>
      </c>
      <c r="AR109">
        <v>129</v>
      </c>
      <c r="AS109">
        <v>129</v>
      </c>
      <c r="AT109">
        <v>1228</v>
      </c>
      <c r="AU109">
        <v>734</v>
      </c>
      <c r="AV109">
        <v>16091</v>
      </c>
      <c r="AW109">
        <v>10305</v>
      </c>
      <c r="AX109">
        <v>4256</v>
      </c>
      <c r="AY109">
        <v>86</v>
      </c>
      <c r="AZ109">
        <v>7424</v>
      </c>
      <c r="BA109">
        <v>1063</v>
      </c>
      <c r="BB109">
        <v>2284</v>
      </c>
      <c r="BC109">
        <v>2013</v>
      </c>
      <c r="BD109">
        <v>233</v>
      </c>
      <c r="BE109">
        <v>81</v>
      </c>
      <c r="BF109">
        <v>1691</v>
      </c>
      <c r="BG109">
        <v>481</v>
      </c>
      <c r="BH109" s="3">
        <f t="shared" si="43"/>
        <v>9.8169662065998083E-3</v>
      </c>
      <c r="BI109" s="3">
        <f t="shared" si="44"/>
        <v>1.2780865888984578E-2</v>
      </c>
      <c r="BJ109" s="3">
        <f t="shared" si="45"/>
        <v>2.0033586474886007E-3</v>
      </c>
      <c r="BK109" s="3">
        <f t="shared" si="46"/>
        <v>1.8679409209383144E-2</v>
      </c>
      <c r="BL109" s="3">
        <f t="shared" si="47"/>
        <v>9.4609244111560058E-3</v>
      </c>
      <c r="BM109" s="3">
        <f t="shared" si="48"/>
        <v>9.5950477173071969E-3</v>
      </c>
      <c r="BN109" s="3">
        <f t="shared" si="49"/>
        <v>4.1334524873398865E-2</v>
      </c>
      <c r="BO109" s="3">
        <f t="shared" si="50"/>
        <v>4.1084709935019184E-2</v>
      </c>
      <c r="BP109" s="3">
        <f t="shared" si="51"/>
        <v>8.3168958484956812E-3</v>
      </c>
      <c r="BQ109" s="3">
        <f t="shared" si="52"/>
        <v>3.6371534633915174E-2</v>
      </c>
      <c r="BR109" s="3">
        <f t="shared" si="53"/>
        <v>4.1885890315586684E-2</v>
      </c>
      <c r="BS109" s="3">
        <f t="shared" si="54"/>
        <v>3.1828733556873871E-2</v>
      </c>
      <c r="BT109" s="3">
        <f t="shared" si="55"/>
        <v>2.5710786747426603E-3</v>
      </c>
      <c r="BU109" s="3">
        <f t="shared" si="56"/>
        <v>2.8262741720817349E-3</v>
      </c>
      <c r="BV109" s="3">
        <f t="shared" si="57"/>
        <v>3.3175001993071828E-4</v>
      </c>
      <c r="BW109" s="3">
        <f t="shared" si="58"/>
        <v>1.6981281099439224E-3</v>
      </c>
      <c r="BX109" s="3">
        <f t="shared" si="59"/>
        <v>1.6880883273937633E-3</v>
      </c>
      <c r="BY109" s="3">
        <f t="shared" si="60"/>
        <v>1.3283466597884962E-3</v>
      </c>
      <c r="BZ109" s="3">
        <f t="shared" si="61"/>
        <v>0.13332936153311489</v>
      </c>
      <c r="CA109" s="3">
        <f t="shared" si="62"/>
        <v>0.14108666718860097</v>
      </c>
      <c r="CB109" s="3">
        <f t="shared" si="63"/>
        <v>2.3999156480569477E-2</v>
      </c>
      <c r="CC109" s="3">
        <f t="shared" si="64"/>
        <v>9.1461969828607534E-2</v>
      </c>
      <c r="CD109" s="3">
        <f t="shared" si="65"/>
        <v>0.11960312439398901</v>
      </c>
      <c r="CE109" s="3">
        <f t="shared" si="66"/>
        <v>7.3420170234717572E-2</v>
      </c>
      <c r="CF109" s="3">
        <f t="shared" si="67"/>
        <v>2.8173302882864991E-3</v>
      </c>
      <c r="CG109" s="3">
        <f t="shared" si="68"/>
        <v>2.8360604399906052E-3</v>
      </c>
      <c r="CH109" s="3">
        <f t="shared" si="69"/>
        <v>3.3175001993071828E-4</v>
      </c>
      <c r="CI109" s="3">
        <f t="shared" si="70"/>
        <v>5.0943843298317665E-3</v>
      </c>
      <c r="CJ109" s="3">
        <f t="shared" si="71"/>
        <v>1.951951474613504E-3</v>
      </c>
      <c r="CK109" s="3">
        <f t="shared" si="72"/>
        <v>9.4660820221820988E-3</v>
      </c>
      <c r="CL109" s="3">
        <f t="shared" si="73"/>
        <v>2.130341243835435E-2</v>
      </c>
      <c r="CM109" s="3">
        <f t="shared" si="74"/>
        <v>2.0169498160181633E-2</v>
      </c>
      <c r="CN109" s="3">
        <f t="shared" si="75"/>
        <v>1.0945178952132845E-2</v>
      </c>
      <c r="CO109" s="3">
        <f t="shared" si="76"/>
        <v>3.3962562198878448E-3</v>
      </c>
      <c r="CP109" s="3">
        <f t="shared" si="77"/>
        <v>1.1800722921441902E-2</v>
      </c>
      <c r="CQ109" s="3">
        <f t="shared" si="78"/>
        <v>1.3709053391797782E-2</v>
      </c>
      <c r="CR109" s="3">
        <f t="shared" si="79"/>
        <v>3.0238638996458477E-3</v>
      </c>
      <c r="CS109" s="3">
        <f t="shared" si="80"/>
        <v>3.9399514601111719E-3</v>
      </c>
      <c r="CT109" s="3">
        <f t="shared" si="81"/>
        <v>5.9920740033997952E-4</v>
      </c>
      <c r="CU109" s="3">
        <f t="shared" si="82"/>
        <v>3.1987994629176209E-3</v>
      </c>
      <c r="CV109" s="3">
        <f t="shared" si="83"/>
        <v>2.6879071201721789E-3</v>
      </c>
      <c r="CW109" s="3">
        <f t="shared" si="84"/>
        <v>6.2032499355171525E-3</v>
      </c>
    </row>
    <row r="110" spans="1:101" x14ac:dyDescent="0.15">
      <c r="A110" s="5">
        <v>43937</v>
      </c>
      <c r="B110" s="2">
        <v>52</v>
      </c>
      <c r="C110" s="1">
        <v>52</v>
      </c>
      <c r="D110" s="1">
        <v>83798</v>
      </c>
      <c r="E110" s="6">
        <f t="shared" si="85"/>
        <v>83797.999999999985</v>
      </c>
      <c r="F110">
        <v>4878</v>
      </c>
      <c r="G110">
        <v>8631</v>
      </c>
      <c r="H110">
        <v>87</v>
      </c>
      <c r="I110">
        <v>104</v>
      </c>
      <c r="J110">
        <v>1805</v>
      </c>
      <c r="K110">
        <v>34</v>
      </c>
      <c r="L110">
        <v>273</v>
      </c>
      <c r="M110">
        <v>3228</v>
      </c>
      <c r="N110">
        <v>61</v>
      </c>
      <c r="O110">
        <v>5</v>
      </c>
      <c r="P110">
        <v>269</v>
      </c>
      <c r="Q110">
        <v>8</v>
      </c>
      <c r="R110">
        <v>72</v>
      </c>
      <c r="S110">
        <v>162</v>
      </c>
      <c r="T110">
        <v>0</v>
      </c>
      <c r="U110">
        <v>2</v>
      </c>
      <c r="V110">
        <v>21</v>
      </c>
      <c r="W110">
        <v>0</v>
      </c>
      <c r="X110">
        <v>187</v>
      </c>
      <c r="Y110">
        <v>321</v>
      </c>
      <c r="Z110">
        <v>0</v>
      </c>
      <c r="AA110">
        <v>2</v>
      </c>
      <c r="AB110">
        <v>74</v>
      </c>
      <c r="AC110">
        <v>0</v>
      </c>
      <c r="AD110">
        <v>17</v>
      </c>
      <c r="AE110">
        <v>33</v>
      </c>
      <c r="AF110">
        <v>0</v>
      </c>
      <c r="AG110">
        <v>0</v>
      </c>
      <c r="AH110">
        <v>16</v>
      </c>
      <c r="AI110">
        <v>0</v>
      </c>
      <c r="AJ110">
        <v>406</v>
      </c>
      <c r="AK110">
        <v>1293</v>
      </c>
      <c r="AL110">
        <v>2</v>
      </c>
      <c r="AM110">
        <v>4</v>
      </c>
      <c r="AN110">
        <v>129</v>
      </c>
      <c r="AO110">
        <v>3</v>
      </c>
      <c r="AP110">
        <v>4</v>
      </c>
      <c r="AQ110">
        <v>18</v>
      </c>
      <c r="AR110">
        <v>0</v>
      </c>
      <c r="AS110">
        <v>0</v>
      </c>
      <c r="AT110">
        <v>0</v>
      </c>
      <c r="AU110">
        <v>0</v>
      </c>
      <c r="AV110">
        <v>62</v>
      </c>
      <c r="AW110">
        <v>187</v>
      </c>
      <c r="AX110">
        <v>2</v>
      </c>
      <c r="AY110">
        <v>0</v>
      </c>
      <c r="AZ110">
        <v>17</v>
      </c>
      <c r="BA110">
        <v>0</v>
      </c>
      <c r="BB110">
        <v>3</v>
      </c>
      <c r="BC110">
        <v>35</v>
      </c>
      <c r="BD110">
        <v>0</v>
      </c>
      <c r="BE110">
        <v>0</v>
      </c>
      <c r="BF110">
        <v>3</v>
      </c>
      <c r="BG110">
        <v>1</v>
      </c>
      <c r="BH110" s="3">
        <f t="shared" si="43"/>
        <v>1.4760147601476014E-2</v>
      </c>
      <c r="BI110" s="3">
        <f t="shared" si="44"/>
        <v>1.8769551616266946E-2</v>
      </c>
      <c r="BJ110" s="3">
        <f t="shared" si="45"/>
        <v>0</v>
      </c>
      <c r="BK110" s="3">
        <f t="shared" si="46"/>
        <v>1.9230769230769232E-2</v>
      </c>
      <c r="BL110" s="3">
        <f t="shared" si="47"/>
        <v>1.1634349030470914E-2</v>
      </c>
      <c r="BM110" s="3">
        <f t="shared" si="48"/>
        <v>0</v>
      </c>
      <c r="BN110" s="3">
        <f t="shared" si="49"/>
        <v>3.833538335383354E-2</v>
      </c>
      <c r="BO110" s="3">
        <f t="shared" si="50"/>
        <v>3.7191518943343764E-2</v>
      </c>
      <c r="BP110" s="3">
        <f t="shared" si="51"/>
        <v>0</v>
      </c>
      <c r="BQ110" s="3">
        <f t="shared" si="52"/>
        <v>1.9230769230769232E-2</v>
      </c>
      <c r="BR110" s="3">
        <f t="shared" si="53"/>
        <v>4.0997229916897505E-2</v>
      </c>
      <c r="BS110" s="3">
        <f t="shared" si="54"/>
        <v>0</v>
      </c>
      <c r="BT110" s="3">
        <f t="shared" si="55"/>
        <v>3.4850348503485036E-3</v>
      </c>
      <c r="BU110" s="3">
        <f t="shared" si="56"/>
        <v>3.8234271810914148E-3</v>
      </c>
      <c r="BV110" s="3">
        <f t="shared" si="57"/>
        <v>0</v>
      </c>
      <c r="BW110" s="3">
        <f t="shared" si="58"/>
        <v>0</v>
      </c>
      <c r="BX110" s="3">
        <f t="shared" si="59"/>
        <v>8.86426592797784E-3</v>
      </c>
      <c r="BY110" s="3">
        <f t="shared" si="60"/>
        <v>0</v>
      </c>
      <c r="BZ110" s="3">
        <f t="shared" si="61"/>
        <v>8.323083230832308E-2</v>
      </c>
      <c r="CA110" s="3">
        <f t="shared" si="62"/>
        <v>0.14980882864094544</v>
      </c>
      <c r="CB110" s="3">
        <f t="shared" si="63"/>
        <v>2.2988505747126436E-2</v>
      </c>
      <c r="CC110" s="3">
        <f t="shared" si="64"/>
        <v>3.8461538461538464E-2</v>
      </c>
      <c r="CD110" s="3">
        <f t="shared" si="65"/>
        <v>7.1468144044321336E-2</v>
      </c>
      <c r="CE110" s="3">
        <f t="shared" si="66"/>
        <v>8.8235294117647065E-2</v>
      </c>
      <c r="CF110" s="3">
        <f t="shared" si="67"/>
        <v>8.2000820008200077E-4</v>
      </c>
      <c r="CG110" s="3">
        <f t="shared" si="68"/>
        <v>2.0855057351407717E-3</v>
      </c>
      <c r="CH110" s="3">
        <f t="shared" si="69"/>
        <v>0</v>
      </c>
      <c r="CI110" s="3">
        <f t="shared" si="70"/>
        <v>0</v>
      </c>
      <c r="CJ110" s="3">
        <f t="shared" si="71"/>
        <v>0</v>
      </c>
      <c r="CK110" s="3">
        <f t="shared" si="72"/>
        <v>0</v>
      </c>
      <c r="CL110" s="3">
        <f t="shared" si="73"/>
        <v>1.2710127101271012E-2</v>
      </c>
      <c r="CM110" s="3">
        <f t="shared" si="74"/>
        <v>2.1666087359518017E-2</v>
      </c>
      <c r="CN110" s="3">
        <f t="shared" si="75"/>
        <v>2.2988505747126436E-2</v>
      </c>
      <c r="CO110" s="3">
        <f t="shared" si="76"/>
        <v>0</v>
      </c>
      <c r="CP110" s="3">
        <f t="shared" si="77"/>
        <v>9.4182825484764535E-3</v>
      </c>
      <c r="CQ110" s="3">
        <f t="shared" si="78"/>
        <v>0</v>
      </c>
      <c r="CR110" s="3">
        <f t="shared" si="79"/>
        <v>6.1500615006150063E-4</v>
      </c>
      <c r="CS110" s="3">
        <f t="shared" si="80"/>
        <v>4.0551500405515001E-3</v>
      </c>
      <c r="CT110" s="3">
        <f t="shared" si="81"/>
        <v>0</v>
      </c>
      <c r="CU110" s="3">
        <f t="shared" si="82"/>
        <v>0</v>
      </c>
      <c r="CV110" s="3">
        <f t="shared" si="83"/>
        <v>1.6620498614958448E-3</v>
      </c>
      <c r="CW110" s="3">
        <f t="shared" si="84"/>
        <v>2.9411764705882353E-2</v>
      </c>
    </row>
    <row r="111" spans="1:101" hidden="1" outlineLevel="1" x14ac:dyDescent="0.15">
      <c r="A111" s="5">
        <v>43938</v>
      </c>
      <c r="B111" s="2">
        <v>352</v>
      </c>
      <c r="C111" s="1">
        <v>352</v>
      </c>
      <c r="D111" s="1">
        <v>84150</v>
      </c>
      <c r="E111" s="6">
        <f t="shared" si="85"/>
        <v>84149.999999999985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s="3">
        <f t="shared" si="43"/>
        <v>0</v>
      </c>
      <c r="BI111" s="3">
        <f t="shared" si="44"/>
        <v>0</v>
      </c>
      <c r="BJ111" s="3">
        <f t="shared" si="45"/>
        <v>0</v>
      </c>
      <c r="BK111" s="3">
        <f t="shared" si="46"/>
        <v>0</v>
      </c>
      <c r="BL111" s="3">
        <f t="shared" si="47"/>
        <v>0</v>
      </c>
      <c r="BM111" s="3">
        <f t="shared" si="48"/>
        <v>0</v>
      </c>
      <c r="BN111" s="3">
        <f t="shared" si="49"/>
        <v>0</v>
      </c>
      <c r="BO111" s="3">
        <f t="shared" si="50"/>
        <v>0</v>
      </c>
      <c r="BP111" s="3">
        <f t="shared" si="51"/>
        <v>0</v>
      </c>
      <c r="BQ111" s="3">
        <f t="shared" si="52"/>
        <v>0</v>
      </c>
      <c r="BR111" s="3">
        <f t="shared" si="53"/>
        <v>0</v>
      </c>
      <c r="BS111" s="3">
        <f t="shared" si="54"/>
        <v>0</v>
      </c>
      <c r="BT111" s="3">
        <f t="shared" si="55"/>
        <v>0</v>
      </c>
      <c r="BU111" s="3">
        <f t="shared" si="56"/>
        <v>0</v>
      </c>
      <c r="BV111" s="3">
        <f t="shared" si="57"/>
        <v>0</v>
      </c>
      <c r="BW111" s="3">
        <f t="shared" si="58"/>
        <v>0</v>
      </c>
      <c r="BX111" s="3">
        <f t="shared" si="59"/>
        <v>0</v>
      </c>
      <c r="BY111" s="3">
        <f t="shared" si="60"/>
        <v>0</v>
      </c>
      <c r="BZ111" s="3">
        <f t="shared" si="61"/>
        <v>0</v>
      </c>
      <c r="CA111" s="3">
        <f t="shared" si="62"/>
        <v>0</v>
      </c>
      <c r="CB111" s="3">
        <f t="shared" si="63"/>
        <v>0</v>
      </c>
      <c r="CC111" s="3">
        <f t="shared" si="64"/>
        <v>0</v>
      </c>
      <c r="CD111" s="3">
        <f t="shared" si="65"/>
        <v>0</v>
      </c>
      <c r="CE111" s="3">
        <f t="shared" si="66"/>
        <v>0</v>
      </c>
      <c r="CF111" s="3">
        <f t="shared" si="67"/>
        <v>0</v>
      </c>
      <c r="CG111" s="3">
        <f t="shared" si="68"/>
        <v>0</v>
      </c>
      <c r="CH111" s="3">
        <f t="shared" si="69"/>
        <v>0</v>
      </c>
      <c r="CI111" s="3">
        <f t="shared" si="70"/>
        <v>0</v>
      </c>
      <c r="CJ111" s="3">
        <f t="shared" si="71"/>
        <v>0</v>
      </c>
      <c r="CK111" s="3">
        <f t="shared" si="72"/>
        <v>0</v>
      </c>
      <c r="CL111" s="3">
        <f t="shared" si="73"/>
        <v>0</v>
      </c>
      <c r="CM111" s="3">
        <f t="shared" si="74"/>
        <v>0</v>
      </c>
      <c r="CN111" s="3">
        <f t="shared" si="75"/>
        <v>0</v>
      </c>
      <c r="CO111" s="3">
        <f t="shared" si="76"/>
        <v>0</v>
      </c>
      <c r="CP111" s="3">
        <f t="shared" si="77"/>
        <v>0</v>
      </c>
      <c r="CQ111" s="3">
        <f t="shared" si="78"/>
        <v>0</v>
      </c>
      <c r="CR111" s="3">
        <f t="shared" si="79"/>
        <v>0</v>
      </c>
      <c r="CS111" s="3">
        <f t="shared" si="80"/>
        <v>0</v>
      </c>
      <c r="CT111" s="3">
        <f t="shared" si="81"/>
        <v>0</v>
      </c>
      <c r="CU111" s="3">
        <f t="shared" si="82"/>
        <v>0</v>
      </c>
      <c r="CV111" s="3">
        <f t="shared" si="83"/>
        <v>0</v>
      </c>
      <c r="CW111" s="3">
        <f t="shared" si="84"/>
        <v>0</v>
      </c>
    </row>
    <row r="112" spans="1:101" hidden="1" outlineLevel="1" x14ac:dyDescent="0.15">
      <c r="A112" s="5">
        <v>43939</v>
      </c>
      <c r="B112" s="2">
        <v>31</v>
      </c>
      <c r="C112" s="1">
        <v>31</v>
      </c>
      <c r="D112" s="1">
        <v>84181</v>
      </c>
      <c r="E112" s="6">
        <f t="shared" si="85"/>
        <v>84180.999999999985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s="3">
        <f t="shared" si="43"/>
        <v>0</v>
      </c>
      <c r="BI112" s="3">
        <f t="shared" si="44"/>
        <v>0</v>
      </c>
      <c r="BJ112" s="3">
        <f t="shared" si="45"/>
        <v>0</v>
      </c>
      <c r="BK112" s="3">
        <f t="shared" si="46"/>
        <v>0</v>
      </c>
      <c r="BL112" s="3">
        <f t="shared" si="47"/>
        <v>0</v>
      </c>
      <c r="BM112" s="3">
        <f t="shared" si="48"/>
        <v>0</v>
      </c>
      <c r="BN112" s="3">
        <f t="shared" si="49"/>
        <v>0</v>
      </c>
      <c r="BO112" s="3">
        <f t="shared" si="50"/>
        <v>0</v>
      </c>
      <c r="BP112" s="3">
        <f t="shared" si="51"/>
        <v>0</v>
      </c>
      <c r="BQ112" s="3">
        <f t="shared" si="52"/>
        <v>0</v>
      </c>
      <c r="BR112" s="3">
        <f t="shared" si="53"/>
        <v>0</v>
      </c>
      <c r="BS112" s="3">
        <f t="shared" si="54"/>
        <v>0</v>
      </c>
      <c r="BT112" s="3">
        <f t="shared" si="55"/>
        <v>0</v>
      </c>
      <c r="BU112" s="3">
        <f t="shared" si="56"/>
        <v>0</v>
      </c>
      <c r="BV112" s="3">
        <f t="shared" si="57"/>
        <v>0</v>
      </c>
      <c r="BW112" s="3">
        <f t="shared" si="58"/>
        <v>0</v>
      </c>
      <c r="BX112" s="3">
        <f t="shared" si="59"/>
        <v>0</v>
      </c>
      <c r="BY112" s="3">
        <f t="shared" si="60"/>
        <v>0</v>
      </c>
      <c r="BZ112" s="3">
        <f t="shared" si="61"/>
        <v>0</v>
      </c>
      <c r="CA112" s="3">
        <f t="shared" si="62"/>
        <v>0</v>
      </c>
      <c r="CB112" s="3">
        <f t="shared" si="63"/>
        <v>0</v>
      </c>
      <c r="CC112" s="3">
        <f t="shared" si="64"/>
        <v>0</v>
      </c>
      <c r="CD112" s="3">
        <f t="shared" si="65"/>
        <v>0</v>
      </c>
      <c r="CE112" s="3">
        <f t="shared" si="66"/>
        <v>0</v>
      </c>
      <c r="CF112" s="3">
        <f t="shared" si="67"/>
        <v>0</v>
      </c>
      <c r="CG112" s="3">
        <f t="shared" si="68"/>
        <v>0</v>
      </c>
      <c r="CH112" s="3">
        <f t="shared" si="69"/>
        <v>0</v>
      </c>
      <c r="CI112" s="3">
        <f t="shared" si="70"/>
        <v>0</v>
      </c>
      <c r="CJ112" s="3">
        <f t="shared" si="71"/>
        <v>0</v>
      </c>
      <c r="CK112" s="3">
        <f t="shared" si="72"/>
        <v>0</v>
      </c>
      <c r="CL112" s="3">
        <f t="shared" si="73"/>
        <v>0</v>
      </c>
      <c r="CM112" s="3">
        <f t="shared" si="74"/>
        <v>0</v>
      </c>
      <c r="CN112" s="3">
        <f t="shared" si="75"/>
        <v>0</v>
      </c>
      <c r="CO112" s="3">
        <f t="shared" si="76"/>
        <v>0</v>
      </c>
      <c r="CP112" s="3">
        <f t="shared" si="77"/>
        <v>0</v>
      </c>
      <c r="CQ112" s="3">
        <f t="shared" si="78"/>
        <v>0</v>
      </c>
      <c r="CR112" s="3">
        <f t="shared" si="79"/>
        <v>0</v>
      </c>
      <c r="CS112" s="3">
        <f t="shared" si="80"/>
        <v>0</v>
      </c>
      <c r="CT112" s="3">
        <f t="shared" si="81"/>
        <v>0</v>
      </c>
      <c r="CU112" s="3">
        <f t="shared" si="82"/>
        <v>0</v>
      </c>
      <c r="CV112" s="3">
        <f t="shared" si="83"/>
        <v>0</v>
      </c>
      <c r="CW112" s="3">
        <f t="shared" si="84"/>
        <v>0</v>
      </c>
    </row>
    <row r="113" spans="1:101" hidden="1" outlineLevel="1" x14ac:dyDescent="0.15">
      <c r="A113" s="5">
        <v>43940</v>
      </c>
      <c r="B113" s="2">
        <v>21</v>
      </c>
      <c r="C113" s="1">
        <v>21</v>
      </c>
      <c r="D113" s="1">
        <v>84202</v>
      </c>
      <c r="E113" s="6">
        <f t="shared" si="85"/>
        <v>84201.999999999985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s="3">
        <f t="shared" si="43"/>
        <v>0</v>
      </c>
      <c r="BI113" s="3">
        <f t="shared" si="44"/>
        <v>0</v>
      </c>
      <c r="BJ113" s="3">
        <f t="shared" si="45"/>
        <v>0</v>
      </c>
      <c r="BK113" s="3">
        <f t="shared" si="46"/>
        <v>0</v>
      </c>
      <c r="BL113" s="3">
        <f t="shared" si="47"/>
        <v>0</v>
      </c>
      <c r="BM113" s="3">
        <f t="shared" si="48"/>
        <v>0</v>
      </c>
      <c r="BN113" s="3">
        <f t="shared" si="49"/>
        <v>0</v>
      </c>
      <c r="BO113" s="3">
        <f t="shared" si="50"/>
        <v>0</v>
      </c>
      <c r="BP113" s="3">
        <f t="shared" si="51"/>
        <v>0</v>
      </c>
      <c r="BQ113" s="3">
        <f t="shared" si="52"/>
        <v>0</v>
      </c>
      <c r="BR113" s="3">
        <f t="shared" si="53"/>
        <v>0</v>
      </c>
      <c r="BS113" s="3">
        <f t="shared" si="54"/>
        <v>0</v>
      </c>
      <c r="BT113" s="3">
        <f t="shared" si="55"/>
        <v>0</v>
      </c>
      <c r="BU113" s="3">
        <f t="shared" si="56"/>
        <v>0</v>
      </c>
      <c r="BV113" s="3">
        <f t="shared" si="57"/>
        <v>0</v>
      </c>
      <c r="BW113" s="3">
        <f t="shared" si="58"/>
        <v>0</v>
      </c>
      <c r="BX113" s="3">
        <f t="shared" si="59"/>
        <v>0</v>
      </c>
      <c r="BY113" s="3">
        <f t="shared" si="60"/>
        <v>0</v>
      </c>
      <c r="BZ113" s="3">
        <f t="shared" si="61"/>
        <v>0</v>
      </c>
      <c r="CA113" s="3">
        <f t="shared" si="62"/>
        <v>0</v>
      </c>
      <c r="CB113" s="3">
        <f t="shared" si="63"/>
        <v>0</v>
      </c>
      <c r="CC113" s="3">
        <f t="shared" si="64"/>
        <v>0</v>
      </c>
      <c r="CD113" s="3">
        <f t="shared" si="65"/>
        <v>0</v>
      </c>
      <c r="CE113" s="3">
        <f t="shared" si="66"/>
        <v>0</v>
      </c>
      <c r="CF113" s="3">
        <f t="shared" si="67"/>
        <v>0</v>
      </c>
      <c r="CG113" s="3">
        <f t="shared" si="68"/>
        <v>0</v>
      </c>
      <c r="CH113" s="3">
        <f t="shared" si="69"/>
        <v>0</v>
      </c>
      <c r="CI113" s="3">
        <f t="shared" si="70"/>
        <v>0</v>
      </c>
      <c r="CJ113" s="3">
        <f t="shared" si="71"/>
        <v>0</v>
      </c>
      <c r="CK113" s="3">
        <f t="shared" si="72"/>
        <v>0</v>
      </c>
      <c r="CL113" s="3">
        <f t="shared" si="73"/>
        <v>0</v>
      </c>
      <c r="CM113" s="3">
        <f t="shared" si="74"/>
        <v>0</v>
      </c>
      <c r="CN113" s="3">
        <f t="shared" si="75"/>
        <v>0</v>
      </c>
      <c r="CO113" s="3">
        <f t="shared" si="76"/>
        <v>0</v>
      </c>
      <c r="CP113" s="3">
        <f t="shared" si="77"/>
        <v>0</v>
      </c>
      <c r="CQ113" s="3">
        <f t="shared" si="78"/>
        <v>0</v>
      </c>
      <c r="CR113" s="3">
        <f t="shared" si="79"/>
        <v>0</v>
      </c>
      <c r="CS113" s="3">
        <f t="shared" si="80"/>
        <v>0</v>
      </c>
      <c r="CT113" s="3">
        <f t="shared" si="81"/>
        <v>0</v>
      </c>
      <c r="CU113" s="3">
        <f t="shared" si="82"/>
        <v>0</v>
      </c>
      <c r="CV113" s="3">
        <f t="shared" si="83"/>
        <v>0</v>
      </c>
      <c r="CW113" s="3">
        <f t="shared" si="84"/>
        <v>0</v>
      </c>
    </row>
    <row r="114" spans="1:101" hidden="1" outlineLevel="1" x14ac:dyDescent="0.15">
      <c r="A114" s="5">
        <v>43941</v>
      </c>
      <c r="B114" s="2">
        <v>36</v>
      </c>
      <c r="C114" s="1">
        <v>36</v>
      </c>
      <c r="D114" s="1">
        <v>84238</v>
      </c>
      <c r="E114" s="6">
        <f t="shared" si="85"/>
        <v>84237.999999999985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s="3">
        <f t="shared" si="43"/>
        <v>0</v>
      </c>
      <c r="BI114" s="3">
        <f t="shared" si="44"/>
        <v>0</v>
      </c>
      <c r="BJ114" s="3">
        <f t="shared" si="45"/>
        <v>0</v>
      </c>
      <c r="BK114" s="3">
        <f t="shared" si="46"/>
        <v>0</v>
      </c>
      <c r="BL114" s="3">
        <f t="shared" si="47"/>
        <v>0</v>
      </c>
      <c r="BM114" s="3">
        <f t="shared" si="48"/>
        <v>0</v>
      </c>
      <c r="BN114" s="3">
        <f t="shared" si="49"/>
        <v>0</v>
      </c>
      <c r="BO114" s="3">
        <f t="shared" si="50"/>
        <v>0</v>
      </c>
      <c r="BP114" s="3">
        <f t="shared" si="51"/>
        <v>0</v>
      </c>
      <c r="BQ114" s="3">
        <f t="shared" si="52"/>
        <v>0</v>
      </c>
      <c r="BR114" s="3">
        <f t="shared" si="53"/>
        <v>0</v>
      </c>
      <c r="BS114" s="3">
        <f t="shared" si="54"/>
        <v>0</v>
      </c>
      <c r="BT114" s="3">
        <f t="shared" si="55"/>
        <v>0</v>
      </c>
      <c r="BU114" s="3">
        <f t="shared" si="56"/>
        <v>0</v>
      </c>
      <c r="BV114" s="3">
        <f t="shared" si="57"/>
        <v>0</v>
      </c>
      <c r="BW114" s="3">
        <f t="shared" si="58"/>
        <v>0</v>
      </c>
      <c r="BX114" s="3">
        <f t="shared" si="59"/>
        <v>0</v>
      </c>
      <c r="BY114" s="3">
        <f t="shared" si="60"/>
        <v>0</v>
      </c>
      <c r="BZ114" s="3">
        <f t="shared" si="61"/>
        <v>0</v>
      </c>
      <c r="CA114" s="3">
        <f t="shared" si="62"/>
        <v>0</v>
      </c>
      <c r="CB114" s="3">
        <f t="shared" si="63"/>
        <v>0</v>
      </c>
      <c r="CC114" s="3">
        <f t="shared" si="64"/>
        <v>0</v>
      </c>
      <c r="CD114" s="3">
        <f t="shared" si="65"/>
        <v>0</v>
      </c>
      <c r="CE114" s="3">
        <f t="shared" si="66"/>
        <v>0</v>
      </c>
      <c r="CF114" s="3">
        <f t="shared" si="67"/>
        <v>0</v>
      </c>
      <c r="CG114" s="3">
        <f t="shared" si="68"/>
        <v>0</v>
      </c>
      <c r="CH114" s="3">
        <f t="shared" si="69"/>
        <v>0</v>
      </c>
      <c r="CI114" s="3">
        <f t="shared" si="70"/>
        <v>0</v>
      </c>
      <c r="CJ114" s="3">
        <f t="shared" si="71"/>
        <v>0</v>
      </c>
      <c r="CK114" s="3">
        <f t="shared" si="72"/>
        <v>0</v>
      </c>
      <c r="CL114" s="3">
        <f t="shared" si="73"/>
        <v>0</v>
      </c>
      <c r="CM114" s="3">
        <f t="shared" si="74"/>
        <v>0</v>
      </c>
      <c r="CN114" s="3">
        <f t="shared" si="75"/>
        <v>0</v>
      </c>
      <c r="CO114" s="3">
        <f t="shared" si="76"/>
        <v>0</v>
      </c>
      <c r="CP114" s="3">
        <f t="shared" si="77"/>
        <v>0</v>
      </c>
      <c r="CQ114" s="3">
        <f t="shared" si="78"/>
        <v>0</v>
      </c>
      <c r="CR114" s="3">
        <f t="shared" si="79"/>
        <v>0</v>
      </c>
      <c r="CS114" s="3">
        <f t="shared" si="80"/>
        <v>0</v>
      </c>
      <c r="CT114" s="3">
        <f t="shared" si="81"/>
        <v>0</v>
      </c>
      <c r="CU114" s="3">
        <f t="shared" si="82"/>
        <v>0</v>
      </c>
      <c r="CV114" s="3">
        <f t="shared" si="83"/>
        <v>0</v>
      </c>
      <c r="CW114" s="3">
        <f t="shared" si="84"/>
        <v>0</v>
      </c>
    </row>
    <row r="115" spans="1:101" hidden="1" outlineLevel="1" x14ac:dyDescent="0.15">
      <c r="A115" s="5">
        <v>43942</v>
      </c>
      <c r="B115" s="2">
        <v>35</v>
      </c>
      <c r="C115" s="1">
        <v>35</v>
      </c>
      <c r="D115" s="1">
        <v>84273</v>
      </c>
      <c r="E115" s="6">
        <f t="shared" si="85"/>
        <v>84272.999999999985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s="3">
        <f t="shared" si="43"/>
        <v>0</v>
      </c>
      <c r="BI115" s="3">
        <f t="shared" si="44"/>
        <v>0</v>
      </c>
      <c r="BJ115" s="3">
        <f t="shared" si="45"/>
        <v>0</v>
      </c>
      <c r="BK115" s="3">
        <f t="shared" si="46"/>
        <v>0</v>
      </c>
      <c r="BL115" s="3">
        <f t="shared" si="47"/>
        <v>0</v>
      </c>
      <c r="BM115" s="3">
        <f t="shared" si="48"/>
        <v>0</v>
      </c>
      <c r="BN115" s="3">
        <f t="shared" si="49"/>
        <v>0</v>
      </c>
      <c r="BO115" s="3">
        <f t="shared" si="50"/>
        <v>0</v>
      </c>
      <c r="BP115" s="3">
        <f t="shared" si="51"/>
        <v>0</v>
      </c>
      <c r="BQ115" s="3">
        <f t="shared" si="52"/>
        <v>0</v>
      </c>
      <c r="BR115" s="3">
        <f t="shared" si="53"/>
        <v>0</v>
      </c>
      <c r="BS115" s="3">
        <f t="shared" si="54"/>
        <v>0</v>
      </c>
      <c r="BT115" s="3">
        <f t="shared" si="55"/>
        <v>0</v>
      </c>
      <c r="BU115" s="3">
        <f t="shared" si="56"/>
        <v>0</v>
      </c>
      <c r="BV115" s="3">
        <f t="shared" si="57"/>
        <v>0</v>
      </c>
      <c r="BW115" s="3">
        <f t="shared" si="58"/>
        <v>0</v>
      </c>
      <c r="BX115" s="3">
        <f t="shared" si="59"/>
        <v>0</v>
      </c>
      <c r="BY115" s="3">
        <f t="shared" si="60"/>
        <v>0</v>
      </c>
      <c r="BZ115" s="3">
        <f t="shared" si="61"/>
        <v>0</v>
      </c>
      <c r="CA115" s="3">
        <f t="shared" si="62"/>
        <v>0</v>
      </c>
      <c r="CB115" s="3">
        <f t="shared" si="63"/>
        <v>0</v>
      </c>
      <c r="CC115" s="3">
        <f t="shared" si="64"/>
        <v>0</v>
      </c>
      <c r="CD115" s="3">
        <f t="shared" si="65"/>
        <v>0</v>
      </c>
      <c r="CE115" s="3">
        <f t="shared" si="66"/>
        <v>0</v>
      </c>
      <c r="CF115" s="3">
        <f t="shared" si="67"/>
        <v>0</v>
      </c>
      <c r="CG115" s="3">
        <f t="shared" si="68"/>
        <v>0</v>
      </c>
      <c r="CH115" s="3">
        <f t="shared" si="69"/>
        <v>0</v>
      </c>
      <c r="CI115" s="3">
        <f t="shared" si="70"/>
        <v>0</v>
      </c>
      <c r="CJ115" s="3">
        <f t="shared" si="71"/>
        <v>0</v>
      </c>
      <c r="CK115" s="3">
        <f t="shared" si="72"/>
        <v>0</v>
      </c>
      <c r="CL115" s="3">
        <f t="shared" si="73"/>
        <v>0</v>
      </c>
      <c r="CM115" s="3">
        <f t="shared" si="74"/>
        <v>0</v>
      </c>
      <c r="CN115" s="3">
        <f t="shared" si="75"/>
        <v>0</v>
      </c>
      <c r="CO115" s="3">
        <f t="shared" si="76"/>
        <v>0</v>
      </c>
      <c r="CP115" s="3">
        <f t="shared" si="77"/>
        <v>0</v>
      </c>
      <c r="CQ115" s="3">
        <f t="shared" si="78"/>
        <v>0</v>
      </c>
      <c r="CR115" s="3">
        <f t="shared" si="79"/>
        <v>0</v>
      </c>
      <c r="CS115" s="3">
        <f t="shared" si="80"/>
        <v>0</v>
      </c>
      <c r="CT115" s="3">
        <f t="shared" si="81"/>
        <v>0</v>
      </c>
      <c r="CU115" s="3">
        <f t="shared" si="82"/>
        <v>0</v>
      </c>
      <c r="CV115" s="3">
        <f t="shared" si="83"/>
        <v>0</v>
      </c>
      <c r="CW115" s="3">
        <f t="shared" si="84"/>
        <v>0</v>
      </c>
    </row>
    <row r="116" spans="1:101" hidden="1" outlineLevel="1" x14ac:dyDescent="0.15">
      <c r="A116" s="5">
        <v>43943</v>
      </c>
      <c r="B116" s="2">
        <v>17</v>
      </c>
      <c r="C116" s="1">
        <v>17</v>
      </c>
      <c r="D116" s="1">
        <v>84290</v>
      </c>
      <c r="E116" s="6">
        <f t="shared" si="85"/>
        <v>84289.999999999985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s="3">
        <f t="shared" si="43"/>
        <v>0</v>
      </c>
      <c r="BI116" s="3">
        <f t="shared" si="44"/>
        <v>0</v>
      </c>
      <c r="BJ116" s="3">
        <f t="shared" si="45"/>
        <v>0</v>
      </c>
      <c r="BK116" s="3">
        <f t="shared" si="46"/>
        <v>0</v>
      </c>
      <c r="BL116" s="3">
        <f t="shared" si="47"/>
        <v>0</v>
      </c>
      <c r="BM116" s="3">
        <f t="shared" si="48"/>
        <v>0</v>
      </c>
      <c r="BN116" s="3">
        <f t="shared" si="49"/>
        <v>0</v>
      </c>
      <c r="BO116" s="3">
        <f t="shared" si="50"/>
        <v>0</v>
      </c>
      <c r="BP116" s="3">
        <f t="shared" si="51"/>
        <v>0</v>
      </c>
      <c r="BQ116" s="3">
        <f t="shared" si="52"/>
        <v>0</v>
      </c>
      <c r="BR116" s="3">
        <f t="shared" si="53"/>
        <v>0</v>
      </c>
      <c r="BS116" s="3">
        <f t="shared" si="54"/>
        <v>0</v>
      </c>
      <c r="BT116" s="3">
        <f t="shared" si="55"/>
        <v>0</v>
      </c>
      <c r="BU116" s="3">
        <f t="shared" si="56"/>
        <v>0</v>
      </c>
      <c r="BV116" s="3">
        <f t="shared" si="57"/>
        <v>0</v>
      </c>
      <c r="BW116" s="3">
        <f t="shared" si="58"/>
        <v>0</v>
      </c>
      <c r="BX116" s="3">
        <f t="shared" si="59"/>
        <v>0</v>
      </c>
      <c r="BY116" s="3">
        <f t="shared" si="60"/>
        <v>0</v>
      </c>
      <c r="BZ116" s="3">
        <f t="shared" si="61"/>
        <v>0</v>
      </c>
      <c r="CA116" s="3">
        <f t="shared" si="62"/>
        <v>0</v>
      </c>
      <c r="CB116" s="3">
        <f t="shared" si="63"/>
        <v>0</v>
      </c>
      <c r="CC116" s="3">
        <f t="shared" si="64"/>
        <v>0</v>
      </c>
      <c r="CD116" s="3">
        <f t="shared" si="65"/>
        <v>0</v>
      </c>
      <c r="CE116" s="3">
        <f t="shared" si="66"/>
        <v>0</v>
      </c>
      <c r="CF116" s="3">
        <f t="shared" si="67"/>
        <v>0</v>
      </c>
      <c r="CG116" s="3">
        <f t="shared" si="68"/>
        <v>0</v>
      </c>
      <c r="CH116" s="3">
        <f t="shared" si="69"/>
        <v>0</v>
      </c>
      <c r="CI116" s="3">
        <f t="shared" si="70"/>
        <v>0</v>
      </c>
      <c r="CJ116" s="3">
        <f t="shared" si="71"/>
        <v>0</v>
      </c>
      <c r="CK116" s="3">
        <f t="shared" si="72"/>
        <v>0</v>
      </c>
      <c r="CL116" s="3">
        <f t="shared" si="73"/>
        <v>0</v>
      </c>
      <c r="CM116" s="3">
        <f t="shared" si="74"/>
        <v>0</v>
      </c>
      <c r="CN116" s="3">
        <f t="shared" si="75"/>
        <v>0</v>
      </c>
      <c r="CO116" s="3">
        <f t="shared" si="76"/>
        <v>0</v>
      </c>
      <c r="CP116" s="3">
        <f t="shared" si="77"/>
        <v>0</v>
      </c>
      <c r="CQ116" s="3">
        <f t="shared" si="78"/>
        <v>0</v>
      </c>
      <c r="CR116" s="3">
        <f t="shared" si="79"/>
        <v>0</v>
      </c>
      <c r="CS116" s="3">
        <f t="shared" si="80"/>
        <v>0</v>
      </c>
      <c r="CT116" s="3">
        <f t="shared" si="81"/>
        <v>0</v>
      </c>
      <c r="CU116" s="3">
        <f t="shared" si="82"/>
        <v>0</v>
      </c>
      <c r="CV116" s="3">
        <f t="shared" si="83"/>
        <v>0</v>
      </c>
      <c r="CW116" s="3">
        <f t="shared" si="84"/>
        <v>0</v>
      </c>
    </row>
    <row r="117" spans="1:101" hidden="1" outlineLevel="1" x14ac:dyDescent="0.15">
      <c r="A117" s="5">
        <v>43944</v>
      </c>
      <c r="B117" s="2">
        <v>13</v>
      </c>
      <c r="C117" s="1">
        <v>13</v>
      </c>
      <c r="D117" s="1">
        <v>84303</v>
      </c>
      <c r="E117" s="6">
        <f t="shared" si="85"/>
        <v>84302.999999999985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s="3">
        <f t="shared" si="43"/>
        <v>0</v>
      </c>
      <c r="BI117" s="3">
        <f t="shared" si="44"/>
        <v>0</v>
      </c>
      <c r="BJ117" s="3">
        <f t="shared" si="45"/>
        <v>0</v>
      </c>
      <c r="BK117" s="3">
        <f t="shared" si="46"/>
        <v>0</v>
      </c>
      <c r="BL117" s="3">
        <f t="shared" si="47"/>
        <v>0</v>
      </c>
      <c r="BM117" s="3">
        <f t="shared" si="48"/>
        <v>0</v>
      </c>
      <c r="BN117" s="3">
        <f t="shared" si="49"/>
        <v>0</v>
      </c>
      <c r="BO117" s="3">
        <f t="shared" si="50"/>
        <v>0</v>
      </c>
      <c r="BP117" s="3">
        <f t="shared" si="51"/>
        <v>0</v>
      </c>
      <c r="BQ117" s="3">
        <f t="shared" si="52"/>
        <v>0</v>
      </c>
      <c r="BR117" s="3">
        <f t="shared" si="53"/>
        <v>0</v>
      </c>
      <c r="BS117" s="3">
        <f t="shared" si="54"/>
        <v>0</v>
      </c>
      <c r="BT117" s="3">
        <f t="shared" si="55"/>
        <v>0</v>
      </c>
      <c r="BU117" s="3">
        <f t="shared" si="56"/>
        <v>0</v>
      </c>
      <c r="BV117" s="3">
        <f t="shared" si="57"/>
        <v>0</v>
      </c>
      <c r="BW117" s="3">
        <f t="shared" si="58"/>
        <v>0</v>
      </c>
      <c r="BX117" s="3">
        <f t="shared" si="59"/>
        <v>0</v>
      </c>
      <c r="BY117" s="3">
        <f t="shared" si="60"/>
        <v>0</v>
      </c>
      <c r="BZ117" s="3">
        <f t="shared" si="61"/>
        <v>0</v>
      </c>
      <c r="CA117" s="3">
        <f t="shared" si="62"/>
        <v>0</v>
      </c>
      <c r="CB117" s="3">
        <f t="shared" si="63"/>
        <v>0</v>
      </c>
      <c r="CC117" s="3">
        <f t="shared" si="64"/>
        <v>0</v>
      </c>
      <c r="CD117" s="3">
        <f t="shared" si="65"/>
        <v>0</v>
      </c>
      <c r="CE117" s="3">
        <f t="shared" si="66"/>
        <v>0</v>
      </c>
      <c r="CF117" s="3">
        <f t="shared" si="67"/>
        <v>0</v>
      </c>
      <c r="CG117" s="3">
        <f t="shared" si="68"/>
        <v>0</v>
      </c>
      <c r="CH117" s="3">
        <f t="shared" si="69"/>
        <v>0</v>
      </c>
      <c r="CI117" s="3">
        <f t="shared" si="70"/>
        <v>0</v>
      </c>
      <c r="CJ117" s="3">
        <f t="shared" si="71"/>
        <v>0</v>
      </c>
      <c r="CK117" s="3">
        <f t="shared" si="72"/>
        <v>0</v>
      </c>
      <c r="CL117" s="3">
        <f t="shared" si="73"/>
        <v>0</v>
      </c>
      <c r="CM117" s="3">
        <f t="shared" si="74"/>
        <v>0</v>
      </c>
      <c r="CN117" s="3">
        <f t="shared" si="75"/>
        <v>0</v>
      </c>
      <c r="CO117" s="3">
        <f t="shared" si="76"/>
        <v>0</v>
      </c>
      <c r="CP117" s="3">
        <f t="shared" si="77"/>
        <v>0</v>
      </c>
      <c r="CQ117" s="3">
        <f t="shared" si="78"/>
        <v>0</v>
      </c>
      <c r="CR117" s="3">
        <f t="shared" si="79"/>
        <v>0</v>
      </c>
      <c r="CS117" s="3">
        <f t="shared" si="80"/>
        <v>0</v>
      </c>
      <c r="CT117" s="3">
        <f t="shared" si="81"/>
        <v>0</v>
      </c>
      <c r="CU117" s="3">
        <f t="shared" si="82"/>
        <v>0</v>
      </c>
      <c r="CV117" s="3">
        <f t="shared" si="83"/>
        <v>0</v>
      </c>
      <c r="CW117" s="3">
        <f t="shared" si="84"/>
        <v>0</v>
      </c>
    </row>
    <row r="118" spans="1:101" hidden="1" outlineLevel="1" x14ac:dyDescent="0.15">
      <c r="A118" s="5">
        <v>43945</v>
      </c>
      <c r="B118" s="2">
        <v>9</v>
      </c>
      <c r="C118" s="1">
        <v>9</v>
      </c>
      <c r="D118" s="1">
        <v>84312</v>
      </c>
      <c r="E118" s="6">
        <f t="shared" si="85"/>
        <v>84311.999999999985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s="3">
        <f t="shared" si="43"/>
        <v>0</v>
      </c>
      <c r="BI118" s="3">
        <f t="shared" si="44"/>
        <v>0</v>
      </c>
      <c r="BJ118" s="3">
        <f t="shared" si="45"/>
        <v>0</v>
      </c>
      <c r="BK118" s="3">
        <f t="shared" si="46"/>
        <v>0</v>
      </c>
      <c r="BL118" s="3">
        <f t="shared" si="47"/>
        <v>0</v>
      </c>
      <c r="BM118" s="3">
        <f t="shared" si="48"/>
        <v>0</v>
      </c>
      <c r="BN118" s="3">
        <f t="shared" si="49"/>
        <v>0</v>
      </c>
      <c r="BO118" s="3">
        <f t="shared" si="50"/>
        <v>0</v>
      </c>
      <c r="BP118" s="3">
        <f t="shared" si="51"/>
        <v>0</v>
      </c>
      <c r="BQ118" s="3">
        <f t="shared" si="52"/>
        <v>0</v>
      </c>
      <c r="BR118" s="3">
        <f t="shared" si="53"/>
        <v>0</v>
      </c>
      <c r="BS118" s="3">
        <f t="shared" si="54"/>
        <v>0</v>
      </c>
      <c r="BT118" s="3">
        <f t="shared" si="55"/>
        <v>0</v>
      </c>
      <c r="BU118" s="3">
        <f t="shared" si="56"/>
        <v>0</v>
      </c>
      <c r="BV118" s="3">
        <f t="shared" si="57"/>
        <v>0</v>
      </c>
      <c r="BW118" s="3">
        <f t="shared" si="58"/>
        <v>0</v>
      </c>
      <c r="BX118" s="3">
        <f t="shared" si="59"/>
        <v>0</v>
      </c>
      <c r="BY118" s="3">
        <f t="shared" si="60"/>
        <v>0</v>
      </c>
      <c r="BZ118" s="3">
        <f t="shared" si="61"/>
        <v>0</v>
      </c>
      <c r="CA118" s="3">
        <f t="shared" si="62"/>
        <v>0</v>
      </c>
      <c r="CB118" s="3">
        <f t="shared" si="63"/>
        <v>0</v>
      </c>
      <c r="CC118" s="3">
        <f t="shared" si="64"/>
        <v>0</v>
      </c>
      <c r="CD118" s="3">
        <f t="shared" si="65"/>
        <v>0</v>
      </c>
      <c r="CE118" s="3">
        <f t="shared" si="66"/>
        <v>0</v>
      </c>
      <c r="CF118" s="3">
        <f t="shared" si="67"/>
        <v>0</v>
      </c>
      <c r="CG118" s="3">
        <f t="shared" si="68"/>
        <v>0</v>
      </c>
      <c r="CH118" s="3">
        <f t="shared" si="69"/>
        <v>0</v>
      </c>
      <c r="CI118" s="3">
        <f t="shared" si="70"/>
        <v>0</v>
      </c>
      <c r="CJ118" s="3">
        <f t="shared" si="71"/>
        <v>0</v>
      </c>
      <c r="CK118" s="3">
        <f t="shared" si="72"/>
        <v>0</v>
      </c>
      <c r="CL118" s="3">
        <f t="shared" si="73"/>
        <v>0</v>
      </c>
      <c r="CM118" s="3">
        <f t="shared" si="74"/>
        <v>0</v>
      </c>
      <c r="CN118" s="3">
        <f t="shared" si="75"/>
        <v>0</v>
      </c>
      <c r="CO118" s="3">
        <f t="shared" si="76"/>
        <v>0</v>
      </c>
      <c r="CP118" s="3">
        <f t="shared" si="77"/>
        <v>0</v>
      </c>
      <c r="CQ118" s="3">
        <f t="shared" si="78"/>
        <v>0</v>
      </c>
      <c r="CR118" s="3">
        <f t="shared" si="79"/>
        <v>0</v>
      </c>
      <c r="CS118" s="3">
        <f t="shared" si="80"/>
        <v>0</v>
      </c>
      <c r="CT118" s="3">
        <f t="shared" si="81"/>
        <v>0</v>
      </c>
      <c r="CU118" s="3">
        <f t="shared" si="82"/>
        <v>0</v>
      </c>
      <c r="CV118" s="3">
        <f t="shared" si="83"/>
        <v>0</v>
      </c>
      <c r="CW118" s="3">
        <f t="shared" si="84"/>
        <v>0</v>
      </c>
    </row>
    <row r="119" spans="1:101" hidden="1" outlineLevel="1" x14ac:dyDescent="0.15">
      <c r="A119" s="5">
        <v>43946</v>
      </c>
      <c r="B119" s="2">
        <v>16</v>
      </c>
      <c r="C119" s="1">
        <v>16</v>
      </c>
      <c r="D119" s="1">
        <v>84328</v>
      </c>
      <c r="E119" s="6">
        <f t="shared" si="85"/>
        <v>84327.999999999985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s="3">
        <f t="shared" si="43"/>
        <v>0</v>
      </c>
      <c r="BI119" s="3">
        <f t="shared" si="44"/>
        <v>0</v>
      </c>
      <c r="BJ119" s="3">
        <f t="shared" si="45"/>
        <v>0</v>
      </c>
      <c r="BK119" s="3">
        <f t="shared" si="46"/>
        <v>0</v>
      </c>
      <c r="BL119" s="3">
        <f t="shared" si="47"/>
        <v>0</v>
      </c>
      <c r="BM119" s="3">
        <f t="shared" si="48"/>
        <v>0</v>
      </c>
      <c r="BN119" s="3">
        <f t="shared" si="49"/>
        <v>0</v>
      </c>
      <c r="BO119" s="3">
        <f t="shared" si="50"/>
        <v>0</v>
      </c>
      <c r="BP119" s="3">
        <f t="shared" si="51"/>
        <v>0</v>
      </c>
      <c r="BQ119" s="3">
        <f t="shared" si="52"/>
        <v>0</v>
      </c>
      <c r="BR119" s="3">
        <f t="shared" si="53"/>
        <v>0</v>
      </c>
      <c r="BS119" s="3">
        <f t="shared" si="54"/>
        <v>0</v>
      </c>
      <c r="BT119" s="3">
        <f t="shared" si="55"/>
        <v>0</v>
      </c>
      <c r="BU119" s="3">
        <f t="shared" si="56"/>
        <v>0</v>
      </c>
      <c r="BV119" s="3">
        <f t="shared" si="57"/>
        <v>0</v>
      </c>
      <c r="BW119" s="3">
        <f t="shared" si="58"/>
        <v>0</v>
      </c>
      <c r="BX119" s="3">
        <f t="shared" si="59"/>
        <v>0</v>
      </c>
      <c r="BY119" s="3">
        <f t="shared" si="60"/>
        <v>0</v>
      </c>
      <c r="BZ119" s="3">
        <f t="shared" si="61"/>
        <v>0</v>
      </c>
      <c r="CA119" s="3">
        <f t="shared" si="62"/>
        <v>0</v>
      </c>
      <c r="CB119" s="3">
        <f t="shared" si="63"/>
        <v>0</v>
      </c>
      <c r="CC119" s="3">
        <f t="shared" si="64"/>
        <v>0</v>
      </c>
      <c r="CD119" s="3">
        <f t="shared" si="65"/>
        <v>0</v>
      </c>
      <c r="CE119" s="3">
        <f t="shared" si="66"/>
        <v>0</v>
      </c>
      <c r="CF119" s="3">
        <f t="shared" si="67"/>
        <v>0</v>
      </c>
      <c r="CG119" s="3">
        <f t="shared" si="68"/>
        <v>0</v>
      </c>
      <c r="CH119" s="3">
        <f t="shared" si="69"/>
        <v>0</v>
      </c>
      <c r="CI119" s="3">
        <f t="shared" si="70"/>
        <v>0</v>
      </c>
      <c r="CJ119" s="3">
        <f t="shared" si="71"/>
        <v>0</v>
      </c>
      <c r="CK119" s="3">
        <f t="shared" si="72"/>
        <v>0</v>
      </c>
      <c r="CL119" s="3">
        <f t="shared" si="73"/>
        <v>0</v>
      </c>
      <c r="CM119" s="3">
        <f t="shared" si="74"/>
        <v>0</v>
      </c>
      <c r="CN119" s="3">
        <f t="shared" si="75"/>
        <v>0</v>
      </c>
      <c r="CO119" s="3">
        <f t="shared" si="76"/>
        <v>0</v>
      </c>
      <c r="CP119" s="3">
        <f t="shared" si="77"/>
        <v>0</v>
      </c>
      <c r="CQ119" s="3">
        <f t="shared" si="78"/>
        <v>0</v>
      </c>
      <c r="CR119" s="3">
        <f t="shared" si="79"/>
        <v>0</v>
      </c>
      <c r="CS119" s="3">
        <f t="shared" si="80"/>
        <v>0</v>
      </c>
      <c r="CT119" s="3">
        <f t="shared" si="81"/>
        <v>0</v>
      </c>
      <c r="CU119" s="3">
        <f t="shared" si="82"/>
        <v>0</v>
      </c>
      <c r="CV119" s="3">
        <f t="shared" si="83"/>
        <v>0</v>
      </c>
      <c r="CW119" s="3">
        <f t="shared" si="84"/>
        <v>0</v>
      </c>
    </row>
    <row r="120" spans="1:101" hidden="1" outlineLevel="1" x14ac:dyDescent="0.15">
      <c r="A120" s="5">
        <v>43947</v>
      </c>
      <c r="B120" s="2">
        <v>11</v>
      </c>
      <c r="C120" s="1">
        <v>11</v>
      </c>
      <c r="D120" s="1">
        <v>84339</v>
      </c>
      <c r="E120" s="6">
        <f t="shared" si="85"/>
        <v>84338.999999999985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s="3">
        <f t="shared" si="43"/>
        <v>0</v>
      </c>
      <c r="BI120" s="3">
        <f t="shared" si="44"/>
        <v>0</v>
      </c>
      <c r="BJ120" s="3">
        <f t="shared" si="45"/>
        <v>0</v>
      </c>
      <c r="BK120" s="3">
        <f t="shared" si="46"/>
        <v>0</v>
      </c>
      <c r="BL120" s="3">
        <f t="shared" si="47"/>
        <v>0</v>
      </c>
      <c r="BM120" s="3">
        <f t="shared" si="48"/>
        <v>0</v>
      </c>
      <c r="BN120" s="3">
        <f t="shared" si="49"/>
        <v>0</v>
      </c>
      <c r="BO120" s="3">
        <f t="shared" si="50"/>
        <v>0</v>
      </c>
      <c r="BP120" s="3">
        <f t="shared" si="51"/>
        <v>0</v>
      </c>
      <c r="BQ120" s="3">
        <f t="shared" si="52"/>
        <v>0</v>
      </c>
      <c r="BR120" s="3">
        <f t="shared" si="53"/>
        <v>0</v>
      </c>
      <c r="BS120" s="3">
        <f t="shared" si="54"/>
        <v>0</v>
      </c>
      <c r="BT120" s="3">
        <f t="shared" si="55"/>
        <v>0</v>
      </c>
      <c r="BU120" s="3">
        <f t="shared" si="56"/>
        <v>0</v>
      </c>
      <c r="BV120" s="3">
        <f t="shared" si="57"/>
        <v>0</v>
      </c>
      <c r="BW120" s="3">
        <f t="shared" si="58"/>
        <v>0</v>
      </c>
      <c r="BX120" s="3">
        <f t="shared" si="59"/>
        <v>0</v>
      </c>
      <c r="BY120" s="3">
        <f t="shared" si="60"/>
        <v>0</v>
      </c>
      <c r="BZ120" s="3">
        <f t="shared" si="61"/>
        <v>0</v>
      </c>
      <c r="CA120" s="3">
        <f t="shared" si="62"/>
        <v>0</v>
      </c>
      <c r="CB120" s="3">
        <f t="shared" si="63"/>
        <v>0</v>
      </c>
      <c r="CC120" s="3">
        <f t="shared" si="64"/>
        <v>0</v>
      </c>
      <c r="CD120" s="3">
        <f t="shared" si="65"/>
        <v>0</v>
      </c>
      <c r="CE120" s="3">
        <f t="shared" si="66"/>
        <v>0</v>
      </c>
      <c r="CF120" s="3">
        <f t="shared" si="67"/>
        <v>0</v>
      </c>
      <c r="CG120" s="3">
        <f t="shared" si="68"/>
        <v>0</v>
      </c>
      <c r="CH120" s="3">
        <f t="shared" si="69"/>
        <v>0</v>
      </c>
      <c r="CI120" s="3">
        <f t="shared" si="70"/>
        <v>0</v>
      </c>
      <c r="CJ120" s="3">
        <f t="shared" si="71"/>
        <v>0</v>
      </c>
      <c r="CK120" s="3">
        <f t="shared" si="72"/>
        <v>0</v>
      </c>
      <c r="CL120" s="3">
        <f t="shared" si="73"/>
        <v>0</v>
      </c>
      <c r="CM120" s="3">
        <f t="shared" si="74"/>
        <v>0</v>
      </c>
      <c r="CN120" s="3">
        <f t="shared" si="75"/>
        <v>0</v>
      </c>
      <c r="CO120" s="3">
        <f t="shared" si="76"/>
        <v>0</v>
      </c>
      <c r="CP120" s="3">
        <f t="shared" si="77"/>
        <v>0</v>
      </c>
      <c r="CQ120" s="3">
        <f t="shared" si="78"/>
        <v>0</v>
      </c>
      <c r="CR120" s="3">
        <f t="shared" si="79"/>
        <v>0</v>
      </c>
      <c r="CS120" s="3">
        <f t="shared" si="80"/>
        <v>0</v>
      </c>
      <c r="CT120" s="3">
        <f t="shared" si="81"/>
        <v>0</v>
      </c>
      <c r="CU120" s="3">
        <f t="shared" si="82"/>
        <v>0</v>
      </c>
      <c r="CV120" s="3">
        <f t="shared" si="83"/>
        <v>0</v>
      </c>
      <c r="CW120" s="3">
        <f t="shared" si="84"/>
        <v>0</v>
      </c>
    </row>
    <row r="121" spans="1:101" hidden="1" outlineLevel="1" x14ac:dyDescent="0.15">
      <c r="A121" s="5">
        <v>43948</v>
      </c>
      <c r="B121" s="2">
        <v>3</v>
      </c>
      <c r="C121" s="1">
        <v>3</v>
      </c>
      <c r="D121" s="1">
        <v>84342</v>
      </c>
      <c r="E121" s="6">
        <f t="shared" si="85"/>
        <v>84341.999999999985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s="3">
        <f t="shared" si="43"/>
        <v>0</v>
      </c>
      <c r="BI121" s="3">
        <f t="shared" si="44"/>
        <v>0</v>
      </c>
      <c r="BJ121" s="3">
        <f t="shared" si="45"/>
        <v>0</v>
      </c>
      <c r="BK121" s="3">
        <f t="shared" si="46"/>
        <v>0</v>
      </c>
      <c r="BL121" s="3">
        <f t="shared" si="47"/>
        <v>0</v>
      </c>
      <c r="BM121" s="3">
        <f t="shared" si="48"/>
        <v>0</v>
      </c>
      <c r="BN121" s="3">
        <f t="shared" si="49"/>
        <v>0</v>
      </c>
      <c r="BO121" s="3">
        <f t="shared" si="50"/>
        <v>0</v>
      </c>
      <c r="BP121" s="3">
        <f t="shared" si="51"/>
        <v>0</v>
      </c>
      <c r="BQ121" s="3">
        <f t="shared" si="52"/>
        <v>0</v>
      </c>
      <c r="BR121" s="3">
        <f t="shared" si="53"/>
        <v>0</v>
      </c>
      <c r="BS121" s="3">
        <f t="shared" si="54"/>
        <v>0</v>
      </c>
      <c r="BT121" s="3">
        <f t="shared" si="55"/>
        <v>0</v>
      </c>
      <c r="BU121" s="3">
        <f t="shared" si="56"/>
        <v>0</v>
      </c>
      <c r="BV121" s="3">
        <f t="shared" si="57"/>
        <v>0</v>
      </c>
      <c r="BW121" s="3">
        <f t="shared" si="58"/>
        <v>0</v>
      </c>
      <c r="BX121" s="3">
        <f t="shared" si="59"/>
        <v>0</v>
      </c>
      <c r="BY121" s="3">
        <f t="shared" si="60"/>
        <v>0</v>
      </c>
      <c r="BZ121" s="3">
        <f t="shared" si="61"/>
        <v>0</v>
      </c>
      <c r="CA121" s="3">
        <f t="shared" si="62"/>
        <v>0</v>
      </c>
      <c r="CB121" s="3">
        <f t="shared" si="63"/>
        <v>0</v>
      </c>
      <c r="CC121" s="3">
        <f t="shared" si="64"/>
        <v>0</v>
      </c>
      <c r="CD121" s="3">
        <f t="shared" si="65"/>
        <v>0</v>
      </c>
      <c r="CE121" s="3">
        <f t="shared" si="66"/>
        <v>0</v>
      </c>
      <c r="CF121" s="3">
        <f t="shared" si="67"/>
        <v>0</v>
      </c>
      <c r="CG121" s="3">
        <f t="shared" si="68"/>
        <v>0</v>
      </c>
      <c r="CH121" s="3">
        <f t="shared" si="69"/>
        <v>0</v>
      </c>
      <c r="CI121" s="3">
        <f t="shared" si="70"/>
        <v>0</v>
      </c>
      <c r="CJ121" s="3">
        <f t="shared" si="71"/>
        <v>0</v>
      </c>
      <c r="CK121" s="3">
        <f t="shared" si="72"/>
        <v>0</v>
      </c>
      <c r="CL121" s="3">
        <f t="shared" si="73"/>
        <v>0</v>
      </c>
      <c r="CM121" s="3">
        <f t="shared" si="74"/>
        <v>0</v>
      </c>
      <c r="CN121" s="3">
        <f t="shared" si="75"/>
        <v>0</v>
      </c>
      <c r="CO121" s="3">
        <f t="shared" si="76"/>
        <v>0</v>
      </c>
      <c r="CP121" s="3">
        <f t="shared" si="77"/>
        <v>0</v>
      </c>
      <c r="CQ121" s="3">
        <f t="shared" si="78"/>
        <v>0</v>
      </c>
      <c r="CR121" s="3">
        <f t="shared" si="79"/>
        <v>0</v>
      </c>
      <c r="CS121" s="3">
        <f t="shared" si="80"/>
        <v>0</v>
      </c>
      <c r="CT121" s="3">
        <f t="shared" si="81"/>
        <v>0</v>
      </c>
      <c r="CU121" s="3">
        <f t="shared" si="82"/>
        <v>0</v>
      </c>
      <c r="CV121" s="3">
        <f t="shared" si="83"/>
        <v>0</v>
      </c>
      <c r="CW121" s="3">
        <f t="shared" si="84"/>
        <v>0</v>
      </c>
    </row>
    <row r="122" spans="1:101" hidden="1" outlineLevel="1" x14ac:dyDescent="0.15">
      <c r="A122" s="5">
        <v>43949</v>
      </c>
      <c r="B122" s="2">
        <v>6</v>
      </c>
      <c r="C122" s="1">
        <v>6</v>
      </c>
      <c r="D122" s="1">
        <v>84348</v>
      </c>
      <c r="E122" s="6">
        <f t="shared" si="85"/>
        <v>84347.999999999985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s="3">
        <f t="shared" si="43"/>
        <v>0</v>
      </c>
      <c r="BI122" s="3">
        <f t="shared" si="44"/>
        <v>0</v>
      </c>
      <c r="BJ122" s="3">
        <f t="shared" si="45"/>
        <v>0</v>
      </c>
      <c r="BK122" s="3">
        <f t="shared" si="46"/>
        <v>0</v>
      </c>
      <c r="BL122" s="3">
        <f t="shared" si="47"/>
        <v>0</v>
      </c>
      <c r="BM122" s="3">
        <f t="shared" si="48"/>
        <v>0</v>
      </c>
      <c r="BN122" s="3">
        <f t="shared" si="49"/>
        <v>0</v>
      </c>
      <c r="BO122" s="3">
        <f t="shared" si="50"/>
        <v>0</v>
      </c>
      <c r="BP122" s="3">
        <f t="shared" si="51"/>
        <v>0</v>
      </c>
      <c r="BQ122" s="3">
        <f t="shared" si="52"/>
        <v>0</v>
      </c>
      <c r="BR122" s="3">
        <f t="shared" si="53"/>
        <v>0</v>
      </c>
      <c r="BS122" s="3">
        <f t="shared" si="54"/>
        <v>0</v>
      </c>
      <c r="BT122" s="3">
        <f t="shared" si="55"/>
        <v>0</v>
      </c>
      <c r="BU122" s="3">
        <f t="shared" si="56"/>
        <v>0</v>
      </c>
      <c r="BV122" s="3">
        <f t="shared" si="57"/>
        <v>0</v>
      </c>
      <c r="BW122" s="3">
        <f t="shared" si="58"/>
        <v>0</v>
      </c>
      <c r="BX122" s="3">
        <f t="shared" si="59"/>
        <v>0</v>
      </c>
      <c r="BY122" s="3">
        <f t="shared" si="60"/>
        <v>0</v>
      </c>
      <c r="BZ122" s="3">
        <f t="shared" si="61"/>
        <v>0</v>
      </c>
      <c r="CA122" s="3">
        <f t="shared" si="62"/>
        <v>0</v>
      </c>
      <c r="CB122" s="3">
        <f t="shared" si="63"/>
        <v>0</v>
      </c>
      <c r="CC122" s="3">
        <f t="shared" si="64"/>
        <v>0</v>
      </c>
      <c r="CD122" s="3">
        <f t="shared" si="65"/>
        <v>0</v>
      </c>
      <c r="CE122" s="3">
        <f t="shared" si="66"/>
        <v>0</v>
      </c>
      <c r="CF122" s="3">
        <f t="shared" si="67"/>
        <v>0</v>
      </c>
      <c r="CG122" s="3">
        <f t="shared" si="68"/>
        <v>0</v>
      </c>
      <c r="CH122" s="3">
        <f t="shared" si="69"/>
        <v>0</v>
      </c>
      <c r="CI122" s="3">
        <f t="shared" si="70"/>
        <v>0</v>
      </c>
      <c r="CJ122" s="3">
        <f t="shared" si="71"/>
        <v>0</v>
      </c>
      <c r="CK122" s="3">
        <f t="shared" si="72"/>
        <v>0</v>
      </c>
      <c r="CL122" s="3">
        <f t="shared" si="73"/>
        <v>0</v>
      </c>
      <c r="CM122" s="3">
        <f t="shared" si="74"/>
        <v>0</v>
      </c>
      <c r="CN122" s="3">
        <f t="shared" si="75"/>
        <v>0</v>
      </c>
      <c r="CO122" s="3">
        <f t="shared" si="76"/>
        <v>0</v>
      </c>
      <c r="CP122" s="3">
        <f t="shared" si="77"/>
        <v>0</v>
      </c>
      <c r="CQ122" s="3">
        <f t="shared" si="78"/>
        <v>0</v>
      </c>
      <c r="CR122" s="3">
        <f t="shared" si="79"/>
        <v>0</v>
      </c>
      <c r="CS122" s="3">
        <f t="shared" si="80"/>
        <v>0</v>
      </c>
      <c r="CT122" s="3">
        <f t="shared" si="81"/>
        <v>0</v>
      </c>
      <c r="CU122" s="3">
        <f t="shared" si="82"/>
        <v>0</v>
      </c>
      <c r="CV122" s="3">
        <f t="shared" si="83"/>
        <v>0</v>
      </c>
      <c r="CW122" s="3">
        <f t="shared" si="84"/>
        <v>0</v>
      </c>
    </row>
    <row r="123" spans="1:101" hidden="1" outlineLevel="1" x14ac:dyDescent="0.15">
      <c r="A123" s="5">
        <v>43950</v>
      </c>
      <c r="B123" s="2">
        <v>22</v>
      </c>
      <c r="C123" s="1">
        <v>22</v>
      </c>
      <c r="D123" s="1">
        <v>84370</v>
      </c>
      <c r="E123" s="6">
        <f t="shared" si="85"/>
        <v>84369.999999999985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s="3">
        <f t="shared" si="43"/>
        <v>0</v>
      </c>
      <c r="BI123" s="3">
        <f t="shared" si="44"/>
        <v>0</v>
      </c>
      <c r="BJ123" s="3">
        <f t="shared" si="45"/>
        <v>0</v>
      </c>
      <c r="BK123" s="3">
        <f t="shared" si="46"/>
        <v>0</v>
      </c>
      <c r="BL123" s="3">
        <f t="shared" si="47"/>
        <v>0</v>
      </c>
      <c r="BM123" s="3">
        <f t="shared" si="48"/>
        <v>0</v>
      </c>
      <c r="BN123" s="3">
        <f t="shared" si="49"/>
        <v>0</v>
      </c>
      <c r="BO123" s="3">
        <f t="shared" si="50"/>
        <v>0</v>
      </c>
      <c r="BP123" s="3">
        <f t="shared" si="51"/>
        <v>0</v>
      </c>
      <c r="BQ123" s="3">
        <f t="shared" si="52"/>
        <v>0</v>
      </c>
      <c r="BR123" s="3">
        <f t="shared" si="53"/>
        <v>0</v>
      </c>
      <c r="BS123" s="3">
        <f t="shared" si="54"/>
        <v>0</v>
      </c>
      <c r="BT123" s="3">
        <f t="shared" si="55"/>
        <v>0</v>
      </c>
      <c r="BU123" s="3">
        <f t="shared" si="56"/>
        <v>0</v>
      </c>
      <c r="BV123" s="3">
        <f t="shared" si="57"/>
        <v>0</v>
      </c>
      <c r="BW123" s="3">
        <f t="shared" si="58"/>
        <v>0</v>
      </c>
      <c r="BX123" s="3">
        <f t="shared" si="59"/>
        <v>0</v>
      </c>
      <c r="BY123" s="3">
        <f t="shared" si="60"/>
        <v>0</v>
      </c>
      <c r="BZ123" s="3">
        <f t="shared" si="61"/>
        <v>0</v>
      </c>
      <c r="CA123" s="3">
        <f t="shared" si="62"/>
        <v>0</v>
      </c>
      <c r="CB123" s="3">
        <f t="shared" si="63"/>
        <v>0</v>
      </c>
      <c r="CC123" s="3">
        <f t="shared" si="64"/>
        <v>0</v>
      </c>
      <c r="CD123" s="3">
        <f t="shared" si="65"/>
        <v>0</v>
      </c>
      <c r="CE123" s="3">
        <f t="shared" si="66"/>
        <v>0</v>
      </c>
      <c r="CF123" s="3">
        <f t="shared" si="67"/>
        <v>0</v>
      </c>
      <c r="CG123" s="3">
        <f t="shared" si="68"/>
        <v>0</v>
      </c>
      <c r="CH123" s="3">
        <f t="shared" si="69"/>
        <v>0</v>
      </c>
      <c r="CI123" s="3">
        <f t="shared" si="70"/>
        <v>0</v>
      </c>
      <c r="CJ123" s="3">
        <f t="shared" si="71"/>
        <v>0</v>
      </c>
      <c r="CK123" s="3">
        <f t="shared" si="72"/>
        <v>0</v>
      </c>
      <c r="CL123" s="3">
        <f t="shared" si="73"/>
        <v>0</v>
      </c>
      <c r="CM123" s="3">
        <f t="shared" si="74"/>
        <v>0</v>
      </c>
      <c r="CN123" s="3">
        <f t="shared" si="75"/>
        <v>0</v>
      </c>
      <c r="CO123" s="3">
        <f t="shared" si="76"/>
        <v>0</v>
      </c>
      <c r="CP123" s="3">
        <f t="shared" si="77"/>
        <v>0</v>
      </c>
      <c r="CQ123" s="3">
        <f t="shared" si="78"/>
        <v>0</v>
      </c>
      <c r="CR123" s="3">
        <f t="shared" si="79"/>
        <v>0</v>
      </c>
      <c r="CS123" s="3">
        <f t="shared" si="80"/>
        <v>0</v>
      </c>
      <c r="CT123" s="3">
        <f t="shared" si="81"/>
        <v>0</v>
      </c>
      <c r="CU123" s="3">
        <f t="shared" si="82"/>
        <v>0</v>
      </c>
      <c r="CV123" s="3">
        <f t="shared" si="83"/>
        <v>0</v>
      </c>
      <c r="CW123" s="3">
        <f t="shared" si="84"/>
        <v>0</v>
      </c>
    </row>
    <row r="124" spans="1:101" hidden="1" outlineLevel="1" x14ac:dyDescent="0.15">
      <c r="A124" s="5">
        <v>43951</v>
      </c>
      <c r="B124" s="2">
        <v>4</v>
      </c>
      <c r="C124" s="1">
        <v>4</v>
      </c>
      <c r="D124" s="1">
        <v>84374</v>
      </c>
      <c r="E124" s="6">
        <f t="shared" si="85"/>
        <v>84373.999999999985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s="3">
        <f t="shared" si="43"/>
        <v>0</v>
      </c>
      <c r="BI124" s="3">
        <f t="shared" si="44"/>
        <v>0</v>
      </c>
      <c r="BJ124" s="3">
        <f t="shared" si="45"/>
        <v>0</v>
      </c>
      <c r="BK124" s="3">
        <f t="shared" si="46"/>
        <v>0</v>
      </c>
      <c r="BL124" s="3">
        <f t="shared" si="47"/>
        <v>0</v>
      </c>
      <c r="BM124" s="3">
        <f t="shared" si="48"/>
        <v>0</v>
      </c>
      <c r="BN124" s="3">
        <f t="shared" si="49"/>
        <v>0</v>
      </c>
      <c r="BO124" s="3">
        <f t="shared" si="50"/>
        <v>0</v>
      </c>
      <c r="BP124" s="3">
        <f t="shared" si="51"/>
        <v>0</v>
      </c>
      <c r="BQ124" s="3">
        <f t="shared" si="52"/>
        <v>0</v>
      </c>
      <c r="BR124" s="3">
        <f t="shared" si="53"/>
        <v>0</v>
      </c>
      <c r="BS124" s="3">
        <f t="shared" si="54"/>
        <v>0</v>
      </c>
      <c r="BT124" s="3">
        <f t="shared" si="55"/>
        <v>0</v>
      </c>
      <c r="BU124" s="3">
        <f t="shared" si="56"/>
        <v>0</v>
      </c>
      <c r="BV124" s="3">
        <f t="shared" si="57"/>
        <v>0</v>
      </c>
      <c r="BW124" s="3">
        <f t="shared" si="58"/>
        <v>0</v>
      </c>
      <c r="BX124" s="3">
        <f t="shared" si="59"/>
        <v>0</v>
      </c>
      <c r="BY124" s="3">
        <f t="shared" si="60"/>
        <v>0</v>
      </c>
      <c r="BZ124" s="3">
        <f t="shared" si="61"/>
        <v>0</v>
      </c>
      <c r="CA124" s="3">
        <f t="shared" si="62"/>
        <v>0</v>
      </c>
      <c r="CB124" s="3">
        <f t="shared" si="63"/>
        <v>0</v>
      </c>
      <c r="CC124" s="3">
        <f t="shared" si="64"/>
        <v>0</v>
      </c>
      <c r="CD124" s="3">
        <f t="shared" si="65"/>
        <v>0</v>
      </c>
      <c r="CE124" s="3">
        <f t="shared" si="66"/>
        <v>0</v>
      </c>
      <c r="CF124" s="3">
        <f t="shared" si="67"/>
        <v>0</v>
      </c>
      <c r="CG124" s="3">
        <f t="shared" si="68"/>
        <v>0</v>
      </c>
      <c r="CH124" s="3">
        <f t="shared" si="69"/>
        <v>0</v>
      </c>
      <c r="CI124" s="3">
        <f t="shared" si="70"/>
        <v>0</v>
      </c>
      <c r="CJ124" s="3">
        <f t="shared" si="71"/>
        <v>0</v>
      </c>
      <c r="CK124" s="3">
        <f t="shared" si="72"/>
        <v>0</v>
      </c>
      <c r="CL124" s="3">
        <f t="shared" si="73"/>
        <v>0</v>
      </c>
      <c r="CM124" s="3">
        <f t="shared" si="74"/>
        <v>0</v>
      </c>
      <c r="CN124" s="3">
        <f t="shared" si="75"/>
        <v>0</v>
      </c>
      <c r="CO124" s="3">
        <f t="shared" si="76"/>
        <v>0</v>
      </c>
      <c r="CP124" s="3">
        <f t="shared" si="77"/>
        <v>0</v>
      </c>
      <c r="CQ124" s="3">
        <f t="shared" si="78"/>
        <v>0</v>
      </c>
      <c r="CR124" s="3">
        <f t="shared" si="79"/>
        <v>0</v>
      </c>
      <c r="CS124" s="3">
        <f t="shared" si="80"/>
        <v>0</v>
      </c>
      <c r="CT124" s="3">
        <f t="shared" si="81"/>
        <v>0</v>
      </c>
      <c r="CU124" s="3">
        <f t="shared" si="82"/>
        <v>0</v>
      </c>
      <c r="CV124" s="3">
        <f t="shared" si="83"/>
        <v>0</v>
      </c>
      <c r="CW124" s="3">
        <f t="shared" si="84"/>
        <v>0</v>
      </c>
    </row>
    <row r="125" spans="1:101" hidden="1" outlineLevel="1" x14ac:dyDescent="0.15">
      <c r="A125" s="5">
        <v>43952</v>
      </c>
      <c r="B125" s="2">
        <v>12</v>
      </c>
      <c r="C125" s="1">
        <v>12</v>
      </c>
      <c r="D125" s="1">
        <v>84386</v>
      </c>
      <c r="E125" s="6">
        <f t="shared" si="85"/>
        <v>84385.999999999985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s="3">
        <f t="shared" si="43"/>
        <v>0</v>
      </c>
      <c r="BI125" s="3">
        <f t="shared" si="44"/>
        <v>0</v>
      </c>
      <c r="BJ125" s="3">
        <f t="shared" si="45"/>
        <v>0</v>
      </c>
      <c r="BK125" s="3">
        <f t="shared" si="46"/>
        <v>0</v>
      </c>
      <c r="BL125" s="3">
        <f t="shared" si="47"/>
        <v>0</v>
      </c>
      <c r="BM125" s="3">
        <f t="shared" si="48"/>
        <v>0</v>
      </c>
      <c r="BN125" s="3">
        <f t="shared" si="49"/>
        <v>0</v>
      </c>
      <c r="BO125" s="3">
        <f t="shared" si="50"/>
        <v>0</v>
      </c>
      <c r="BP125" s="3">
        <f t="shared" si="51"/>
        <v>0</v>
      </c>
      <c r="BQ125" s="3">
        <f t="shared" si="52"/>
        <v>0</v>
      </c>
      <c r="BR125" s="3">
        <f t="shared" si="53"/>
        <v>0</v>
      </c>
      <c r="BS125" s="3">
        <f t="shared" si="54"/>
        <v>0</v>
      </c>
      <c r="BT125" s="3">
        <f t="shared" si="55"/>
        <v>0</v>
      </c>
      <c r="BU125" s="3">
        <f t="shared" si="56"/>
        <v>0</v>
      </c>
      <c r="BV125" s="3">
        <f t="shared" si="57"/>
        <v>0</v>
      </c>
      <c r="BW125" s="3">
        <f t="shared" si="58"/>
        <v>0</v>
      </c>
      <c r="BX125" s="3">
        <f t="shared" si="59"/>
        <v>0</v>
      </c>
      <c r="BY125" s="3">
        <f t="shared" si="60"/>
        <v>0</v>
      </c>
      <c r="BZ125" s="3">
        <f t="shared" si="61"/>
        <v>0</v>
      </c>
      <c r="CA125" s="3">
        <f t="shared" si="62"/>
        <v>0</v>
      </c>
      <c r="CB125" s="3">
        <f t="shared" si="63"/>
        <v>0</v>
      </c>
      <c r="CC125" s="3">
        <f t="shared" si="64"/>
        <v>0</v>
      </c>
      <c r="CD125" s="3">
        <f t="shared" si="65"/>
        <v>0</v>
      </c>
      <c r="CE125" s="3">
        <f t="shared" si="66"/>
        <v>0</v>
      </c>
      <c r="CF125" s="3">
        <f t="shared" si="67"/>
        <v>0</v>
      </c>
      <c r="CG125" s="3">
        <f t="shared" si="68"/>
        <v>0</v>
      </c>
      <c r="CH125" s="3">
        <f t="shared" si="69"/>
        <v>0</v>
      </c>
      <c r="CI125" s="3">
        <f t="shared" si="70"/>
        <v>0</v>
      </c>
      <c r="CJ125" s="3">
        <f t="shared" si="71"/>
        <v>0</v>
      </c>
      <c r="CK125" s="3">
        <f t="shared" si="72"/>
        <v>0</v>
      </c>
      <c r="CL125" s="3">
        <f t="shared" si="73"/>
        <v>0</v>
      </c>
      <c r="CM125" s="3">
        <f t="shared" si="74"/>
        <v>0</v>
      </c>
      <c r="CN125" s="3">
        <f t="shared" si="75"/>
        <v>0</v>
      </c>
      <c r="CO125" s="3">
        <f t="shared" si="76"/>
        <v>0</v>
      </c>
      <c r="CP125" s="3">
        <f t="shared" si="77"/>
        <v>0</v>
      </c>
      <c r="CQ125" s="3">
        <f t="shared" si="78"/>
        <v>0</v>
      </c>
      <c r="CR125" s="3">
        <f t="shared" si="79"/>
        <v>0</v>
      </c>
      <c r="CS125" s="3">
        <f t="shared" si="80"/>
        <v>0</v>
      </c>
      <c r="CT125" s="3">
        <f t="shared" si="81"/>
        <v>0</v>
      </c>
      <c r="CU125" s="3">
        <f t="shared" si="82"/>
        <v>0</v>
      </c>
      <c r="CV125" s="3">
        <f t="shared" si="83"/>
        <v>0</v>
      </c>
      <c r="CW125" s="3">
        <f t="shared" si="84"/>
        <v>0</v>
      </c>
    </row>
    <row r="126" spans="1:101" hidden="1" outlineLevel="1" x14ac:dyDescent="0.15">
      <c r="A126" s="5">
        <v>43953</v>
      </c>
      <c r="B126" s="2">
        <v>3</v>
      </c>
      <c r="C126" s="1">
        <v>3</v>
      </c>
      <c r="D126" s="1">
        <v>84389</v>
      </c>
      <c r="E126" s="6">
        <f t="shared" si="85"/>
        <v>84388.999999999985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s="3">
        <f t="shared" si="43"/>
        <v>0</v>
      </c>
      <c r="BI126" s="3">
        <f t="shared" si="44"/>
        <v>0</v>
      </c>
      <c r="BJ126" s="3">
        <f t="shared" si="45"/>
        <v>0</v>
      </c>
      <c r="BK126" s="3">
        <f t="shared" si="46"/>
        <v>0</v>
      </c>
      <c r="BL126" s="3">
        <f t="shared" si="47"/>
        <v>0</v>
      </c>
      <c r="BM126" s="3">
        <f t="shared" si="48"/>
        <v>0</v>
      </c>
      <c r="BN126" s="3">
        <f t="shared" si="49"/>
        <v>0</v>
      </c>
      <c r="BO126" s="3">
        <f t="shared" si="50"/>
        <v>0</v>
      </c>
      <c r="BP126" s="3">
        <f t="shared" si="51"/>
        <v>0</v>
      </c>
      <c r="BQ126" s="3">
        <f t="shared" si="52"/>
        <v>0</v>
      </c>
      <c r="BR126" s="3">
        <f t="shared" si="53"/>
        <v>0</v>
      </c>
      <c r="BS126" s="3">
        <f t="shared" si="54"/>
        <v>0</v>
      </c>
      <c r="BT126" s="3">
        <f t="shared" si="55"/>
        <v>0</v>
      </c>
      <c r="BU126" s="3">
        <f t="shared" si="56"/>
        <v>0</v>
      </c>
      <c r="BV126" s="3">
        <f t="shared" si="57"/>
        <v>0</v>
      </c>
      <c r="BW126" s="3">
        <f t="shared" si="58"/>
        <v>0</v>
      </c>
      <c r="BX126" s="3">
        <f t="shared" si="59"/>
        <v>0</v>
      </c>
      <c r="BY126" s="3">
        <f t="shared" si="60"/>
        <v>0</v>
      </c>
      <c r="BZ126" s="3">
        <f t="shared" si="61"/>
        <v>0</v>
      </c>
      <c r="CA126" s="3">
        <f t="shared" si="62"/>
        <v>0</v>
      </c>
      <c r="CB126" s="3">
        <f t="shared" si="63"/>
        <v>0</v>
      </c>
      <c r="CC126" s="3">
        <f t="shared" si="64"/>
        <v>0</v>
      </c>
      <c r="CD126" s="3">
        <f t="shared" si="65"/>
        <v>0</v>
      </c>
      <c r="CE126" s="3">
        <f t="shared" si="66"/>
        <v>0</v>
      </c>
      <c r="CF126" s="3">
        <f t="shared" si="67"/>
        <v>0</v>
      </c>
      <c r="CG126" s="3">
        <f t="shared" si="68"/>
        <v>0</v>
      </c>
      <c r="CH126" s="3">
        <f t="shared" si="69"/>
        <v>0</v>
      </c>
      <c r="CI126" s="3">
        <f t="shared" si="70"/>
        <v>0</v>
      </c>
      <c r="CJ126" s="3">
        <f t="shared" si="71"/>
        <v>0</v>
      </c>
      <c r="CK126" s="3">
        <f t="shared" si="72"/>
        <v>0</v>
      </c>
      <c r="CL126" s="3">
        <f t="shared" si="73"/>
        <v>0</v>
      </c>
      <c r="CM126" s="3">
        <f t="shared" si="74"/>
        <v>0</v>
      </c>
      <c r="CN126" s="3">
        <f t="shared" si="75"/>
        <v>0</v>
      </c>
      <c r="CO126" s="3">
        <f t="shared" si="76"/>
        <v>0</v>
      </c>
      <c r="CP126" s="3">
        <f t="shared" si="77"/>
        <v>0</v>
      </c>
      <c r="CQ126" s="3">
        <f t="shared" si="78"/>
        <v>0</v>
      </c>
      <c r="CR126" s="3">
        <f t="shared" si="79"/>
        <v>0</v>
      </c>
      <c r="CS126" s="3">
        <f t="shared" si="80"/>
        <v>0</v>
      </c>
      <c r="CT126" s="3">
        <f t="shared" si="81"/>
        <v>0</v>
      </c>
      <c r="CU126" s="3">
        <f t="shared" si="82"/>
        <v>0</v>
      </c>
      <c r="CV126" s="3">
        <f t="shared" si="83"/>
        <v>0</v>
      </c>
      <c r="CW126" s="3">
        <f t="shared" si="84"/>
        <v>0</v>
      </c>
    </row>
    <row r="127" spans="1:101" hidden="1" outlineLevel="1" x14ac:dyDescent="0.15">
      <c r="A127" s="5">
        <v>43954</v>
      </c>
      <c r="B127" s="2">
        <v>5</v>
      </c>
      <c r="C127" s="1">
        <v>5</v>
      </c>
      <c r="D127" s="1">
        <v>84394</v>
      </c>
      <c r="E127" s="6">
        <f t="shared" si="85"/>
        <v>84393.999999999985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s="3">
        <f t="shared" si="43"/>
        <v>0</v>
      </c>
      <c r="BI127" s="3">
        <f t="shared" si="44"/>
        <v>0</v>
      </c>
      <c r="BJ127" s="3">
        <f t="shared" si="45"/>
        <v>0</v>
      </c>
      <c r="BK127" s="3">
        <f t="shared" si="46"/>
        <v>0</v>
      </c>
      <c r="BL127" s="3">
        <f t="shared" si="47"/>
        <v>0</v>
      </c>
      <c r="BM127" s="3">
        <f t="shared" si="48"/>
        <v>0</v>
      </c>
      <c r="BN127" s="3">
        <f t="shared" si="49"/>
        <v>0</v>
      </c>
      <c r="BO127" s="3">
        <f t="shared" si="50"/>
        <v>0</v>
      </c>
      <c r="BP127" s="3">
        <f t="shared" si="51"/>
        <v>0</v>
      </c>
      <c r="BQ127" s="3">
        <f t="shared" si="52"/>
        <v>0</v>
      </c>
      <c r="BR127" s="3">
        <f t="shared" si="53"/>
        <v>0</v>
      </c>
      <c r="BS127" s="3">
        <f t="shared" si="54"/>
        <v>0</v>
      </c>
      <c r="BT127" s="3">
        <f t="shared" si="55"/>
        <v>0</v>
      </c>
      <c r="BU127" s="3">
        <f t="shared" si="56"/>
        <v>0</v>
      </c>
      <c r="BV127" s="3">
        <f t="shared" si="57"/>
        <v>0</v>
      </c>
      <c r="BW127" s="3">
        <f t="shared" si="58"/>
        <v>0</v>
      </c>
      <c r="BX127" s="3">
        <f t="shared" si="59"/>
        <v>0</v>
      </c>
      <c r="BY127" s="3">
        <f t="shared" si="60"/>
        <v>0</v>
      </c>
      <c r="BZ127" s="3">
        <f t="shared" si="61"/>
        <v>0</v>
      </c>
      <c r="CA127" s="3">
        <f t="shared" si="62"/>
        <v>0</v>
      </c>
      <c r="CB127" s="3">
        <f t="shared" si="63"/>
        <v>0</v>
      </c>
      <c r="CC127" s="3">
        <f t="shared" si="64"/>
        <v>0</v>
      </c>
      <c r="CD127" s="3">
        <f t="shared" si="65"/>
        <v>0</v>
      </c>
      <c r="CE127" s="3">
        <f t="shared" si="66"/>
        <v>0</v>
      </c>
      <c r="CF127" s="3">
        <f t="shared" si="67"/>
        <v>0</v>
      </c>
      <c r="CG127" s="3">
        <f t="shared" si="68"/>
        <v>0</v>
      </c>
      <c r="CH127" s="3">
        <f t="shared" si="69"/>
        <v>0</v>
      </c>
      <c r="CI127" s="3">
        <f t="shared" si="70"/>
        <v>0</v>
      </c>
      <c r="CJ127" s="3">
        <f t="shared" si="71"/>
        <v>0</v>
      </c>
      <c r="CK127" s="3">
        <f t="shared" si="72"/>
        <v>0</v>
      </c>
      <c r="CL127" s="3">
        <f t="shared" si="73"/>
        <v>0</v>
      </c>
      <c r="CM127" s="3">
        <f t="shared" si="74"/>
        <v>0</v>
      </c>
      <c r="CN127" s="3">
        <f t="shared" si="75"/>
        <v>0</v>
      </c>
      <c r="CO127" s="3">
        <f t="shared" si="76"/>
        <v>0</v>
      </c>
      <c r="CP127" s="3">
        <f t="shared" si="77"/>
        <v>0</v>
      </c>
      <c r="CQ127" s="3">
        <f t="shared" si="78"/>
        <v>0</v>
      </c>
      <c r="CR127" s="3">
        <f t="shared" si="79"/>
        <v>0</v>
      </c>
      <c r="CS127" s="3">
        <f t="shared" si="80"/>
        <v>0</v>
      </c>
      <c r="CT127" s="3">
        <f t="shared" si="81"/>
        <v>0</v>
      </c>
      <c r="CU127" s="3">
        <f t="shared" si="82"/>
        <v>0</v>
      </c>
      <c r="CV127" s="3">
        <f t="shared" si="83"/>
        <v>0</v>
      </c>
      <c r="CW127" s="3">
        <f t="shared" si="84"/>
        <v>0</v>
      </c>
    </row>
    <row r="128" spans="1:101" hidden="1" outlineLevel="1" x14ac:dyDescent="0.15">
      <c r="A128" s="5">
        <v>43955</v>
      </c>
      <c r="B128" s="2">
        <v>7</v>
      </c>
      <c r="C128" s="1">
        <v>7</v>
      </c>
      <c r="D128" s="1">
        <v>84401</v>
      </c>
      <c r="E128" s="6">
        <f t="shared" si="85"/>
        <v>84400.999999999985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s="3">
        <f t="shared" si="43"/>
        <v>0</v>
      </c>
      <c r="BI128" s="3">
        <f t="shared" si="44"/>
        <v>0</v>
      </c>
      <c r="BJ128" s="3">
        <f t="shared" si="45"/>
        <v>0</v>
      </c>
      <c r="BK128" s="3">
        <f t="shared" si="46"/>
        <v>0</v>
      </c>
      <c r="BL128" s="3">
        <f t="shared" si="47"/>
        <v>0</v>
      </c>
      <c r="BM128" s="3">
        <f t="shared" si="48"/>
        <v>0</v>
      </c>
      <c r="BN128" s="3">
        <f t="shared" si="49"/>
        <v>0</v>
      </c>
      <c r="BO128" s="3">
        <f t="shared" si="50"/>
        <v>0</v>
      </c>
      <c r="BP128" s="3">
        <f t="shared" si="51"/>
        <v>0</v>
      </c>
      <c r="BQ128" s="3">
        <f t="shared" si="52"/>
        <v>0</v>
      </c>
      <c r="BR128" s="3">
        <f t="shared" si="53"/>
        <v>0</v>
      </c>
      <c r="BS128" s="3">
        <f t="shared" si="54"/>
        <v>0</v>
      </c>
      <c r="BT128" s="3">
        <f t="shared" si="55"/>
        <v>0</v>
      </c>
      <c r="BU128" s="3">
        <f t="shared" si="56"/>
        <v>0</v>
      </c>
      <c r="BV128" s="3">
        <f t="shared" si="57"/>
        <v>0</v>
      </c>
      <c r="BW128" s="3">
        <f t="shared" si="58"/>
        <v>0</v>
      </c>
      <c r="BX128" s="3">
        <f t="shared" si="59"/>
        <v>0</v>
      </c>
      <c r="BY128" s="3">
        <f t="shared" si="60"/>
        <v>0</v>
      </c>
      <c r="BZ128" s="3">
        <f t="shared" si="61"/>
        <v>0</v>
      </c>
      <c r="CA128" s="3">
        <f t="shared" si="62"/>
        <v>0</v>
      </c>
      <c r="CB128" s="3">
        <f t="shared" si="63"/>
        <v>0</v>
      </c>
      <c r="CC128" s="3">
        <f t="shared" si="64"/>
        <v>0</v>
      </c>
      <c r="CD128" s="3">
        <f t="shared" si="65"/>
        <v>0</v>
      </c>
      <c r="CE128" s="3">
        <f t="shared" si="66"/>
        <v>0</v>
      </c>
      <c r="CF128" s="3">
        <f t="shared" si="67"/>
        <v>0</v>
      </c>
      <c r="CG128" s="3">
        <f t="shared" si="68"/>
        <v>0</v>
      </c>
      <c r="CH128" s="3">
        <f t="shared" si="69"/>
        <v>0</v>
      </c>
      <c r="CI128" s="3">
        <f t="shared" si="70"/>
        <v>0</v>
      </c>
      <c r="CJ128" s="3">
        <f t="shared" si="71"/>
        <v>0</v>
      </c>
      <c r="CK128" s="3">
        <f t="shared" si="72"/>
        <v>0</v>
      </c>
      <c r="CL128" s="3">
        <f t="shared" si="73"/>
        <v>0</v>
      </c>
      <c r="CM128" s="3">
        <f t="shared" si="74"/>
        <v>0</v>
      </c>
      <c r="CN128" s="3">
        <f t="shared" si="75"/>
        <v>0</v>
      </c>
      <c r="CO128" s="3">
        <f t="shared" si="76"/>
        <v>0</v>
      </c>
      <c r="CP128" s="3">
        <f t="shared" si="77"/>
        <v>0</v>
      </c>
      <c r="CQ128" s="3">
        <f t="shared" si="78"/>
        <v>0</v>
      </c>
      <c r="CR128" s="3">
        <f t="shared" si="79"/>
        <v>0</v>
      </c>
      <c r="CS128" s="3">
        <f t="shared" si="80"/>
        <v>0</v>
      </c>
      <c r="CT128" s="3">
        <f t="shared" si="81"/>
        <v>0</v>
      </c>
      <c r="CU128" s="3">
        <f t="shared" si="82"/>
        <v>0</v>
      </c>
      <c r="CV128" s="3">
        <f t="shared" si="83"/>
        <v>0</v>
      </c>
      <c r="CW128" s="3">
        <f t="shared" si="84"/>
        <v>0</v>
      </c>
    </row>
    <row r="129" spans="1:101" hidden="1" outlineLevel="1" x14ac:dyDescent="0.15">
      <c r="A129" s="5">
        <v>43956</v>
      </c>
      <c r="B129" s="2">
        <v>4</v>
      </c>
      <c r="C129" s="1">
        <v>4</v>
      </c>
      <c r="D129" s="1">
        <v>84405</v>
      </c>
      <c r="E129" s="6">
        <f t="shared" si="85"/>
        <v>84404.999999999985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s="3">
        <f t="shared" si="43"/>
        <v>0</v>
      </c>
      <c r="BI129" s="3">
        <f t="shared" si="44"/>
        <v>0</v>
      </c>
      <c r="BJ129" s="3">
        <f t="shared" si="45"/>
        <v>0</v>
      </c>
      <c r="BK129" s="3">
        <f t="shared" si="46"/>
        <v>0</v>
      </c>
      <c r="BL129" s="3">
        <f t="shared" si="47"/>
        <v>0</v>
      </c>
      <c r="BM129" s="3">
        <f t="shared" si="48"/>
        <v>0</v>
      </c>
      <c r="BN129" s="3">
        <f t="shared" si="49"/>
        <v>0</v>
      </c>
      <c r="BO129" s="3">
        <f t="shared" si="50"/>
        <v>0</v>
      </c>
      <c r="BP129" s="3">
        <f t="shared" si="51"/>
        <v>0</v>
      </c>
      <c r="BQ129" s="3">
        <f t="shared" si="52"/>
        <v>0</v>
      </c>
      <c r="BR129" s="3">
        <f t="shared" si="53"/>
        <v>0</v>
      </c>
      <c r="BS129" s="3">
        <f t="shared" si="54"/>
        <v>0</v>
      </c>
      <c r="BT129" s="3">
        <f t="shared" si="55"/>
        <v>0</v>
      </c>
      <c r="BU129" s="3">
        <f t="shared" si="56"/>
        <v>0</v>
      </c>
      <c r="BV129" s="3">
        <f t="shared" si="57"/>
        <v>0</v>
      </c>
      <c r="BW129" s="3">
        <f t="shared" si="58"/>
        <v>0</v>
      </c>
      <c r="BX129" s="3">
        <f t="shared" si="59"/>
        <v>0</v>
      </c>
      <c r="BY129" s="3">
        <f t="shared" si="60"/>
        <v>0</v>
      </c>
      <c r="BZ129" s="3">
        <f t="shared" si="61"/>
        <v>0</v>
      </c>
      <c r="CA129" s="3">
        <f t="shared" si="62"/>
        <v>0</v>
      </c>
      <c r="CB129" s="3">
        <f t="shared" si="63"/>
        <v>0</v>
      </c>
      <c r="CC129" s="3">
        <f t="shared" si="64"/>
        <v>0</v>
      </c>
      <c r="CD129" s="3">
        <f t="shared" si="65"/>
        <v>0</v>
      </c>
      <c r="CE129" s="3">
        <f t="shared" si="66"/>
        <v>0</v>
      </c>
      <c r="CF129" s="3">
        <f t="shared" si="67"/>
        <v>0</v>
      </c>
      <c r="CG129" s="3">
        <f t="shared" si="68"/>
        <v>0</v>
      </c>
      <c r="CH129" s="3">
        <f t="shared" si="69"/>
        <v>0</v>
      </c>
      <c r="CI129" s="3">
        <f t="shared" si="70"/>
        <v>0</v>
      </c>
      <c r="CJ129" s="3">
        <f t="shared" si="71"/>
        <v>0</v>
      </c>
      <c r="CK129" s="3">
        <f t="shared" si="72"/>
        <v>0</v>
      </c>
      <c r="CL129" s="3">
        <f t="shared" si="73"/>
        <v>0</v>
      </c>
      <c r="CM129" s="3">
        <f t="shared" si="74"/>
        <v>0</v>
      </c>
      <c r="CN129" s="3">
        <f t="shared" si="75"/>
        <v>0</v>
      </c>
      <c r="CO129" s="3">
        <f t="shared" si="76"/>
        <v>0</v>
      </c>
      <c r="CP129" s="3">
        <f t="shared" si="77"/>
        <v>0</v>
      </c>
      <c r="CQ129" s="3">
        <f t="shared" si="78"/>
        <v>0</v>
      </c>
      <c r="CR129" s="3">
        <f t="shared" si="79"/>
        <v>0</v>
      </c>
      <c r="CS129" s="3">
        <f t="shared" si="80"/>
        <v>0</v>
      </c>
      <c r="CT129" s="3">
        <f t="shared" si="81"/>
        <v>0</v>
      </c>
      <c r="CU129" s="3">
        <f t="shared" si="82"/>
        <v>0</v>
      </c>
      <c r="CV129" s="3">
        <f t="shared" si="83"/>
        <v>0</v>
      </c>
      <c r="CW129" s="3">
        <f t="shared" si="84"/>
        <v>0</v>
      </c>
    </row>
    <row r="130" spans="1:101" hidden="1" outlineLevel="1" x14ac:dyDescent="0.15">
      <c r="A130" s="5">
        <v>43957</v>
      </c>
      <c r="B130" s="2">
        <v>2</v>
      </c>
      <c r="C130" s="1">
        <v>2</v>
      </c>
      <c r="D130" s="1">
        <v>84407</v>
      </c>
      <c r="E130" s="6">
        <f t="shared" si="85"/>
        <v>84406.999999999985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s="3">
        <f t="shared" si="43"/>
        <v>0</v>
      </c>
      <c r="BI130" s="3">
        <f t="shared" si="44"/>
        <v>0</v>
      </c>
      <c r="BJ130" s="3">
        <f t="shared" si="45"/>
        <v>0</v>
      </c>
      <c r="BK130" s="3">
        <f t="shared" si="46"/>
        <v>0</v>
      </c>
      <c r="BL130" s="3">
        <f t="shared" si="47"/>
        <v>0</v>
      </c>
      <c r="BM130" s="3">
        <f t="shared" si="48"/>
        <v>0</v>
      </c>
      <c r="BN130" s="3">
        <f t="shared" si="49"/>
        <v>0</v>
      </c>
      <c r="BO130" s="3">
        <f t="shared" si="50"/>
        <v>0</v>
      </c>
      <c r="BP130" s="3">
        <f t="shared" si="51"/>
        <v>0</v>
      </c>
      <c r="BQ130" s="3">
        <f t="shared" si="52"/>
        <v>0</v>
      </c>
      <c r="BR130" s="3">
        <f t="shared" si="53"/>
        <v>0</v>
      </c>
      <c r="BS130" s="3">
        <f t="shared" si="54"/>
        <v>0</v>
      </c>
      <c r="BT130" s="3">
        <f t="shared" si="55"/>
        <v>0</v>
      </c>
      <c r="BU130" s="3">
        <f t="shared" si="56"/>
        <v>0</v>
      </c>
      <c r="BV130" s="3">
        <f t="shared" si="57"/>
        <v>0</v>
      </c>
      <c r="BW130" s="3">
        <f t="shared" si="58"/>
        <v>0</v>
      </c>
      <c r="BX130" s="3">
        <f t="shared" si="59"/>
        <v>0</v>
      </c>
      <c r="BY130" s="3">
        <f t="shared" si="60"/>
        <v>0</v>
      </c>
      <c r="BZ130" s="3">
        <f t="shared" si="61"/>
        <v>0</v>
      </c>
      <c r="CA130" s="3">
        <f t="shared" si="62"/>
        <v>0</v>
      </c>
      <c r="CB130" s="3">
        <f t="shared" si="63"/>
        <v>0</v>
      </c>
      <c r="CC130" s="3">
        <f t="shared" si="64"/>
        <v>0</v>
      </c>
      <c r="CD130" s="3">
        <f t="shared" si="65"/>
        <v>0</v>
      </c>
      <c r="CE130" s="3">
        <f t="shared" si="66"/>
        <v>0</v>
      </c>
      <c r="CF130" s="3">
        <f t="shared" si="67"/>
        <v>0</v>
      </c>
      <c r="CG130" s="3">
        <f t="shared" si="68"/>
        <v>0</v>
      </c>
      <c r="CH130" s="3">
        <f t="shared" si="69"/>
        <v>0</v>
      </c>
      <c r="CI130" s="3">
        <f t="shared" si="70"/>
        <v>0</v>
      </c>
      <c r="CJ130" s="3">
        <f t="shared" si="71"/>
        <v>0</v>
      </c>
      <c r="CK130" s="3">
        <f t="shared" si="72"/>
        <v>0</v>
      </c>
      <c r="CL130" s="3">
        <f t="shared" si="73"/>
        <v>0</v>
      </c>
      <c r="CM130" s="3">
        <f t="shared" si="74"/>
        <v>0</v>
      </c>
      <c r="CN130" s="3">
        <f t="shared" si="75"/>
        <v>0</v>
      </c>
      <c r="CO130" s="3">
        <f t="shared" si="76"/>
        <v>0</v>
      </c>
      <c r="CP130" s="3">
        <f t="shared" si="77"/>
        <v>0</v>
      </c>
      <c r="CQ130" s="3">
        <f t="shared" si="78"/>
        <v>0</v>
      </c>
      <c r="CR130" s="3">
        <f t="shared" si="79"/>
        <v>0</v>
      </c>
      <c r="CS130" s="3">
        <f t="shared" si="80"/>
        <v>0</v>
      </c>
      <c r="CT130" s="3">
        <f t="shared" si="81"/>
        <v>0</v>
      </c>
      <c r="CU130" s="3">
        <f t="shared" si="82"/>
        <v>0</v>
      </c>
      <c r="CV130" s="3">
        <f t="shared" si="83"/>
        <v>0</v>
      </c>
      <c r="CW130" s="3">
        <f t="shared" si="84"/>
        <v>0</v>
      </c>
    </row>
    <row r="131" spans="1:101" hidden="1" outlineLevel="1" x14ac:dyDescent="0.15">
      <c r="A131" s="5">
        <v>43958</v>
      </c>
      <c r="B131" s="2">
        <v>3</v>
      </c>
      <c r="C131" s="1">
        <v>3</v>
      </c>
      <c r="D131" s="1">
        <v>84410</v>
      </c>
      <c r="E131" s="6">
        <f t="shared" si="85"/>
        <v>84409.999999999985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s="3">
        <f t="shared" si="43"/>
        <v>0</v>
      </c>
      <c r="BI131" s="3">
        <f t="shared" si="44"/>
        <v>0</v>
      </c>
      <c r="BJ131" s="3">
        <f t="shared" si="45"/>
        <v>0</v>
      </c>
      <c r="BK131" s="3">
        <f t="shared" si="46"/>
        <v>0</v>
      </c>
      <c r="BL131" s="3">
        <f t="shared" si="47"/>
        <v>0</v>
      </c>
      <c r="BM131" s="3">
        <f t="shared" si="48"/>
        <v>0</v>
      </c>
      <c r="BN131" s="3">
        <f t="shared" si="49"/>
        <v>0</v>
      </c>
      <c r="BO131" s="3">
        <f t="shared" si="50"/>
        <v>0</v>
      </c>
      <c r="BP131" s="3">
        <f t="shared" si="51"/>
        <v>0</v>
      </c>
      <c r="BQ131" s="3">
        <f t="shared" si="52"/>
        <v>0</v>
      </c>
      <c r="BR131" s="3">
        <f t="shared" si="53"/>
        <v>0</v>
      </c>
      <c r="BS131" s="3">
        <f t="shared" si="54"/>
        <v>0</v>
      </c>
      <c r="BT131" s="3">
        <f t="shared" si="55"/>
        <v>0</v>
      </c>
      <c r="BU131" s="3">
        <f t="shared" si="56"/>
        <v>0</v>
      </c>
      <c r="BV131" s="3">
        <f t="shared" si="57"/>
        <v>0</v>
      </c>
      <c r="BW131" s="3">
        <f t="shared" si="58"/>
        <v>0</v>
      </c>
      <c r="BX131" s="3">
        <f t="shared" si="59"/>
        <v>0</v>
      </c>
      <c r="BY131" s="3">
        <f t="shared" si="60"/>
        <v>0</v>
      </c>
      <c r="BZ131" s="3">
        <f t="shared" si="61"/>
        <v>0</v>
      </c>
      <c r="CA131" s="3">
        <f t="shared" si="62"/>
        <v>0</v>
      </c>
      <c r="CB131" s="3">
        <f t="shared" si="63"/>
        <v>0</v>
      </c>
      <c r="CC131" s="3">
        <f t="shared" si="64"/>
        <v>0</v>
      </c>
      <c r="CD131" s="3">
        <f t="shared" si="65"/>
        <v>0</v>
      </c>
      <c r="CE131" s="3">
        <f t="shared" si="66"/>
        <v>0</v>
      </c>
      <c r="CF131" s="3">
        <f t="shared" si="67"/>
        <v>0</v>
      </c>
      <c r="CG131" s="3">
        <f t="shared" si="68"/>
        <v>0</v>
      </c>
      <c r="CH131" s="3">
        <f t="shared" si="69"/>
        <v>0</v>
      </c>
      <c r="CI131" s="3">
        <f t="shared" si="70"/>
        <v>0</v>
      </c>
      <c r="CJ131" s="3">
        <f t="shared" si="71"/>
        <v>0</v>
      </c>
      <c r="CK131" s="3">
        <f t="shared" si="72"/>
        <v>0</v>
      </c>
      <c r="CL131" s="3">
        <f t="shared" si="73"/>
        <v>0</v>
      </c>
      <c r="CM131" s="3">
        <f t="shared" si="74"/>
        <v>0</v>
      </c>
      <c r="CN131" s="3">
        <f t="shared" si="75"/>
        <v>0</v>
      </c>
      <c r="CO131" s="3">
        <f t="shared" si="76"/>
        <v>0</v>
      </c>
      <c r="CP131" s="3">
        <f t="shared" si="77"/>
        <v>0</v>
      </c>
      <c r="CQ131" s="3">
        <f t="shared" si="78"/>
        <v>0</v>
      </c>
      <c r="CR131" s="3">
        <f t="shared" si="79"/>
        <v>0</v>
      </c>
      <c r="CS131" s="3">
        <f t="shared" si="80"/>
        <v>0</v>
      </c>
      <c r="CT131" s="3">
        <f t="shared" si="81"/>
        <v>0</v>
      </c>
      <c r="CU131" s="3">
        <f t="shared" si="82"/>
        <v>0</v>
      </c>
      <c r="CV131" s="3">
        <f t="shared" si="83"/>
        <v>0</v>
      </c>
      <c r="CW131" s="3">
        <f t="shared" si="84"/>
        <v>0</v>
      </c>
    </row>
    <row r="132" spans="1:101" hidden="1" outlineLevel="1" x14ac:dyDescent="0.15">
      <c r="A132" s="5">
        <v>43959</v>
      </c>
      <c r="B132" s="2">
        <v>6</v>
      </c>
      <c r="C132" s="1">
        <v>6</v>
      </c>
      <c r="D132" s="1">
        <v>84416</v>
      </c>
      <c r="E132" s="6">
        <f t="shared" si="85"/>
        <v>84415.999999999985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s="3">
        <f t="shared" si="43"/>
        <v>0</v>
      </c>
      <c r="BI132" s="3">
        <f t="shared" si="44"/>
        <v>0</v>
      </c>
      <c r="BJ132" s="3">
        <f t="shared" si="45"/>
        <v>0</v>
      </c>
      <c r="BK132" s="3">
        <f t="shared" si="46"/>
        <v>0</v>
      </c>
      <c r="BL132" s="3">
        <f t="shared" si="47"/>
        <v>0</v>
      </c>
      <c r="BM132" s="3">
        <f t="shared" si="48"/>
        <v>0</v>
      </c>
      <c r="BN132" s="3">
        <f t="shared" si="49"/>
        <v>0</v>
      </c>
      <c r="BO132" s="3">
        <f t="shared" si="50"/>
        <v>0</v>
      </c>
      <c r="BP132" s="3">
        <f t="shared" si="51"/>
        <v>0</v>
      </c>
      <c r="BQ132" s="3">
        <f t="shared" si="52"/>
        <v>0</v>
      </c>
      <c r="BR132" s="3">
        <f t="shared" si="53"/>
        <v>0</v>
      </c>
      <c r="BS132" s="3">
        <f t="shared" si="54"/>
        <v>0</v>
      </c>
      <c r="BT132" s="3">
        <f t="shared" si="55"/>
        <v>0</v>
      </c>
      <c r="BU132" s="3">
        <f t="shared" si="56"/>
        <v>0</v>
      </c>
      <c r="BV132" s="3">
        <f t="shared" si="57"/>
        <v>0</v>
      </c>
      <c r="BW132" s="3">
        <f t="shared" si="58"/>
        <v>0</v>
      </c>
      <c r="BX132" s="3">
        <f t="shared" si="59"/>
        <v>0</v>
      </c>
      <c r="BY132" s="3">
        <f t="shared" si="60"/>
        <v>0</v>
      </c>
      <c r="BZ132" s="3">
        <f t="shared" si="61"/>
        <v>0</v>
      </c>
      <c r="CA132" s="3">
        <f t="shared" si="62"/>
        <v>0</v>
      </c>
      <c r="CB132" s="3">
        <f t="shared" si="63"/>
        <v>0</v>
      </c>
      <c r="CC132" s="3">
        <f t="shared" si="64"/>
        <v>0</v>
      </c>
      <c r="CD132" s="3">
        <f t="shared" si="65"/>
        <v>0</v>
      </c>
      <c r="CE132" s="3">
        <f t="shared" si="66"/>
        <v>0</v>
      </c>
      <c r="CF132" s="3">
        <f t="shared" si="67"/>
        <v>0</v>
      </c>
      <c r="CG132" s="3">
        <f t="shared" si="68"/>
        <v>0</v>
      </c>
      <c r="CH132" s="3">
        <f t="shared" si="69"/>
        <v>0</v>
      </c>
      <c r="CI132" s="3">
        <f t="shared" si="70"/>
        <v>0</v>
      </c>
      <c r="CJ132" s="3">
        <f t="shared" si="71"/>
        <v>0</v>
      </c>
      <c r="CK132" s="3">
        <f t="shared" si="72"/>
        <v>0</v>
      </c>
      <c r="CL132" s="3">
        <f t="shared" si="73"/>
        <v>0</v>
      </c>
      <c r="CM132" s="3">
        <f t="shared" si="74"/>
        <v>0</v>
      </c>
      <c r="CN132" s="3">
        <f t="shared" si="75"/>
        <v>0</v>
      </c>
      <c r="CO132" s="3">
        <f t="shared" si="76"/>
        <v>0</v>
      </c>
      <c r="CP132" s="3">
        <f t="shared" si="77"/>
        <v>0</v>
      </c>
      <c r="CQ132" s="3">
        <f t="shared" si="78"/>
        <v>0</v>
      </c>
      <c r="CR132" s="3">
        <f t="shared" si="79"/>
        <v>0</v>
      </c>
      <c r="CS132" s="3">
        <f t="shared" si="80"/>
        <v>0</v>
      </c>
      <c r="CT132" s="3">
        <f t="shared" si="81"/>
        <v>0</v>
      </c>
      <c r="CU132" s="3">
        <f t="shared" si="82"/>
        <v>0</v>
      </c>
      <c r="CV132" s="3">
        <f t="shared" si="83"/>
        <v>0</v>
      </c>
      <c r="CW132" s="3">
        <f t="shared" si="84"/>
        <v>0</v>
      </c>
    </row>
    <row r="133" spans="1:101" hidden="1" outlineLevel="1" x14ac:dyDescent="0.15">
      <c r="A133" s="5">
        <v>43960</v>
      </c>
      <c r="B133" s="2">
        <v>1</v>
      </c>
      <c r="C133" s="1">
        <v>1</v>
      </c>
      <c r="D133" s="1">
        <v>84417</v>
      </c>
      <c r="E133" s="6">
        <f t="shared" si="85"/>
        <v>84416.999999999985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s="3">
        <f t="shared" ref="BH133:BH196" si="86">IFERROR(R133/$F133,0)</f>
        <v>0</v>
      </c>
      <c r="BI133" s="3">
        <f t="shared" ref="BI133:BI196" si="87">IFERROR(S133/$G133,0)</f>
        <v>0</v>
      </c>
      <c r="BJ133" s="3">
        <f t="shared" ref="BJ133:BJ196" si="88">IFERROR(T133/$H133,0)</f>
        <v>0</v>
      </c>
      <c r="BK133" s="3">
        <f t="shared" ref="BK133:BK196" si="89">IFERROR(U133/$I133,0)</f>
        <v>0</v>
      </c>
      <c r="BL133" s="3">
        <f t="shared" ref="BL133:BL196" si="90">IFERROR(V133/$J133,0)</f>
        <v>0</v>
      </c>
      <c r="BM133" s="3">
        <f t="shared" ref="BM133:BM196" si="91">IFERROR(W133/$K133,0)</f>
        <v>0</v>
      </c>
      <c r="BN133" s="3">
        <f t="shared" ref="BN133:BN196" si="92">IFERROR(X133/$F133,0)</f>
        <v>0</v>
      </c>
      <c r="BO133" s="3">
        <f t="shared" ref="BO133:BO196" si="93">IFERROR(Y133/$G133,0)</f>
        <v>0</v>
      </c>
      <c r="BP133" s="3">
        <f t="shared" ref="BP133:BP196" si="94">IFERROR(Z133/$H133,0)</f>
        <v>0</v>
      </c>
      <c r="BQ133" s="3">
        <f t="shared" ref="BQ133:BQ196" si="95">IFERROR(AA133/$I133,0)</f>
        <v>0</v>
      </c>
      <c r="BR133" s="3">
        <f t="shared" ref="BR133:BR196" si="96">IFERROR(AB133/$J133,0)</f>
        <v>0</v>
      </c>
      <c r="BS133" s="3">
        <f t="shared" ref="BS133:BS196" si="97">IFERROR(AC133/$K133,0)</f>
        <v>0</v>
      </c>
      <c r="BT133" s="3">
        <f t="shared" ref="BT133:BT196" si="98">IFERROR(AD133/$F133,0)</f>
        <v>0</v>
      </c>
      <c r="BU133" s="3">
        <f t="shared" ref="BU133:BU196" si="99">IFERROR(AE133/$G133,0)</f>
        <v>0</v>
      </c>
      <c r="BV133" s="3">
        <f t="shared" ref="BV133:BV196" si="100">IFERROR(AF133/$H133,0)</f>
        <v>0</v>
      </c>
      <c r="BW133" s="3">
        <f t="shared" ref="BW133:BW196" si="101">IFERROR(AG133/$I133,0)</f>
        <v>0</v>
      </c>
      <c r="BX133" s="3">
        <f t="shared" ref="BX133:BX196" si="102">IFERROR(AH133/$J133,0)</f>
        <v>0</v>
      </c>
      <c r="BY133" s="3">
        <f t="shared" ref="BY133:BY196" si="103">IFERROR(AI133/$K133,0)</f>
        <v>0</v>
      </c>
      <c r="BZ133" s="3">
        <f t="shared" ref="BZ133:BZ196" si="104">IFERROR(AJ133/$F133,0)</f>
        <v>0</v>
      </c>
      <c r="CA133" s="3">
        <f t="shared" ref="CA133:CA196" si="105">IFERROR(AK133/$G133,0)</f>
        <v>0</v>
      </c>
      <c r="CB133" s="3">
        <f t="shared" ref="CB133:CB196" si="106">IFERROR(AL133/$H133,0)</f>
        <v>0</v>
      </c>
      <c r="CC133" s="3">
        <f t="shared" ref="CC133:CC196" si="107">IFERROR(AM133/$I133,0)</f>
        <v>0</v>
      </c>
      <c r="CD133" s="3">
        <f t="shared" ref="CD133:CD196" si="108">IFERROR(AN133/$J133,0)</f>
        <v>0</v>
      </c>
      <c r="CE133" s="3">
        <f t="shared" ref="CE133:CE196" si="109">IFERROR(AO133/$K133,0)</f>
        <v>0</v>
      </c>
      <c r="CF133" s="3">
        <f t="shared" ref="CF133:CF196" si="110">IFERROR(AP133/$F133,0)</f>
        <v>0</v>
      </c>
      <c r="CG133" s="3">
        <f t="shared" ref="CG133:CG196" si="111">IFERROR(AQ133/$G133,0)</f>
        <v>0</v>
      </c>
      <c r="CH133" s="3">
        <f t="shared" ref="CH133:CH196" si="112">IFERROR(AR133/$H133,0)</f>
        <v>0</v>
      </c>
      <c r="CI133" s="3">
        <f t="shared" ref="CI133:CI196" si="113">IFERROR(AS133/$I133,0)</f>
        <v>0</v>
      </c>
      <c r="CJ133" s="3">
        <f t="shared" ref="CJ133:CJ196" si="114">IFERROR(AT133/$J133,0)</f>
        <v>0</v>
      </c>
      <c r="CK133" s="3">
        <f t="shared" ref="CK133:CK196" si="115">IFERROR(AU133/$K133,0)</f>
        <v>0</v>
      </c>
      <c r="CL133" s="3">
        <f t="shared" ref="CL133:CL196" si="116">IFERROR(AV133/$F133,0)</f>
        <v>0</v>
      </c>
      <c r="CM133" s="3">
        <f t="shared" ref="CM133:CM196" si="117">IFERROR(AW133/$G133,0)</f>
        <v>0</v>
      </c>
      <c r="CN133" s="3">
        <f t="shared" ref="CN133:CN196" si="118">IFERROR(AX133/$H133,0)</f>
        <v>0</v>
      </c>
      <c r="CO133" s="3">
        <f t="shared" ref="CO133:CO196" si="119">IFERROR(AY133/$I133,0)</f>
        <v>0</v>
      </c>
      <c r="CP133" s="3">
        <f t="shared" ref="CP133:CP196" si="120">IFERROR(AZ133/$J133,0)</f>
        <v>0</v>
      </c>
      <c r="CQ133" s="3">
        <f t="shared" ref="CQ133:CQ196" si="121">IFERROR(BA133/$K133,0)</f>
        <v>0</v>
      </c>
      <c r="CR133" s="3">
        <f t="shared" ref="CR133:CR196" si="122">IFERROR(BB133/$F133,0)</f>
        <v>0</v>
      </c>
      <c r="CS133" s="3">
        <f t="shared" ref="CS133:CS196" si="123">IFERROR(BC133/$G133,0)</f>
        <v>0</v>
      </c>
      <c r="CT133" s="3">
        <f t="shared" ref="CT133:CT196" si="124">IFERROR(BD133/$H133,0)</f>
        <v>0</v>
      </c>
      <c r="CU133" s="3">
        <f t="shared" ref="CU133:CU196" si="125">IFERROR(BE133/$I133,0)</f>
        <v>0</v>
      </c>
      <c r="CV133" s="3">
        <f t="shared" ref="CV133:CV196" si="126">IFERROR(BF133/$J133,0)</f>
        <v>0</v>
      </c>
      <c r="CW133" s="3">
        <f t="shared" ref="CW133:CW196" si="127">IFERROR(BG133/$K133,0)</f>
        <v>0</v>
      </c>
    </row>
    <row r="134" spans="1:101" hidden="1" outlineLevel="1" x14ac:dyDescent="0.15">
      <c r="A134" s="5">
        <v>43961</v>
      </c>
      <c r="B134" s="2">
        <v>14</v>
      </c>
      <c r="C134" s="1">
        <v>14</v>
      </c>
      <c r="D134" s="1">
        <v>84431</v>
      </c>
      <c r="E134" s="6">
        <f t="shared" ref="E134:E197" si="128">E133+C134</f>
        <v>84430.999999999985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s="3">
        <f t="shared" si="86"/>
        <v>0</v>
      </c>
      <c r="BI134" s="3">
        <f t="shared" si="87"/>
        <v>0</v>
      </c>
      <c r="BJ134" s="3">
        <f t="shared" si="88"/>
        <v>0</v>
      </c>
      <c r="BK134" s="3">
        <f t="shared" si="89"/>
        <v>0</v>
      </c>
      <c r="BL134" s="3">
        <f t="shared" si="90"/>
        <v>0</v>
      </c>
      <c r="BM134" s="3">
        <f t="shared" si="91"/>
        <v>0</v>
      </c>
      <c r="BN134" s="3">
        <f t="shared" si="92"/>
        <v>0</v>
      </c>
      <c r="BO134" s="3">
        <f t="shared" si="93"/>
        <v>0</v>
      </c>
      <c r="BP134" s="3">
        <f t="shared" si="94"/>
        <v>0</v>
      </c>
      <c r="BQ134" s="3">
        <f t="shared" si="95"/>
        <v>0</v>
      </c>
      <c r="BR134" s="3">
        <f t="shared" si="96"/>
        <v>0</v>
      </c>
      <c r="BS134" s="3">
        <f t="shared" si="97"/>
        <v>0</v>
      </c>
      <c r="BT134" s="3">
        <f t="shared" si="98"/>
        <v>0</v>
      </c>
      <c r="BU134" s="3">
        <f t="shared" si="99"/>
        <v>0</v>
      </c>
      <c r="BV134" s="3">
        <f t="shared" si="100"/>
        <v>0</v>
      </c>
      <c r="BW134" s="3">
        <f t="shared" si="101"/>
        <v>0</v>
      </c>
      <c r="BX134" s="3">
        <f t="shared" si="102"/>
        <v>0</v>
      </c>
      <c r="BY134" s="3">
        <f t="shared" si="103"/>
        <v>0</v>
      </c>
      <c r="BZ134" s="3">
        <f t="shared" si="104"/>
        <v>0</v>
      </c>
      <c r="CA134" s="3">
        <f t="shared" si="105"/>
        <v>0</v>
      </c>
      <c r="CB134" s="3">
        <f t="shared" si="106"/>
        <v>0</v>
      </c>
      <c r="CC134" s="3">
        <f t="shared" si="107"/>
        <v>0</v>
      </c>
      <c r="CD134" s="3">
        <f t="shared" si="108"/>
        <v>0</v>
      </c>
      <c r="CE134" s="3">
        <f t="shared" si="109"/>
        <v>0</v>
      </c>
      <c r="CF134" s="3">
        <f t="shared" si="110"/>
        <v>0</v>
      </c>
      <c r="CG134" s="3">
        <f t="shared" si="111"/>
        <v>0</v>
      </c>
      <c r="CH134" s="3">
        <f t="shared" si="112"/>
        <v>0</v>
      </c>
      <c r="CI134" s="3">
        <f t="shared" si="113"/>
        <v>0</v>
      </c>
      <c r="CJ134" s="3">
        <f t="shared" si="114"/>
        <v>0</v>
      </c>
      <c r="CK134" s="3">
        <f t="shared" si="115"/>
        <v>0</v>
      </c>
      <c r="CL134" s="3">
        <f t="shared" si="116"/>
        <v>0</v>
      </c>
      <c r="CM134" s="3">
        <f t="shared" si="117"/>
        <v>0</v>
      </c>
      <c r="CN134" s="3">
        <f t="shared" si="118"/>
        <v>0</v>
      </c>
      <c r="CO134" s="3">
        <f t="shared" si="119"/>
        <v>0</v>
      </c>
      <c r="CP134" s="3">
        <f t="shared" si="120"/>
        <v>0</v>
      </c>
      <c r="CQ134" s="3">
        <f t="shared" si="121"/>
        <v>0</v>
      </c>
      <c r="CR134" s="3">
        <f t="shared" si="122"/>
        <v>0</v>
      </c>
      <c r="CS134" s="3">
        <f t="shared" si="123"/>
        <v>0</v>
      </c>
      <c r="CT134" s="3">
        <f t="shared" si="124"/>
        <v>0</v>
      </c>
      <c r="CU134" s="3">
        <f t="shared" si="125"/>
        <v>0</v>
      </c>
      <c r="CV134" s="3">
        <f t="shared" si="126"/>
        <v>0</v>
      </c>
      <c r="CW134" s="3">
        <f t="shared" si="127"/>
        <v>0</v>
      </c>
    </row>
    <row r="135" spans="1:101" hidden="1" outlineLevel="1" x14ac:dyDescent="0.15">
      <c r="A135" s="5">
        <v>43962</v>
      </c>
      <c r="B135" s="2">
        <v>20</v>
      </c>
      <c r="C135" s="1">
        <v>20</v>
      </c>
      <c r="D135" s="1">
        <v>84451</v>
      </c>
      <c r="E135" s="6">
        <f t="shared" si="128"/>
        <v>84450.999999999985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s="3">
        <f t="shared" si="86"/>
        <v>0</v>
      </c>
      <c r="BI135" s="3">
        <f t="shared" si="87"/>
        <v>0</v>
      </c>
      <c r="BJ135" s="3">
        <f t="shared" si="88"/>
        <v>0</v>
      </c>
      <c r="BK135" s="3">
        <f t="shared" si="89"/>
        <v>0</v>
      </c>
      <c r="BL135" s="3">
        <f t="shared" si="90"/>
        <v>0</v>
      </c>
      <c r="BM135" s="3">
        <f t="shared" si="91"/>
        <v>0</v>
      </c>
      <c r="BN135" s="3">
        <f t="shared" si="92"/>
        <v>0</v>
      </c>
      <c r="BO135" s="3">
        <f t="shared" si="93"/>
        <v>0</v>
      </c>
      <c r="BP135" s="3">
        <f t="shared" si="94"/>
        <v>0</v>
      </c>
      <c r="BQ135" s="3">
        <f t="shared" si="95"/>
        <v>0</v>
      </c>
      <c r="BR135" s="3">
        <f t="shared" si="96"/>
        <v>0</v>
      </c>
      <c r="BS135" s="3">
        <f t="shared" si="97"/>
        <v>0</v>
      </c>
      <c r="BT135" s="3">
        <f t="shared" si="98"/>
        <v>0</v>
      </c>
      <c r="BU135" s="3">
        <f t="shared" si="99"/>
        <v>0</v>
      </c>
      <c r="BV135" s="3">
        <f t="shared" si="100"/>
        <v>0</v>
      </c>
      <c r="BW135" s="3">
        <f t="shared" si="101"/>
        <v>0</v>
      </c>
      <c r="BX135" s="3">
        <f t="shared" si="102"/>
        <v>0</v>
      </c>
      <c r="BY135" s="3">
        <f t="shared" si="103"/>
        <v>0</v>
      </c>
      <c r="BZ135" s="3">
        <f t="shared" si="104"/>
        <v>0</v>
      </c>
      <c r="CA135" s="3">
        <f t="shared" si="105"/>
        <v>0</v>
      </c>
      <c r="CB135" s="3">
        <f t="shared" si="106"/>
        <v>0</v>
      </c>
      <c r="CC135" s="3">
        <f t="shared" si="107"/>
        <v>0</v>
      </c>
      <c r="CD135" s="3">
        <f t="shared" si="108"/>
        <v>0</v>
      </c>
      <c r="CE135" s="3">
        <f t="shared" si="109"/>
        <v>0</v>
      </c>
      <c r="CF135" s="3">
        <f t="shared" si="110"/>
        <v>0</v>
      </c>
      <c r="CG135" s="3">
        <f t="shared" si="111"/>
        <v>0</v>
      </c>
      <c r="CH135" s="3">
        <f t="shared" si="112"/>
        <v>0</v>
      </c>
      <c r="CI135" s="3">
        <f t="shared" si="113"/>
        <v>0</v>
      </c>
      <c r="CJ135" s="3">
        <f t="shared" si="114"/>
        <v>0</v>
      </c>
      <c r="CK135" s="3">
        <f t="shared" si="115"/>
        <v>0</v>
      </c>
      <c r="CL135" s="3">
        <f t="shared" si="116"/>
        <v>0</v>
      </c>
      <c r="CM135" s="3">
        <f t="shared" si="117"/>
        <v>0</v>
      </c>
      <c r="CN135" s="3">
        <f t="shared" si="118"/>
        <v>0</v>
      </c>
      <c r="CO135" s="3">
        <f t="shared" si="119"/>
        <v>0</v>
      </c>
      <c r="CP135" s="3">
        <f t="shared" si="120"/>
        <v>0</v>
      </c>
      <c r="CQ135" s="3">
        <f t="shared" si="121"/>
        <v>0</v>
      </c>
      <c r="CR135" s="3">
        <f t="shared" si="122"/>
        <v>0</v>
      </c>
      <c r="CS135" s="3">
        <f t="shared" si="123"/>
        <v>0</v>
      </c>
      <c r="CT135" s="3">
        <f t="shared" si="124"/>
        <v>0</v>
      </c>
      <c r="CU135" s="3">
        <f t="shared" si="125"/>
        <v>0</v>
      </c>
      <c r="CV135" s="3">
        <f t="shared" si="126"/>
        <v>0</v>
      </c>
      <c r="CW135" s="3">
        <f t="shared" si="127"/>
        <v>0</v>
      </c>
    </row>
    <row r="136" spans="1:101" hidden="1" outlineLevel="1" x14ac:dyDescent="0.15">
      <c r="A136" s="5">
        <v>43963</v>
      </c>
      <c r="B136" s="2">
        <v>1</v>
      </c>
      <c r="C136" s="1">
        <v>1</v>
      </c>
      <c r="D136" s="1">
        <v>84452</v>
      </c>
      <c r="E136" s="6">
        <f t="shared" si="128"/>
        <v>84451.999999999985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s="3">
        <f t="shared" si="86"/>
        <v>0</v>
      </c>
      <c r="BI136" s="3">
        <f t="shared" si="87"/>
        <v>0</v>
      </c>
      <c r="BJ136" s="3">
        <f t="shared" si="88"/>
        <v>0</v>
      </c>
      <c r="BK136" s="3">
        <f t="shared" si="89"/>
        <v>0</v>
      </c>
      <c r="BL136" s="3">
        <f t="shared" si="90"/>
        <v>0</v>
      </c>
      <c r="BM136" s="3">
        <f t="shared" si="91"/>
        <v>0</v>
      </c>
      <c r="BN136" s="3">
        <f t="shared" si="92"/>
        <v>0</v>
      </c>
      <c r="BO136" s="3">
        <f t="shared" si="93"/>
        <v>0</v>
      </c>
      <c r="BP136" s="3">
        <f t="shared" si="94"/>
        <v>0</v>
      </c>
      <c r="BQ136" s="3">
        <f t="shared" si="95"/>
        <v>0</v>
      </c>
      <c r="BR136" s="3">
        <f t="shared" si="96"/>
        <v>0</v>
      </c>
      <c r="BS136" s="3">
        <f t="shared" si="97"/>
        <v>0</v>
      </c>
      <c r="BT136" s="3">
        <f t="shared" si="98"/>
        <v>0</v>
      </c>
      <c r="BU136" s="3">
        <f t="shared" si="99"/>
        <v>0</v>
      </c>
      <c r="BV136" s="3">
        <f t="shared" si="100"/>
        <v>0</v>
      </c>
      <c r="BW136" s="3">
        <f t="shared" si="101"/>
        <v>0</v>
      </c>
      <c r="BX136" s="3">
        <f t="shared" si="102"/>
        <v>0</v>
      </c>
      <c r="BY136" s="3">
        <f t="shared" si="103"/>
        <v>0</v>
      </c>
      <c r="BZ136" s="3">
        <f t="shared" si="104"/>
        <v>0</v>
      </c>
      <c r="CA136" s="3">
        <f t="shared" si="105"/>
        <v>0</v>
      </c>
      <c r="CB136" s="3">
        <f t="shared" si="106"/>
        <v>0</v>
      </c>
      <c r="CC136" s="3">
        <f t="shared" si="107"/>
        <v>0</v>
      </c>
      <c r="CD136" s="3">
        <f t="shared" si="108"/>
        <v>0</v>
      </c>
      <c r="CE136" s="3">
        <f t="shared" si="109"/>
        <v>0</v>
      </c>
      <c r="CF136" s="3">
        <f t="shared" si="110"/>
        <v>0</v>
      </c>
      <c r="CG136" s="3">
        <f t="shared" si="111"/>
        <v>0</v>
      </c>
      <c r="CH136" s="3">
        <f t="shared" si="112"/>
        <v>0</v>
      </c>
      <c r="CI136" s="3">
        <f t="shared" si="113"/>
        <v>0</v>
      </c>
      <c r="CJ136" s="3">
        <f t="shared" si="114"/>
        <v>0</v>
      </c>
      <c r="CK136" s="3">
        <f t="shared" si="115"/>
        <v>0</v>
      </c>
      <c r="CL136" s="3">
        <f t="shared" si="116"/>
        <v>0</v>
      </c>
      <c r="CM136" s="3">
        <f t="shared" si="117"/>
        <v>0</v>
      </c>
      <c r="CN136" s="3">
        <f t="shared" si="118"/>
        <v>0</v>
      </c>
      <c r="CO136" s="3">
        <f t="shared" si="119"/>
        <v>0</v>
      </c>
      <c r="CP136" s="3">
        <f t="shared" si="120"/>
        <v>0</v>
      </c>
      <c r="CQ136" s="3">
        <f t="shared" si="121"/>
        <v>0</v>
      </c>
      <c r="CR136" s="3">
        <f t="shared" si="122"/>
        <v>0</v>
      </c>
      <c r="CS136" s="3">
        <f t="shared" si="123"/>
        <v>0</v>
      </c>
      <c r="CT136" s="3">
        <f t="shared" si="124"/>
        <v>0</v>
      </c>
      <c r="CU136" s="3">
        <f t="shared" si="125"/>
        <v>0</v>
      </c>
      <c r="CV136" s="3">
        <f t="shared" si="126"/>
        <v>0</v>
      </c>
      <c r="CW136" s="3">
        <f t="shared" si="127"/>
        <v>0</v>
      </c>
    </row>
    <row r="137" spans="1:101" hidden="1" outlineLevel="1" x14ac:dyDescent="0.15">
      <c r="A137" s="5">
        <v>43964</v>
      </c>
      <c r="B137" s="2">
        <v>7</v>
      </c>
      <c r="C137" s="1">
        <v>7</v>
      </c>
      <c r="D137" s="1">
        <v>84459</v>
      </c>
      <c r="E137" s="6">
        <f t="shared" si="128"/>
        <v>84458.999999999985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s="3">
        <f t="shared" si="86"/>
        <v>0</v>
      </c>
      <c r="BI137" s="3">
        <f t="shared" si="87"/>
        <v>0</v>
      </c>
      <c r="BJ137" s="3">
        <f t="shared" si="88"/>
        <v>0</v>
      </c>
      <c r="BK137" s="3">
        <f t="shared" si="89"/>
        <v>0</v>
      </c>
      <c r="BL137" s="3">
        <f t="shared" si="90"/>
        <v>0</v>
      </c>
      <c r="BM137" s="3">
        <f t="shared" si="91"/>
        <v>0</v>
      </c>
      <c r="BN137" s="3">
        <f t="shared" si="92"/>
        <v>0</v>
      </c>
      <c r="BO137" s="3">
        <f t="shared" si="93"/>
        <v>0</v>
      </c>
      <c r="BP137" s="3">
        <f t="shared" si="94"/>
        <v>0</v>
      </c>
      <c r="BQ137" s="3">
        <f t="shared" si="95"/>
        <v>0</v>
      </c>
      <c r="BR137" s="3">
        <f t="shared" si="96"/>
        <v>0</v>
      </c>
      <c r="BS137" s="3">
        <f t="shared" si="97"/>
        <v>0</v>
      </c>
      <c r="BT137" s="3">
        <f t="shared" si="98"/>
        <v>0</v>
      </c>
      <c r="BU137" s="3">
        <f t="shared" si="99"/>
        <v>0</v>
      </c>
      <c r="BV137" s="3">
        <f t="shared" si="100"/>
        <v>0</v>
      </c>
      <c r="BW137" s="3">
        <f t="shared" si="101"/>
        <v>0</v>
      </c>
      <c r="BX137" s="3">
        <f t="shared" si="102"/>
        <v>0</v>
      </c>
      <c r="BY137" s="3">
        <f t="shared" si="103"/>
        <v>0</v>
      </c>
      <c r="BZ137" s="3">
        <f t="shared" si="104"/>
        <v>0</v>
      </c>
      <c r="CA137" s="3">
        <f t="shared" si="105"/>
        <v>0</v>
      </c>
      <c r="CB137" s="3">
        <f t="shared" si="106"/>
        <v>0</v>
      </c>
      <c r="CC137" s="3">
        <f t="shared" si="107"/>
        <v>0</v>
      </c>
      <c r="CD137" s="3">
        <f t="shared" si="108"/>
        <v>0</v>
      </c>
      <c r="CE137" s="3">
        <f t="shared" si="109"/>
        <v>0</v>
      </c>
      <c r="CF137" s="3">
        <f t="shared" si="110"/>
        <v>0</v>
      </c>
      <c r="CG137" s="3">
        <f t="shared" si="111"/>
        <v>0</v>
      </c>
      <c r="CH137" s="3">
        <f t="shared" si="112"/>
        <v>0</v>
      </c>
      <c r="CI137" s="3">
        <f t="shared" si="113"/>
        <v>0</v>
      </c>
      <c r="CJ137" s="3">
        <f t="shared" si="114"/>
        <v>0</v>
      </c>
      <c r="CK137" s="3">
        <f t="shared" si="115"/>
        <v>0</v>
      </c>
      <c r="CL137" s="3">
        <f t="shared" si="116"/>
        <v>0</v>
      </c>
      <c r="CM137" s="3">
        <f t="shared" si="117"/>
        <v>0</v>
      </c>
      <c r="CN137" s="3">
        <f t="shared" si="118"/>
        <v>0</v>
      </c>
      <c r="CO137" s="3">
        <f t="shared" si="119"/>
        <v>0</v>
      </c>
      <c r="CP137" s="3">
        <f t="shared" si="120"/>
        <v>0</v>
      </c>
      <c r="CQ137" s="3">
        <f t="shared" si="121"/>
        <v>0</v>
      </c>
      <c r="CR137" s="3">
        <f t="shared" si="122"/>
        <v>0</v>
      </c>
      <c r="CS137" s="3">
        <f t="shared" si="123"/>
        <v>0</v>
      </c>
      <c r="CT137" s="3">
        <f t="shared" si="124"/>
        <v>0</v>
      </c>
      <c r="CU137" s="3">
        <f t="shared" si="125"/>
        <v>0</v>
      </c>
      <c r="CV137" s="3">
        <f t="shared" si="126"/>
        <v>0</v>
      </c>
      <c r="CW137" s="3">
        <f t="shared" si="127"/>
        <v>0</v>
      </c>
    </row>
    <row r="138" spans="1:101" hidden="1" outlineLevel="1" x14ac:dyDescent="0.15">
      <c r="A138" s="5">
        <v>43965</v>
      </c>
      <c r="B138" s="2">
        <v>6</v>
      </c>
      <c r="C138" s="1">
        <v>6</v>
      </c>
      <c r="D138" s="1">
        <v>84465</v>
      </c>
      <c r="E138" s="6">
        <f t="shared" si="128"/>
        <v>84464.999999999985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s="3">
        <f t="shared" si="86"/>
        <v>0</v>
      </c>
      <c r="BI138" s="3">
        <f t="shared" si="87"/>
        <v>0</v>
      </c>
      <c r="BJ138" s="3">
        <f t="shared" si="88"/>
        <v>0</v>
      </c>
      <c r="BK138" s="3">
        <f t="shared" si="89"/>
        <v>0</v>
      </c>
      <c r="BL138" s="3">
        <f t="shared" si="90"/>
        <v>0</v>
      </c>
      <c r="BM138" s="3">
        <f t="shared" si="91"/>
        <v>0</v>
      </c>
      <c r="BN138" s="3">
        <f t="shared" si="92"/>
        <v>0</v>
      </c>
      <c r="BO138" s="3">
        <f t="shared" si="93"/>
        <v>0</v>
      </c>
      <c r="BP138" s="3">
        <f t="shared" si="94"/>
        <v>0</v>
      </c>
      <c r="BQ138" s="3">
        <f t="shared" si="95"/>
        <v>0</v>
      </c>
      <c r="BR138" s="3">
        <f t="shared" si="96"/>
        <v>0</v>
      </c>
      <c r="BS138" s="3">
        <f t="shared" si="97"/>
        <v>0</v>
      </c>
      <c r="BT138" s="3">
        <f t="shared" si="98"/>
        <v>0</v>
      </c>
      <c r="BU138" s="3">
        <f t="shared" si="99"/>
        <v>0</v>
      </c>
      <c r="BV138" s="3">
        <f t="shared" si="100"/>
        <v>0</v>
      </c>
      <c r="BW138" s="3">
        <f t="shared" si="101"/>
        <v>0</v>
      </c>
      <c r="BX138" s="3">
        <f t="shared" si="102"/>
        <v>0</v>
      </c>
      <c r="BY138" s="3">
        <f t="shared" si="103"/>
        <v>0</v>
      </c>
      <c r="BZ138" s="3">
        <f t="shared" si="104"/>
        <v>0</v>
      </c>
      <c r="CA138" s="3">
        <f t="shared" si="105"/>
        <v>0</v>
      </c>
      <c r="CB138" s="3">
        <f t="shared" si="106"/>
        <v>0</v>
      </c>
      <c r="CC138" s="3">
        <f t="shared" si="107"/>
        <v>0</v>
      </c>
      <c r="CD138" s="3">
        <f t="shared" si="108"/>
        <v>0</v>
      </c>
      <c r="CE138" s="3">
        <f t="shared" si="109"/>
        <v>0</v>
      </c>
      <c r="CF138" s="3">
        <f t="shared" si="110"/>
        <v>0</v>
      </c>
      <c r="CG138" s="3">
        <f t="shared" si="111"/>
        <v>0</v>
      </c>
      <c r="CH138" s="3">
        <f t="shared" si="112"/>
        <v>0</v>
      </c>
      <c r="CI138" s="3">
        <f t="shared" si="113"/>
        <v>0</v>
      </c>
      <c r="CJ138" s="3">
        <f t="shared" si="114"/>
        <v>0</v>
      </c>
      <c r="CK138" s="3">
        <f t="shared" si="115"/>
        <v>0</v>
      </c>
      <c r="CL138" s="3">
        <f t="shared" si="116"/>
        <v>0</v>
      </c>
      <c r="CM138" s="3">
        <f t="shared" si="117"/>
        <v>0</v>
      </c>
      <c r="CN138" s="3">
        <f t="shared" si="118"/>
        <v>0</v>
      </c>
      <c r="CO138" s="3">
        <f t="shared" si="119"/>
        <v>0</v>
      </c>
      <c r="CP138" s="3">
        <f t="shared" si="120"/>
        <v>0</v>
      </c>
      <c r="CQ138" s="3">
        <f t="shared" si="121"/>
        <v>0</v>
      </c>
      <c r="CR138" s="3">
        <f t="shared" si="122"/>
        <v>0</v>
      </c>
      <c r="CS138" s="3">
        <f t="shared" si="123"/>
        <v>0</v>
      </c>
      <c r="CT138" s="3">
        <f t="shared" si="124"/>
        <v>0</v>
      </c>
      <c r="CU138" s="3">
        <f t="shared" si="125"/>
        <v>0</v>
      </c>
      <c r="CV138" s="3">
        <f t="shared" si="126"/>
        <v>0</v>
      </c>
      <c r="CW138" s="3">
        <f t="shared" si="127"/>
        <v>0</v>
      </c>
    </row>
    <row r="139" spans="1:101" hidden="1" outlineLevel="1" x14ac:dyDescent="0.15">
      <c r="A139" s="5">
        <v>43966</v>
      </c>
      <c r="B139" s="2">
        <v>5</v>
      </c>
      <c r="C139" s="1">
        <v>5</v>
      </c>
      <c r="D139" s="1">
        <v>84470</v>
      </c>
      <c r="E139" s="6">
        <f t="shared" si="128"/>
        <v>84469.999999999985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s="3">
        <f t="shared" si="86"/>
        <v>0</v>
      </c>
      <c r="BI139" s="3">
        <f t="shared" si="87"/>
        <v>0</v>
      </c>
      <c r="BJ139" s="3">
        <f t="shared" si="88"/>
        <v>0</v>
      </c>
      <c r="BK139" s="3">
        <f t="shared" si="89"/>
        <v>0</v>
      </c>
      <c r="BL139" s="3">
        <f t="shared" si="90"/>
        <v>0</v>
      </c>
      <c r="BM139" s="3">
        <f t="shared" si="91"/>
        <v>0</v>
      </c>
      <c r="BN139" s="3">
        <f t="shared" si="92"/>
        <v>0</v>
      </c>
      <c r="BO139" s="3">
        <f t="shared" si="93"/>
        <v>0</v>
      </c>
      <c r="BP139" s="3">
        <f t="shared" si="94"/>
        <v>0</v>
      </c>
      <c r="BQ139" s="3">
        <f t="shared" si="95"/>
        <v>0</v>
      </c>
      <c r="BR139" s="3">
        <f t="shared" si="96"/>
        <v>0</v>
      </c>
      <c r="BS139" s="3">
        <f t="shared" si="97"/>
        <v>0</v>
      </c>
      <c r="BT139" s="3">
        <f t="shared" si="98"/>
        <v>0</v>
      </c>
      <c r="BU139" s="3">
        <f t="shared" si="99"/>
        <v>0</v>
      </c>
      <c r="BV139" s="3">
        <f t="shared" si="100"/>
        <v>0</v>
      </c>
      <c r="BW139" s="3">
        <f t="shared" si="101"/>
        <v>0</v>
      </c>
      <c r="BX139" s="3">
        <f t="shared" si="102"/>
        <v>0</v>
      </c>
      <c r="BY139" s="3">
        <f t="shared" si="103"/>
        <v>0</v>
      </c>
      <c r="BZ139" s="3">
        <f t="shared" si="104"/>
        <v>0</v>
      </c>
      <c r="CA139" s="3">
        <f t="shared" si="105"/>
        <v>0</v>
      </c>
      <c r="CB139" s="3">
        <f t="shared" si="106"/>
        <v>0</v>
      </c>
      <c r="CC139" s="3">
        <f t="shared" si="107"/>
        <v>0</v>
      </c>
      <c r="CD139" s="3">
        <f t="shared" si="108"/>
        <v>0</v>
      </c>
      <c r="CE139" s="3">
        <f t="shared" si="109"/>
        <v>0</v>
      </c>
      <c r="CF139" s="3">
        <f t="shared" si="110"/>
        <v>0</v>
      </c>
      <c r="CG139" s="3">
        <f t="shared" si="111"/>
        <v>0</v>
      </c>
      <c r="CH139" s="3">
        <f t="shared" si="112"/>
        <v>0</v>
      </c>
      <c r="CI139" s="3">
        <f t="shared" si="113"/>
        <v>0</v>
      </c>
      <c r="CJ139" s="3">
        <f t="shared" si="114"/>
        <v>0</v>
      </c>
      <c r="CK139" s="3">
        <f t="shared" si="115"/>
        <v>0</v>
      </c>
      <c r="CL139" s="3">
        <f t="shared" si="116"/>
        <v>0</v>
      </c>
      <c r="CM139" s="3">
        <f t="shared" si="117"/>
        <v>0</v>
      </c>
      <c r="CN139" s="3">
        <f t="shared" si="118"/>
        <v>0</v>
      </c>
      <c r="CO139" s="3">
        <f t="shared" si="119"/>
        <v>0</v>
      </c>
      <c r="CP139" s="3">
        <f t="shared" si="120"/>
        <v>0</v>
      </c>
      <c r="CQ139" s="3">
        <f t="shared" si="121"/>
        <v>0</v>
      </c>
      <c r="CR139" s="3">
        <f t="shared" si="122"/>
        <v>0</v>
      </c>
      <c r="CS139" s="3">
        <f t="shared" si="123"/>
        <v>0</v>
      </c>
      <c r="CT139" s="3">
        <f t="shared" si="124"/>
        <v>0</v>
      </c>
      <c r="CU139" s="3">
        <f t="shared" si="125"/>
        <v>0</v>
      </c>
      <c r="CV139" s="3">
        <f t="shared" si="126"/>
        <v>0</v>
      </c>
      <c r="CW139" s="3">
        <f t="shared" si="127"/>
        <v>0</v>
      </c>
    </row>
    <row r="140" spans="1:101" hidden="1" outlineLevel="1" x14ac:dyDescent="0.15">
      <c r="A140" s="5">
        <v>43967</v>
      </c>
      <c r="B140" s="2">
        <v>9</v>
      </c>
      <c r="C140" s="1">
        <v>9</v>
      </c>
      <c r="D140" s="1">
        <v>84479</v>
      </c>
      <c r="E140" s="6">
        <f t="shared" si="128"/>
        <v>84478.999999999985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s="3">
        <f t="shared" si="86"/>
        <v>0</v>
      </c>
      <c r="BI140" s="3">
        <f t="shared" si="87"/>
        <v>0</v>
      </c>
      <c r="BJ140" s="3">
        <f t="shared" si="88"/>
        <v>0</v>
      </c>
      <c r="BK140" s="3">
        <f t="shared" si="89"/>
        <v>0</v>
      </c>
      <c r="BL140" s="3">
        <f t="shared" si="90"/>
        <v>0</v>
      </c>
      <c r="BM140" s="3">
        <f t="shared" si="91"/>
        <v>0</v>
      </c>
      <c r="BN140" s="3">
        <f t="shared" si="92"/>
        <v>0</v>
      </c>
      <c r="BO140" s="3">
        <f t="shared" si="93"/>
        <v>0</v>
      </c>
      <c r="BP140" s="3">
        <f t="shared" si="94"/>
        <v>0</v>
      </c>
      <c r="BQ140" s="3">
        <f t="shared" si="95"/>
        <v>0</v>
      </c>
      <c r="BR140" s="3">
        <f t="shared" si="96"/>
        <v>0</v>
      </c>
      <c r="BS140" s="3">
        <f t="shared" si="97"/>
        <v>0</v>
      </c>
      <c r="BT140" s="3">
        <f t="shared" si="98"/>
        <v>0</v>
      </c>
      <c r="BU140" s="3">
        <f t="shared" si="99"/>
        <v>0</v>
      </c>
      <c r="BV140" s="3">
        <f t="shared" si="100"/>
        <v>0</v>
      </c>
      <c r="BW140" s="3">
        <f t="shared" si="101"/>
        <v>0</v>
      </c>
      <c r="BX140" s="3">
        <f t="shared" si="102"/>
        <v>0</v>
      </c>
      <c r="BY140" s="3">
        <f t="shared" si="103"/>
        <v>0</v>
      </c>
      <c r="BZ140" s="3">
        <f t="shared" si="104"/>
        <v>0</v>
      </c>
      <c r="CA140" s="3">
        <f t="shared" si="105"/>
        <v>0</v>
      </c>
      <c r="CB140" s="3">
        <f t="shared" si="106"/>
        <v>0</v>
      </c>
      <c r="CC140" s="3">
        <f t="shared" si="107"/>
        <v>0</v>
      </c>
      <c r="CD140" s="3">
        <f t="shared" si="108"/>
        <v>0</v>
      </c>
      <c r="CE140" s="3">
        <f t="shared" si="109"/>
        <v>0</v>
      </c>
      <c r="CF140" s="3">
        <f t="shared" si="110"/>
        <v>0</v>
      </c>
      <c r="CG140" s="3">
        <f t="shared" si="111"/>
        <v>0</v>
      </c>
      <c r="CH140" s="3">
        <f t="shared" si="112"/>
        <v>0</v>
      </c>
      <c r="CI140" s="3">
        <f t="shared" si="113"/>
        <v>0</v>
      </c>
      <c r="CJ140" s="3">
        <f t="shared" si="114"/>
        <v>0</v>
      </c>
      <c r="CK140" s="3">
        <f t="shared" si="115"/>
        <v>0</v>
      </c>
      <c r="CL140" s="3">
        <f t="shared" si="116"/>
        <v>0</v>
      </c>
      <c r="CM140" s="3">
        <f t="shared" si="117"/>
        <v>0</v>
      </c>
      <c r="CN140" s="3">
        <f t="shared" si="118"/>
        <v>0</v>
      </c>
      <c r="CO140" s="3">
        <f t="shared" si="119"/>
        <v>0</v>
      </c>
      <c r="CP140" s="3">
        <f t="shared" si="120"/>
        <v>0</v>
      </c>
      <c r="CQ140" s="3">
        <f t="shared" si="121"/>
        <v>0</v>
      </c>
      <c r="CR140" s="3">
        <f t="shared" si="122"/>
        <v>0</v>
      </c>
      <c r="CS140" s="3">
        <f t="shared" si="123"/>
        <v>0</v>
      </c>
      <c r="CT140" s="3">
        <f t="shared" si="124"/>
        <v>0</v>
      </c>
      <c r="CU140" s="3">
        <f t="shared" si="125"/>
        <v>0</v>
      </c>
      <c r="CV140" s="3">
        <f t="shared" si="126"/>
        <v>0</v>
      </c>
      <c r="CW140" s="3">
        <f t="shared" si="127"/>
        <v>0</v>
      </c>
    </row>
    <row r="141" spans="1:101" hidden="1" outlineLevel="1" x14ac:dyDescent="0.15">
      <c r="A141" s="5">
        <v>43968</v>
      </c>
      <c r="B141" s="2">
        <v>6</v>
      </c>
      <c r="C141" s="1">
        <v>6</v>
      </c>
      <c r="D141" s="1">
        <v>84485</v>
      </c>
      <c r="E141" s="6">
        <f t="shared" si="128"/>
        <v>84484.999999999985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s="3">
        <f t="shared" si="86"/>
        <v>0</v>
      </c>
      <c r="BI141" s="3">
        <f t="shared" si="87"/>
        <v>0</v>
      </c>
      <c r="BJ141" s="3">
        <f t="shared" si="88"/>
        <v>0</v>
      </c>
      <c r="BK141" s="3">
        <f t="shared" si="89"/>
        <v>0</v>
      </c>
      <c r="BL141" s="3">
        <f t="shared" si="90"/>
        <v>0</v>
      </c>
      <c r="BM141" s="3">
        <f t="shared" si="91"/>
        <v>0</v>
      </c>
      <c r="BN141" s="3">
        <f t="shared" si="92"/>
        <v>0</v>
      </c>
      <c r="BO141" s="3">
        <f t="shared" si="93"/>
        <v>0</v>
      </c>
      <c r="BP141" s="3">
        <f t="shared" si="94"/>
        <v>0</v>
      </c>
      <c r="BQ141" s="3">
        <f t="shared" si="95"/>
        <v>0</v>
      </c>
      <c r="BR141" s="3">
        <f t="shared" si="96"/>
        <v>0</v>
      </c>
      <c r="BS141" s="3">
        <f t="shared" si="97"/>
        <v>0</v>
      </c>
      <c r="BT141" s="3">
        <f t="shared" si="98"/>
        <v>0</v>
      </c>
      <c r="BU141" s="3">
        <f t="shared" si="99"/>
        <v>0</v>
      </c>
      <c r="BV141" s="3">
        <f t="shared" si="100"/>
        <v>0</v>
      </c>
      <c r="BW141" s="3">
        <f t="shared" si="101"/>
        <v>0</v>
      </c>
      <c r="BX141" s="3">
        <f t="shared" si="102"/>
        <v>0</v>
      </c>
      <c r="BY141" s="3">
        <f t="shared" si="103"/>
        <v>0</v>
      </c>
      <c r="BZ141" s="3">
        <f t="shared" si="104"/>
        <v>0</v>
      </c>
      <c r="CA141" s="3">
        <f t="shared" si="105"/>
        <v>0</v>
      </c>
      <c r="CB141" s="3">
        <f t="shared" si="106"/>
        <v>0</v>
      </c>
      <c r="CC141" s="3">
        <f t="shared" si="107"/>
        <v>0</v>
      </c>
      <c r="CD141" s="3">
        <f t="shared" si="108"/>
        <v>0</v>
      </c>
      <c r="CE141" s="3">
        <f t="shared" si="109"/>
        <v>0</v>
      </c>
      <c r="CF141" s="3">
        <f t="shared" si="110"/>
        <v>0</v>
      </c>
      <c r="CG141" s="3">
        <f t="shared" si="111"/>
        <v>0</v>
      </c>
      <c r="CH141" s="3">
        <f t="shared" si="112"/>
        <v>0</v>
      </c>
      <c r="CI141" s="3">
        <f t="shared" si="113"/>
        <v>0</v>
      </c>
      <c r="CJ141" s="3">
        <f t="shared" si="114"/>
        <v>0</v>
      </c>
      <c r="CK141" s="3">
        <f t="shared" si="115"/>
        <v>0</v>
      </c>
      <c r="CL141" s="3">
        <f t="shared" si="116"/>
        <v>0</v>
      </c>
      <c r="CM141" s="3">
        <f t="shared" si="117"/>
        <v>0</v>
      </c>
      <c r="CN141" s="3">
        <f t="shared" si="118"/>
        <v>0</v>
      </c>
      <c r="CO141" s="3">
        <f t="shared" si="119"/>
        <v>0</v>
      </c>
      <c r="CP141" s="3">
        <f t="shared" si="120"/>
        <v>0</v>
      </c>
      <c r="CQ141" s="3">
        <f t="shared" si="121"/>
        <v>0</v>
      </c>
      <c r="CR141" s="3">
        <f t="shared" si="122"/>
        <v>0</v>
      </c>
      <c r="CS141" s="3">
        <f t="shared" si="123"/>
        <v>0</v>
      </c>
      <c r="CT141" s="3">
        <f t="shared" si="124"/>
        <v>0</v>
      </c>
      <c r="CU141" s="3">
        <f t="shared" si="125"/>
        <v>0</v>
      </c>
      <c r="CV141" s="3">
        <f t="shared" si="126"/>
        <v>0</v>
      </c>
      <c r="CW141" s="3">
        <f t="shared" si="127"/>
        <v>0</v>
      </c>
    </row>
    <row r="142" spans="1:101" hidden="1" outlineLevel="1" x14ac:dyDescent="0.15">
      <c r="A142" s="5">
        <v>43969</v>
      </c>
      <c r="B142" s="2">
        <v>10</v>
      </c>
      <c r="C142" s="1">
        <v>10</v>
      </c>
      <c r="D142" s="1">
        <v>84495</v>
      </c>
      <c r="E142" s="6">
        <f t="shared" si="128"/>
        <v>84494.999999999985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s="3">
        <f t="shared" si="86"/>
        <v>0</v>
      </c>
      <c r="BI142" s="3">
        <f t="shared" si="87"/>
        <v>0</v>
      </c>
      <c r="BJ142" s="3">
        <f t="shared" si="88"/>
        <v>0</v>
      </c>
      <c r="BK142" s="3">
        <f t="shared" si="89"/>
        <v>0</v>
      </c>
      <c r="BL142" s="3">
        <f t="shared" si="90"/>
        <v>0</v>
      </c>
      <c r="BM142" s="3">
        <f t="shared" si="91"/>
        <v>0</v>
      </c>
      <c r="BN142" s="3">
        <f t="shared" si="92"/>
        <v>0</v>
      </c>
      <c r="BO142" s="3">
        <f t="shared" si="93"/>
        <v>0</v>
      </c>
      <c r="BP142" s="3">
        <f t="shared" si="94"/>
        <v>0</v>
      </c>
      <c r="BQ142" s="3">
        <f t="shared" si="95"/>
        <v>0</v>
      </c>
      <c r="BR142" s="3">
        <f t="shared" si="96"/>
        <v>0</v>
      </c>
      <c r="BS142" s="3">
        <f t="shared" si="97"/>
        <v>0</v>
      </c>
      <c r="BT142" s="3">
        <f t="shared" si="98"/>
        <v>0</v>
      </c>
      <c r="BU142" s="3">
        <f t="shared" si="99"/>
        <v>0</v>
      </c>
      <c r="BV142" s="3">
        <f t="shared" si="100"/>
        <v>0</v>
      </c>
      <c r="BW142" s="3">
        <f t="shared" si="101"/>
        <v>0</v>
      </c>
      <c r="BX142" s="3">
        <f t="shared" si="102"/>
        <v>0</v>
      </c>
      <c r="BY142" s="3">
        <f t="shared" si="103"/>
        <v>0</v>
      </c>
      <c r="BZ142" s="3">
        <f t="shared" si="104"/>
        <v>0</v>
      </c>
      <c r="CA142" s="3">
        <f t="shared" si="105"/>
        <v>0</v>
      </c>
      <c r="CB142" s="3">
        <f t="shared" si="106"/>
        <v>0</v>
      </c>
      <c r="CC142" s="3">
        <f t="shared" si="107"/>
        <v>0</v>
      </c>
      <c r="CD142" s="3">
        <f t="shared" si="108"/>
        <v>0</v>
      </c>
      <c r="CE142" s="3">
        <f t="shared" si="109"/>
        <v>0</v>
      </c>
      <c r="CF142" s="3">
        <f t="shared" si="110"/>
        <v>0</v>
      </c>
      <c r="CG142" s="3">
        <f t="shared" si="111"/>
        <v>0</v>
      </c>
      <c r="CH142" s="3">
        <f t="shared" si="112"/>
        <v>0</v>
      </c>
      <c r="CI142" s="3">
        <f t="shared" si="113"/>
        <v>0</v>
      </c>
      <c r="CJ142" s="3">
        <f t="shared" si="114"/>
        <v>0</v>
      </c>
      <c r="CK142" s="3">
        <f t="shared" si="115"/>
        <v>0</v>
      </c>
      <c r="CL142" s="3">
        <f t="shared" si="116"/>
        <v>0</v>
      </c>
      <c r="CM142" s="3">
        <f t="shared" si="117"/>
        <v>0</v>
      </c>
      <c r="CN142" s="3">
        <f t="shared" si="118"/>
        <v>0</v>
      </c>
      <c r="CO142" s="3">
        <f t="shared" si="119"/>
        <v>0</v>
      </c>
      <c r="CP142" s="3">
        <f t="shared" si="120"/>
        <v>0</v>
      </c>
      <c r="CQ142" s="3">
        <f t="shared" si="121"/>
        <v>0</v>
      </c>
      <c r="CR142" s="3">
        <f t="shared" si="122"/>
        <v>0</v>
      </c>
      <c r="CS142" s="3">
        <f t="shared" si="123"/>
        <v>0</v>
      </c>
      <c r="CT142" s="3">
        <f t="shared" si="124"/>
        <v>0</v>
      </c>
      <c r="CU142" s="3">
        <f t="shared" si="125"/>
        <v>0</v>
      </c>
      <c r="CV142" s="3">
        <f t="shared" si="126"/>
        <v>0</v>
      </c>
      <c r="CW142" s="3">
        <f t="shared" si="127"/>
        <v>0</v>
      </c>
    </row>
    <row r="143" spans="1:101" hidden="1" outlineLevel="1" x14ac:dyDescent="0.15">
      <c r="A143" s="5">
        <v>43970</v>
      </c>
      <c r="B143" s="2">
        <v>9</v>
      </c>
      <c r="C143" s="1">
        <v>9</v>
      </c>
      <c r="D143" s="1">
        <v>84504</v>
      </c>
      <c r="E143" s="6">
        <f t="shared" si="128"/>
        <v>84503.999999999985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s="3">
        <f t="shared" si="86"/>
        <v>0</v>
      </c>
      <c r="BI143" s="3">
        <f t="shared" si="87"/>
        <v>0</v>
      </c>
      <c r="BJ143" s="3">
        <f t="shared" si="88"/>
        <v>0</v>
      </c>
      <c r="BK143" s="3">
        <f t="shared" si="89"/>
        <v>0</v>
      </c>
      <c r="BL143" s="3">
        <f t="shared" si="90"/>
        <v>0</v>
      </c>
      <c r="BM143" s="3">
        <f t="shared" si="91"/>
        <v>0</v>
      </c>
      <c r="BN143" s="3">
        <f t="shared" si="92"/>
        <v>0</v>
      </c>
      <c r="BO143" s="3">
        <f t="shared" si="93"/>
        <v>0</v>
      </c>
      <c r="BP143" s="3">
        <f t="shared" si="94"/>
        <v>0</v>
      </c>
      <c r="BQ143" s="3">
        <f t="shared" si="95"/>
        <v>0</v>
      </c>
      <c r="BR143" s="3">
        <f t="shared" si="96"/>
        <v>0</v>
      </c>
      <c r="BS143" s="3">
        <f t="shared" si="97"/>
        <v>0</v>
      </c>
      <c r="BT143" s="3">
        <f t="shared" si="98"/>
        <v>0</v>
      </c>
      <c r="BU143" s="3">
        <f t="shared" si="99"/>
        <v>0</v>
      </c>
      <c r="BV143" s="3">
        <f t="shared" si="100"/>
        <v>0</v>
      </c>
      <c r="BW143" s="3">
        <f t="shared" si="101"/>
        <v>0</v>
      </c>
      <c r="BX143" s="3">
        <f t="shared" si="102"/>
        <v>0</v>
      </c>
      <c r="BY143" s="3">
        <f t="shared" si="103"/>
        <v>0</v>
      </c>
      <c r="BZ143" s="3">
        <f t="shared" si="104"/>
        <v>0</v>
      </c>
      <c r="CA143" s="3">
        <f t="shared" si="105"/>
        <v>0</v>
      </c>
      <c r="CB143" s="3">
        <f t="shared" si="106"/>
        <v>0</v>
      </c>
      <c r="CC143" s="3">
        <f t="shared" si="107"/>
        <v>0</v>
      </c>
      <c r="CD143" s="3">
        <f t="shared" si="108"/>
        <v>0</v>
      </c>
      <c r="CE143" s="3">
        <f t="shared" si="109"/>
        <v>0</v>
      </c>
      <c r="CF143" s="3">
        <f t="shared" si="110"/>
        <v>0</v>
      </c>
      <c r="CG143" s="3">
        <f t="shared" si="111"/>
        <v>0</v>
      </c>
      <c r="CH143" s="3">
        <f t="shared" si="112"/>
        <v>0</v>
      </c>
      <c r="CI143" s="3">
        <f t="shared" si="113"/>
        <v>0</v>
      </c>
      <c r="CJ143" s="3">
        <f t="shared" si="114"/>
        <v>0</v>
      </c>
      <c r="CK143" s="3">
        <f t="shared" si="115"/>
        <v>0</v>
      </c>
      <c r="CL143" s="3">
        <f t="shared" si="116"/>
        <v>0</v>
      </c>
      <c r="CM143" s="3">
        <f t="shared" si="117"/>
        <v>0</v>
      </c>
      <c r="CN143" s="3">
        <f t="shared" si="118"/>
        <v>0</v>
      </c>
      <c r="CO143" s="3">
        <f t="shared" si="119"/>
        <v>0</v>
      </c>
      <c r="CP143" s="3">
        <f t="shared" si="120"/>
        <v>0</v>
      </c>
      <c r="CQ143" s="3">
        <f t="shared" si="121"/>
        <v>0</v>
      </c>
      <c r="CR143" s="3">
        <f t="shared" si="122"/>
        <v>0</v>
      </c>
      <c r="CS143" s="3">
        <f t="shared" si="123"/>
        <v>0</v>
      </c>
      <c r="CT143" s="3">
        <f t="shared" si="124"/>
        <v>0</v>
      </c>
      <c r="CU143" s="3">
        <f t="shared" si="125"/>
        <v>0</v>
      </c>
      <c r="CV143" s="3">
        <f t="shared" si="126"/>
        <v>0</v>
      </c>
      <c r="CW143" s="3">
        <f t="shared" si="127"/>
        <v>0</v>
      </c>
    </row>
    <row r="144" spans="1:101" hidden="1" outlineLevel="1" x14ac:dyDescent="0.15">
      <c r="A144" s="5">
        <v>43971</v>
      </c>
      <c r="B144" s="2">
        <v>2</v>
      </c>
      <c r="C144" s="1">
        <v>2</v>
      </c>
      <c r="D144" s="1">
        <v>84506</v>
      </c>
      <c r="E144" s="6">
        <f t="shared" si="128"/>
        <v>84505.999999999985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s="3">
        <f t="shared" si="86"/>
        <v>0</v>
      </c>
      <c r="BI144" s="3">
        <f t="shared" si="87"/>
        <v>0</v>
      </c>
      <c r="BJ144" s="3">
        <f t="shared" si="88"/>
        <v>0</v>
      </c>
      <c r="BK144" s="3">
        <f t="shared" si="89"/>
        <v>0</v>
      </c>
      <c r="BL144" s="3">
        <f t="shared" si="90"/>
        <v>0</v>
      </c>
      <c r="BM144" s="3">
        <f t="shared" si="91"/>
        <v>0</v>
      </c>
      <c r="BN144" s="3">
        <f t="shared" si="92"/>
        <v>0</v>
      </c>
      <c r="BO144" s="3">
        <f t="shared" si="93"/>
        <v>0</v>
      </c>
      <c r="BP144" s="3">
        <f t="shared" si="94"/>
        <v>0</v>
      </c>
      <c r="BQ144" s="3">
        <f t="shared" si="95"/>
        <v>0</v>
      </c>
      <c r="BR144" s="3">
        <f t="shared" si="96"/>
        <v>0</v>
      </c>
      <c r="BS144" s="3">
        <f t="shared" si="97"/>
        <v>0</v>
      </c>
      <c r="BT144" s="3">
        <f t="shared" si="98"/>
        <v>0</v>
      </c>
      <c r="BU144" s="3">
        <f t="shared" si="99"/>
        <v>0</v>
      </c>
      <c r="BV144" s="3">
        <f t="shared" si="100"/>
        <v>0</v>
      </c>
      <c r="BW144" s="3">
        <f t="shared" si="101"/>
        <v>0</v>
      </c>
      <c r="BX144" s="3">
        <f t="shared" si="102"/>
        <v>0</v>
      </c>
      <c r="BY144" s="3">
        <f t="shared" si="103"/>
        <v>0</v>
      </c>
      <c r="BZ144" s="3">
        <f t="shared" si="104"/>
        <v>0</v>
      </c>
      <c r="CA144" s="3">
        <f t="shared" si="105"/>
        <v>0</v>
      </c>
      <c r="CB144" s="3">
        <f t="shared" si="106"/>
        <v>0</v>
      </c>
      <c r="CC144" s="3">
        <f t="shared" si="107"/>
        <v>0</v>
      </c>
      <c r="CD144" s="3">
        <f t="shared" si="108"/>
        <v>0</v>
      </c>
      <c r="CE144" s="3">
        <f t="shared" si="109"/>
        <v>0</v>
      </c>
      <c r="CF144" s="3">
        <f t="shared" si="110"/>
        <v>0</v>
      </c>
      <c r="CG144" s="3">
        <f t="shared" si="111"/>
        <v>0</v>
      </c>
      <c r="CH144" s="3">
        <f t="shared" si="112"/>
        <v>0</v>
      </c>
      <c r="CI144" s="3">
        <f t="shared" si="113"/>
        <v>0</v>
      </c>
      <c r="CJ144" s="3">
        <f t="shared" si="114"/>
        <v>0</v>
      </c>
      <c r="CK144" s="3">
        <f t="shared" si="115"/>
        <v>0</v>
      </c>
      <c r="CL144" s="3">
        <f t="shared" si="116"/>
        <v>0</v>
      </c>
      <c r="CM144" s="3">
        <f t="shared" si="117"/>
        <v>0</v>
      </c>
      <c r="CN144" s="3">
        <f t="shared" si="118"/>
        <v>0</v>
      </c>
      <c r="CO144" s="3">
        <f t="shared" si="119"/>
        <v>0</v>
      </c>
      <c r="CP144" s="3">
        <f t="shared" si="120"/>
        <v>0</v>
      </c>
      <c r="CQ144" s="3">
        <f t="shared" si="121"/>
        <v>0</v>
      </c>
      <c r="CR144" s="3">
        <f t="shared" si="122"/>
        <v>0</v>
      </c>
      <c r="CS144" s="3">
        <f t="shared" si="123"/>
        <v>0</v>
      </c>
      <c r="CT144" s="3">
        <f t="shared" si="124"/>
        <v>0</v>
      </c>
      <c r="CU144" s="3">
        <f t="shared" si="125"/>
        <v>0</v>
      </c>
      <c r="CV144" s="3">
        <f t="shared" si="126"/>
        <v>0</v>
      </c>
      <c r="CW144" s="3">
        <f t="shared" si="127"/>
        <v>0</v>
      </c>
    </row>
    <row r="145" spans="1:101" hidden="1" outlineLevel="1" x14ac:dyDescent="0.15">
      <c r="A145" s="5">
        <v>43972</v>
      </c>
      <c r="B145" s="2">
        <v>2</v>
      </c>
      <c r="C145" s="1">
        <v>2</v>
      </c>
      <c r="D145" s="1">
        <v>84508</v>
      </c>
      <c r="E145" s="6">
        <f t="shared" si="128"/>
        <v>84507.999999999985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s="3">
        <f t="shared" si="86"/>
        <v>0</v>
      </c>
      <c r="BI145" s="3">
        <f t="shared" si="87"/>
        <v>0</v>
      </c>
      <c r="BJ145" s="3">
        <f t="shared" si="88"/>
        <v>0</v>
      </c>
      <c r="BK145" s="3">
        <f t="shared" si="89"/>
        <v>0</v>
      </c>
      <c r="BL145" s="3">
        <f t="shared" si="90"/>
        <v>0</v>
      </c>
      <c r="BM145" s="3">
        <f t="shared" si="91"/>
        <v>0</v>
      </c>
      <c r="BN145" s="3">
        <f t="shared" si="92"/>
        <v>0</v>
      </c>
      <c r="BO145" s="3">
        <f t="shared" si="93"/>
        <v>0</v>
      </c>
      <c r="BP145" s="3">
        <f t="shared" si="94"/>
        <v>0</v>
      </c>
      <c r="BQ145" s="3">
        <f t="shared" si="95"/>
        <v>0</v>
      </c>
      <c r="BR145" s="3">
        <f t="shared" si="96"/>
        <v>0</v>
      </c>
      <c r="BS145" s="3">
        <f t="shared" si="97"/>
        <v>0</v>
      </c>
      <c r="BT145" s="3">
        <f t="shared" si="98"/>
        <v>0</v>
      </c>
      <c r="BU145" s="3">
        <f t="shared" si="99"/>
        <v>0</v>
      </c>
      <c r="BV145" s="3">
        <f t="shared" si="100"/>
        <v>0</v>
      </c>
      <c r="BW145" s="3">
        <f t="shared" si="101"/>
        <v>0</v>
      </c>
      <c r="BX145" s="3">
        <f t="shared" si="102"/>
        <v>0</v>
      </c>
      <c r="BY145" s="3">
        <f t="shared" si="103"/>
        <v>0</v>
      </c>
      <c r="BZ145" s="3">
        <f t="shared" si="104"/>
        <v>0</v>
      </c>
      <c r="CA145" s="3">
        <f t="shared" si="105"/>
        <v>0</v>
      </c>
      <c r="CB145" s="3">
        <f t="shared" si="106"/>
        <v>0</v>
      </c>
      <c r="CC145" s="3">
        <f t="shared" si="107"/>
        <v>0</v>
      </c>
      <c r="CD145" s="3">
        <f t="shared" si="108"/>
        <v>0</v>
      </c>
      <c r="CE145" s="3">
        <f t="shared" si="109"/>
        <v>0</v>
      </c>
      <c r="CF145" s="3">
        <f t="shared" si="110"/>
        <v>0</v>
      </c>
      <c r="CG145" s="3">
        <f t="shared" si="111"/>
        <v>0</v>
      </c>
      <c r="CH145" s="3">
        <f t="shared" si="112"/>
        <v>0</v>
      </c>
      <c r="CI145" s="3">
        <f t="shared" si="113"/>
        <v>0</v>
      </c>
      <c r="CJ145" s="3">
        <f t="shared" si="114"/>
        <v>0</v>
      </c>
      <c r="CK145" s="3">
        <f t="shared" si="115"/>
        <v>0</v>
      </c>
      <c r="CL145" s="3">
        <f t="shared" si="116"/>
        <v>0</v>
      </c>
      <c r="CM145" s="3">
        <f t="shared" si="117"/>
        <v>0</v>
      </c>
      <c r="CN145" s="3">
        <f t="shared" si="118"/>
        <v>0</v>
      </c>
      <c r="CO145" s="3">
        <f t="shared" si="119"/>
        <v>0</v>
      </c>
      <c r="CP145" s="3">
        <f t="shared" si="120"/>
        <v>0</v>
      </c>
      <c r="CQ145" s="3">
        <f t="shared" si="121"/>
        <v>0</v>
      </c>
      <c r="CR145" s="3">
        <f t="shared" si="122"/>
        <v>0</v>
      </c>
      <c r="CS145" s="3">
        <f t="shared" si="123"/>
        <v>0</v>
      </c>
      <c r="CT145" s="3">
        <f t="shared" si="124"/>
        <v>0</v>
      </c>
      <c r="CU145" s="3">
        <f t="shared" si="125"/>
        <v>0</v>
      </c>
      <c r="CV145" s="3">
        <f t="shared" si="126"/>
        <v>0</v>
      </c>
      <c r="CW145" s="3">
        <f t="shared" si="127"/>
        <v>0</v>
      </c>
    </row>
    <row r="146" spans="1:101" hidden="1" outlineLevel="1" x14ac:dyDescent="0.15">
      <c r="A146" s="5">
        <v>43973</v>
      </c>
      <c r="B146" s="2">
        <v>13</v>
      </c>
      <c r="C146" s="1">
        <v>13</v>
      </c>
      <c r="D146" s="1">
        <v>84521</v>
      </c>
      <c r="E146" s="6">
        <f t="shared" si="128"/>
        <v>84520.999999999985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s="3">
        <f t="shared" si="86"/>
        <v>0</v>
      </c>
      <c r="BI146" s="3">
        <f t="shared" si="87"/>
        <v>0</v>
      </c>
      <c r="BJ146" s="3">
        <f t="shared" si="88"/>
        <v>0</v>
      </c>
      <c r="BK146" s="3">
        <f t="shared" si="89"/>
        <v>0</v>
      </c>
      <c r="BL146" s="3">
        <f t="shared" si="90"/>
        <v>0</v>
      </c>
      <c r="BM146" s="3">
        <f t="shared" si="91"/>
        <v>0</v>
      </c>
      <c r="BN146" s="3">
        <f t="shared" si="92"/>
        <v>0</v>
      </c>
      <c r="BO146" s="3">
        <f t="shared" si="93"/>
        <v>0</v>
      </c>
      <c r="BP146" s="3">
        <f t="shared" si="94"/>
        <v>0</v>
      </c>
      <c r="BQ146" s="3">
        <f t="shared" si="95"/>
        <v>0</v>
      </c>
      <c r="BR146" s="3">
        <f t="shared" si="96"/>
        <v>0</v>
      </c>
      <c r="BS146" s="3">
        <f t="shared" si="97"/>
        <v>0</v>
      </c>
      <c r="BT146" s="3">
        <f t="shared" si="98"/>
        <v>0</v>
      </c>
      <c r="BU146" s="3">
        <f t="shared" si="99"/>
        <v>0</v>
      </c>
      <c r="BV146" s="3">
        <f t="shared" si="100"/>
        <v>0</v>
      </c>
      <c r="BW146" s="3">
        <f t="shared" si="101"/>
        <v>0</v>
      </c>
      <c r="BX146" s="3">
        <f t="shared" si="102"/>
        <v>0</v>
      </c>
      <c r="BY146" s="3">
        <f t="shared" si="103"/>
        <v>0</v>
      </c>
      <c r="BZ146" s="3">
        <f t="shared" si="104"/>
        <v>0</v>
      </c>
      <c r="CA146" s="3">
        <f t="shared" si="105"/>
        <v>0</v>
      </c>
      <c r="CB146" s="3">
        <f t="shared" si="106"/>
        <v>0</v>
      </c>
      <c r="CC146" s="3">
        <f t="shared" si="107"/>
        <v>0</v>
      </c>
      <c r="CD146" s="3">
        <f t="shared" si="108"/>
        <v>0</v>
      </c>
      <c r="CE146" s="3">
        <f t="shared" si="109"/>
        <v>0</v>
      </c>
      <c r="CF146" s="3">
        <f t="shared" si="110"/>
        <v>0</v>
      </c>
      <c r="CG146" s="3">
        <f t="shared" si="111"/>
        <v>0</v>
      </c>
      <c r="CH146" s="3">
        <f t="shared" si="112"/>
        <v>0</v>
      </c>
      <c r="CI146" s="3">
        <f t="shared" si="113"/>
        <v>0</v>
      </c>
      <c r="CJ146" s="3">
        <f t="shared" si="114"/>
        <v>0</v>
      </c>
      <c r="CK146" s="3">
        <f t="shared" si="115"/>
        <v>0</v>
      </c>
      <c r="CL146" s="3">
        <f t="shared" si="116"/>
        <v>0</v>
      </c>
      <c r="CM146" s="3">
        <f t="shared" si="117"/>
        <v>0</v>
      </c>
      <c r="CN146" s="3">
        <f t="shared" si="118"/>
        <v>0</v>
      </c>
      <c r="CO146" s="3">
        <f t="shared" si="119"/>
        <v>0</v>
      </c>
      <c r="CP146" s="3">
        <f t="shared" si="120"/>
        <v>0</v>
      </c>
      <c r="CQ146" s="3">
        <f t="shared" si="121"/>
        <v>0</v>
      </c>
      <c r="CR146" s="3">
        <f t="shared" si="122"/>
        <v>0</v>
      </c>
      <c r="CS146" s="3">
        <f t="shared" si="123"/>
        <v>0</v>
      </c>
      <c r="CT146" s="3">
        <f t="shared" si="124"/>
        <v>0</v>
      </c>
      <c r="CU146" s="3">
        <f t="shared" si="125"/>
        <v>0</v>
      </c>
      <c r="CV146" s="3">
        <f t="shared" si="126"/>
        <v>0</v>
      </c>
      <c r="CW146" s="3">
        <f t="shared" si="127"/>
        <v>0</v>
      </c>
    </row>
    <row r="147" spans="1:101" hidden="1" outlineLevel="1" x14ac:dyDescent="0.15">
      <c r="A147" s="5">
        <v>43974</v>
      </c>
      <c r="B147" s="2">
        <v>2</v>
      </c>
      <c r="C147" s="1">
        <v>2</v>
      </c>
      <c r="D147" s="1">
        <v>84523</v>
      </c>
      <c r="E147" s="6">
        <f t="shared" si="128"/>
        <v>84522.999999999985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s="3">
        <f t="shared" si="86"/>
        <v>0</v>
      </c>
      <c r="BI147" s="3">
        <f t="shared" si="87"/>
        <v>0</v>
      </c>
      <c r="BJ147" s="3">
        <f t="shared" si="88"/>
        <v>0</v>
      </c>
      <c r="BK147" s="3">
        <f t="shared" si="89"/>
        <v>0</v>
      </c>
      <c r="BL147" s="3">
        <f t="shared" si="90"/>
        <v>0</v>
      </c>
      <c r="BM147" s="3">
        <f t="shared" si="91"/>
        <v>0</v>
      </c>
      <c r="BN147" s="3">
        <f t="shared" si="92"/>
        <v>0</v>
      </c>
      <c r="BO147" s="3">
        <f t="shared" si="93"/>
        <v>0</v>
      </c>
      <c r="BP147" s="3">
        <f t="shared" si="94"/>
        <v>0</v>
      </c>
      <c r="BQ147" s="3">
        <f t="shared" si="95"/>
        <v>0</v>
      </c>
      <c r="BR147" s="3">
        <f t="shared" si="96"/>
        <v>0</v>
      </c>
      <c r="BS147" s="3">
        <f t="shared" si="97"/>
        <v>0</v>
      </c>
      <c r="BT147" s="3">
        <f t="shared" si="98"/>
        <v>0</v>
      </c>
      <c r="BU147" s="3">
        <f t="shared" si="99"/>
        <v>0</v>
      </c>
      <c r="BV147" s="3">
        <f t="shared" si="100"/>
        <v>0</v>
      </c>
      <c r="BW147" s="3">
        <f t="shared" si="101"/>
        <v>0</v>
      </c>
      <c r="BX147" s="3">
        <f t="shared" si="102"/>
        <v>0</v>
      </c>
      <c r="BY147" s="3">
        <f t="shared" si="103"/>
        <v>0</v>
      </c>
      <c r="BZ147" s="3">
        <f t="shared" si="104"/>
        <v>0</v>
      </c>
      <c r="CA147" s="3">
        <f t="shared" si="105"/>
        <v>0</v>
      </c>
      <c r="CB147" s="3">
        <f t="shared" si="106"/>
        <v>0</v>
      </c>
      <c r="CC147" s="3">
        <f t="shared" si="107"/>
        <v>0</v>
      </c>
      <c r="CD147" s="3">
        <f t="shared" si="108"/>
        <v>0</v>
      </c>
      <c r="CE147" s="3">
        <f t="shared" si="109"/>
        <v>0</v>
      </c>
      <c r="CF147" s="3">
        <f t="shared" si="110"/>
        <v>0</v>
      </c>
      <c r="CG147" s="3">
        <f t="shared" si="111"/>
        <v>0</v>
      </c>
      <c r="CH147" s="3">
        <f t="shared" si="112"/>
        <v>0</v>
      </c>
      <c r="CI147" s="3">
        <f t="shared" si="113"/>
        <v>0</v>
      </c>
      <c r="CJ147" s="3">
        <f t="shared" si="114"/>
        <v>0</v>
      </c>
      <c r="CK147" s="3">
        <f t="shared" si="115"/>
        <v>0</v>
      </c>
      <c r="CL147" s="3">
        <f t="shared" si="116"/>
        <v>0</v>
      </c>
      <c r="CM147" s="3">
        <f t="shared" si="117"/>
        <v>0</v>
      </c>
      <c r="CN147" s="3">
        <f t="shared" si="118"/>
        <v>0</v>
      </c>
      <c r="CO147" s="3">
        <f t="shared" si="119"/>
        <v>0</v>
      </c>
      <c r="CP147" s="3">
        <f t="shared" si="120"/>
        <v>0</v>
      </c>
      <c r="CQ147" s="3">
        <f t="shared" si="121"/>
        <v>0</v>
      </c>
      <c r="CR147" s="3">
        <f t="shared" si="122"/>
        <v>0</v>
      </c>
      <c r="CS147" s="3">
        <f t="shared" si="123"/>
        <v>0</v>
      </c>
      <c r="CT147" s="3">
        <f t="shared" si="124"/>
        <v>0</v>
      </c>
      <c r="CU147" s="3">
        <f t="shared" si="125"/>
        <v>0</v>
      </c>
      <c r="CV147" s="3">
        <f t="shared" si="126"/>
        <v>0</v>
      </c>
      <c r="CW147" s="3">
        <f t="shared" si="127"/>
        <v>0</v>
      </c>
    </row>
    <row r="148" spans="1:101" hidden="1" outlineLevel="1" x14ac:dyDescent="0.15">
      <c r="A148" s="5">
        <v>43975</v>
      </c>
      <c r="B148" s="2">
        <v>3</v>
      </c>
      <c r="C148" s="1">
        <v>3</v>
      </c>
      <c r="D148" s="1">
        <v>84526</v>
      </c>
      <c r="E148" s="6">
        <f t="shared" si="128"/>
        <v>84525.999999999985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s="3">
        <f t="shared" si="86"/>
        <v>0</v>
      </c>
      <c r="BI148" s="3">
        <f t="shared" si="87"/>
        <v>0</v>
      </c>
      <c r="BJ148" s="3">
        <f t="shared" si="88"/>
        <v>0</v>
      </c>
      <c r="BK148" s="3">
        <f t="shared" si="89"/>
        <v>0</v>
      </c>
      <c r="BL148" s="3">
        <f t="shared" si="90"/>
        <v>0</v>
      </c>
      <c r="BM148" s="3">
        <f t="shared" si="91"/>
        <v>0</v>
      </c>
      <c r="BN148" s="3">
        <f t="shared" si="92"/>
        <v>0</v>
      </c>
      <c r="BO148" s="3">
        <f t="shared" si="93"/>
        <v>0</v>
      </c>
      <c r="BP148" s="3">
        <f t="shared" si="94"/>
        <v>0</v>
      </c>
      <c r="BQ148" s="3">
        <f t="shared" si="95"/>
        <v>0</v>
      </c>
      <c r="BR148" s="3">
        <f t="shared" si="96"/>
        <v>0</v>
      </c>
      <c r="BS148" s="3">
        <f t="shared" si="97"/>
        <v>0</v>
      </c>
      <c r="BT148" s="3">
        <f t="shared" si="98"/>
        <v>0</v>
      </c>
      <c r="BU148" s="3">
        <f t="shared" si="99"/>
        <v>0</v>
      </c>
      <c r="BV148" s="3">
        <f t="shared" si="100"/>
        <v>0</v>
      </c>
      <c r="BW148" s="3">
        <f t="shared" si="101"/>
        <v>0</v>
      </c>
      <c r="BX148" s="3">
        <f t="shared" si="102"/>
        <v>0</v>
      </c>
      <c r="BY148" s="3">
        <f t="shared" si="103"/>
        <v>0</v>
      </c>
      <c r="BZ148" s="3">
        <f t="shared" si="104"/>
        <v>0</v>
      </c>
      <c r="CA148" s="3">
        <f t="shared" si="105"/>
        <v>0</v>
      </c>
      <c r="CB148" s="3">
        <f t="shared" si="106"/>
        <v>0</v>
      </c>
      <c r="CC148" s="3">
        <f t="shared" si="107"/>
        <v>0</v>
      </c>
      <c r="CD148" s="3">
        <f t="shared" si="108"/>
        <v>0</v>
      </c>
      <c r="CE148" s="3">
        <f t="shared" si="109"/>
        <v>0</v>
      </c>
      <c r="CF148" s="3">
        <f t="shared" si="110"/>
        <v>0</v>
      </c>
      <c r="CG148" s="3">
        <f t="shared" si="111"/>
        <v>0</v>
      </c>
      <c r="CH148" s="3">
        <f t="shared" si="112"/>
        <v>0</v>
      </c>
      <c r="CI148" s="3">
        <f t="shared" si="113"/>
        <v>0</v>
      </c>
      <c r="CJ148" s="3">
        <f t="shared" si="114"/>
        <v>0</v>
      </c>
      <c r="CK148" s="3">
        <f t="shared" si="115"/>
        <v>0</v>
      </c>
      <c r="CL148" s="3">
        <f t="shared" si="116"/>
        <v>0</v>
      </c>
      <c r="CM148" s="3">
        <f t="shared" si="117"/>
        <v>0</v>
      </c>
      <c r="CN148" s="3">
        <f t="shared" si="118"/>
        <v>0</v>
      </c>
      <c r="CO148" s="3">
        <f t="shared" si="119"/>
        <v>0</v>
      </c>
      <c r="CP148" s="3">
        <f t="shared" si="120"/>
        <v>0</v>
      </c>
      <c r="CQ148" s="3">
        <f t="shared" si="121"/>
        <v>0</v>
      </c>
      <c r="CR148" s="3">
        <f t="shared" si="122"/>
        <v>0</v>
      </c>
      <c r="CS148" s="3">
        <f t="shared" si="123"/>
        <v>0</v>
      </c>
      <c r="CT148" s="3">
        <f t="shared" si="124"/>
        <v>0</v>
      </c>
      <c r="CU148" s="3">
        <f t="shared" si="125"/>
        <v>0</v>
      </c>
      <c r="CV148" s="3">
        <f t="shared" si="126"/>
        <v>0</v>
      </c>
      <c r="CW148" s="3">
        <f t="shared" si="127"/>
        <v>0</v>
      </c>
    </row>
    <row r="149" spans="1:101" hidden="1" outlineLevel="1" x14ac:dyDescent="0.15">
      <c r="A149" s="5">
        <v>43976</v>
      </c>
      <c r="B149" s="2">
        <v>11</v>
      </c>
      <c r="C149" s="1">
        <v>11</v>
      </c>
      <c r="D149" s="1">
        <v>84537</v>
      </c>
      <c r="E149" s="6">
        <f t="shared" si="128"/>
        <v>84536.999999999985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s="3">
        <f t="shared" si="86"/>
        <v>0</v>
      </c>
      <c r="BI149" s="3">
        <f t="shared" si="87"/>
        <v>0</v>
      </c>
      <c r="BJ149" s="3">
        <f t="shared" si="88"/>
        <v>0</v>
      </c>
      <c r="BK149" s="3">
        <f t="shared" si="89"/>
        <v>0</v>
      </c>
      <c r="BL149" s="3">
        <f t="shared" si="90"/>
        <v>0</v>
      </c>
      <c r="BM149" s="3">
        <f t="shared" si="91"/>
        <v>0</v>
      </c>
      <c r="BN149" s="3">
        <f t="shared" si="92"/>
        <v>0</v>
      </c>
      <c r="BO149" s="3">
        <f t="shared" si="93"/>
        <v>0</v>
      </c>
      <c r="BP149" s="3">
        <f t="shared" si="94"/>
        <v>0</v>
      </c>
      <c r="BQ149" s="3">
        <f t="shared" si="95"/>
        <v>0</v>
      </c>
      <c r="BR149" s="3">
        <f t="shared" si="96"/>
        <v>0</v>
      </c>
      <c r="BS149" s="3">
        <f t="shared" si="97"/>
        <v>0</v>
      </c>
      <c r="BT149" s="3">
        <f t="shared" si="98"/>
        <v>0</v>
      </c>
      <c r="BU149" s="3">
        <f t="shared" si="99"/>
        <v>0</v>
      </c>
      <c r="BV149" s="3">
        <f t="shared" si="100"/>
        <v>0</v>
      </c>
      <c r="BW149" s="3">
        <f t="shared" si="101"/>
        <v>0</v>
      </c>
      <c r="BX149" s="3">
        <f t="shared" si="102"/>
        <v>0</v>
      </c>
      <c r="BY149" s="3">
        <f t="shared" si="103"/>
        <v>0</v>
      </c>
      <c r="BZ149" s="3">
        <f t="shared" si="104"/>
        <v>0</v>
      </c>
      <c r="CA149" s="3">
        <f t="shared" si="105"/>
        <v>0</v>
      </c>
      <c r="CB149" s="3">
        <f t="shared" si="106"/>
        <v>0</v>
      </c>
      <c r="CC149" s="3">
        <f t="shared" si="107"/>
        <v>0</v>
      </c>
      <c r="CD149" s="3">
        <f t="shared" si="108"/>
        <v>0</v>
      </c>
      <c r="CE149" s="3">
        <f t="shared" si="109"/>
        <v>0</v>
      </c>
      <c r="CF149" s="3">
        <f t="shared" si="110"/>
        <v>0</v>
      </c>
      <c r="CG149" s="3">
        <f t="shared" si="111"/>
        <v>0</v>
      </c>
      <c r="CH149" s="3">
        <f t="shared" si="112"/>
        <v>0</v>
      </c>
      <c r="CI149" s="3">
        <f t="shared" si="113"/>
        <v>0</v>
      </c>
      <c r="CJ149" s="3">
        <f t="shared" si="114"/>
        <v>0</v>
      </c>
      <c r="CK149" s="3">
        <f t="shared" si="115"/>
        <v>0</v>
      </c>
      <c r="CL149" s="3">
        <f t="shared" si="116"/>
        <v>0</v>
      </c>
      <c r="CM149" s="3">
        <f t="shared" si="117"/>
        <v>0</v>
      </c>
      <c r="CN149" s="3">
        <f t="shared" si="118"/>
        <v>0</v>
      </c>
      <c r="CO149" s="3">
        <f t="shared" si="119"/>
        <v>0</v>
      </c>
      <c r="CP149" s="3">
        <f t="shared" si="120"/>
        <v>0</v>
      </c>
      <c r="CQ149" s="3">
        <f t="shared" si="121"/>
        <v>0</v>
      </c>
      <c r="CR149" s="3">
        <f t="shared" si="122"/>
        <v>0</v>
      </c>
      <c r="CS149" s="3">
        <f t="shared" si="123"/>
        <v>0</v>
      </c>
      <c r="CT149" s="3">
        <f t="shared" si="124"/>
        <v>0</v>
      </c>
      <c r="CU149" s="3">
        <f t="shared" si="125"/>
        <v>0</v>
      </c>
      <c r="CV149" s="3">
        <f t="shared" si="126"/>
        <v>0</v>
      </c>
      <c r="CW149" s="3">
        <f t="shared" si="127"/>
        <v>0</v>
      </c>
    </row>
    <row r="150" spans="1:101" hidden="1" outlineLevel="1" x14ac:dyDescent="0.15">
      <c r="A150" s="5">
        <v>43977</v>
      </c>
      <c r="B150" s="2">
        <v>7</v>
      </c>
      <c r="C150" s="1">
        <v>7</v>
      </c>
      <c r="D150" s="1">
        <v>84544</v>
      </c>
      <c r="E150" s="6">
        <f t="shared" si="128"/>
        <v>84543.999999999985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s="3">
        <f t="shared" si="86"/>
        <v>0</v>
      </c>
      <c r="BI150" s="3">
        <f t="shared" si="87"/>
        <v>0</v>
      </c>
      <c r="BJ150" s="3">
        <f t="shared" si="88"/>
        <v>0</v>
      </c>
      <c r="BK150" s="3">
        <f t="shared" si="89"/>
        <v>0</v>
      </c>
      <c r="BL150" s="3">
        <f t="shared" si="90"/>
        <v>0</v>
      </c>
      <c r="BM150" s="3">
        <f t="shared" si="91"/>
        <v>0</v>
      </c>
      <c r="BN150" s="3">
        <f t="shared" si="92"/>
        <v>0</v>
      </c>
      <c r="BO150" s="3">
        <f t="shared" si="93"/>
        <v>0</v>
      </c>
      <c r="BP150" s="3">
        <f t="shared" si="94"/>
        <v>0</v>
      </c>
      <c r="BQ150" s="3">
        <f t="shared" si="95"/>
        <v>0</v>
      </c>
      <c r="BR150" s="3">
        <f t="shared" si="96"/>
        <v>0</v>
      </c>
      <c r="BS150" s="3">
        <f t="shared" si="97"/>
        <v>0</v>
      </c>
      <c r="BT150" s="3">
        <f t="shared" si="98"/>
        <v>0</v>
      </c>
      <c r="BU150" s="3">
        <f t="shared" si="99"/>
        <v>0</v>
      </c>
      <c r="BV150" s="3">
        <f t="shared" si="100"/>
        <v>0</v>
      </c>
      <c r="BW150" s="3">
        <f t="shared" si="101"/>
        <v>0</v>
      </c>
      <c r="BX150" s="3">
        <f t="shared" si="102"/>
        <v>0</v>
      </c>
      <c r="BY150" s="3">
        <f t="shared" si="103"/>
        <v>0</v>
      </c>
      <c r="BZ150" s="3">
        <f t="shared" si="104"/>
        <v>0</v>
      </c>
      <c r="CA150" s="3">
        <f t="shared" si="105"/>
        <v>0</v>
      </c>
      <c r="CB150" s="3">
        <f t="shared" si="106"/>
        <v>0</v>
      </c>
      <c r="CC150" s="3">
        <f t="shared" si="107"/>
        <v>0</v>
      </c>
      <c r="CD150" s="3">
        <f t="shared" si="108"/>
        <v>0</v>
      </c>
      <c r="CE150" s="3">
        <f t="shared" si="109"/>
        <v>0</v>
      </c>
      <c r="CF150" s="3">
        <f t="shared" si="110"/>
        <v>0</v>
      </c>
      <c r="CG150" s="3">
        <f t="shared" si="111"/>
        <v>0</v>
      </c>
      <c r="CH150" s="3">
        <f t="shared" si="112"/>
        <v>0</v>
      </c>
      <c r="CI150" s="3">
        <f t="shared" si="113"/>
        <v>0</v>
      </c>
      <c r="CJ150" s="3">
        <f t="shared" si="114"/>
        <v>0</v>
      </c>
      <c r="CK150" s="3">
        <f t="shared" si="115"/>
        <v>0</v>
      </c>
      <c r="CL150" s="3">
        <f t="shared" si="116"/>
        <v>0</v>
      </c>
      <c r="CM150" s="3">
        <f t="shared" si="117"/>
        <v>0</v>
      </c>
      <c r="CN150" s="3">
        <f t="shared" si="118"/>
        <v>0</v>
      </c>
      <c r="CO150" s="3">
        <f t="shared" si="119"/>
        <v>0</v>
      </c>
      <c r="CP150" s="3">
        <f t="shared" si="120"/>
        <v>0</v>
      </c>
      <c r="CQ150" s="3">
        <f t="shared" si="121"/>
        <v>0</v>
      </c>
      <c r="CR150" s="3">
        <f t="shared" si="122"/>
        <v>0</v>
      </c>
      <c r="CS150" s="3">
        <f t="shared" si="123"/>
        <v>0</v>
      </c>
      <c r="CT150" s="3">
        <f t="shared" si="124"/>
        <v>0</v>
      </c>
      <c r="CU150" s="3">
        <f t="shared" si="125"/>
        <v>0</v>
      </c>
      <c r="CV150" s="3">
        <f t="shared" si="126"/>
        <v>0</v>
      </c>
      <c r="CW150" s="3">
        <f t="shared" si="127"/>
        <v>0</v>
      </c>
    </row>
    <row r="151" spans="1:101" hidden="1" outlineLevel="1" x14ac:dyDescent="0.15">
      <c r="A151" s="5">
        <v>43978</v>
      </c>
      <c r="B151" s="2">
        <v>1</v>
      </c>
      <c r="C151" s="1">
        <v>1</v>
      </c>
      <c r="D151" s="1">
        <v>84545</v>
      </c>
      <c r="E151" s="6">
        <f t="shared" si="128"/>
        <v>84544.999999999985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s="3">
        <f t="shared" si="86"/>
        <v>0</v>
      </c>
      <c r="BI151" s="3">
        <f t="shared" si="87"/>
        <v>0</v>
      </c>
      <c r="BJ151" s="3">
        <f t="shared" si="88"/>
        <v>0</v>
      </c>
      <c r="BK151" s="3">
        <f t="shared" si="89"/>
        <v>0</v>
      </c>
      <c r="BL151" s="3">
        <f t="shared" si="90"/>
        <v>0</v>
      </c>
      <c r="BM151" s="3">
        <f t="shared" si="91"/>
        <v>0</v>
      </c>
      <c r="BN151" s="3">
        <f t="shared" si="92"/>
        <v>0</v>
      </c>
      <c r="BO151" s="3">
        <f t="shared" si="93"/>
        <v>0</v>
      </c>
      <c r="BP151" s="3">
        <f t="shared" si="94"/>
        <v>0</v>
      </c>
      <c r="BQ151" s="3">
        <f t="shared" si="95"/>
        <v>0</v>
      </c>
      <c r="BR151" s="3">
        <f t="shared" si="96"/>
        <v>0</v>
      </c>
      <c r="BS151" s="3">
        <f t="shared" si="97"/>
        <v>0</v>
      </c>
      <c r="BT151" s="3">
        <f t="shared" si="98"/>
        <v>0</v>
      </c>
      <c r="BU151" s="3">
        <f t="shared" si="99"/>
        <v>0</v>
      </c>
      <c r="BV151" s="3">
        <f t="shared" si="100"/>
        <v>0</v>
      </c>
      <c r="BW151" s="3">
        <f t="shared" si="101"/>
        <v>0</v>
      </c>
      <c r="BX151" s="3">
        <f t="shared" si="102"/>
        <v>0</v>
      </c>
      <c r="BY151" s="3">
        <f t="shared" si="103"/>
        <v>0</v>
      </c>
      <c r="BZ151" s="3">
        <f t="shared" si="104"/>
        <v>0</v>
      </c>
      <c r="CA151" s="3">
        <f t="shared" si="105"/>
        <v>0</v>
      </c>
      <c r="CB151" s="3">
        <f t="shared" si="106"/>
        <v>0</v>
      </c>
      <c r="CC151" s="3">
        <f t="shared" si="107"/>
        <v>0</v>
      </c>
      <c r="CD151" s="3">
        <f t="shared" si="108"/>
        <v>0</v>
      </c>
      <c r="CE151" s="3">
        <f t="shared" si="109"/>
        <v>0</v>
      </c>
      <c r="CF151" s="3">
        <f t="shared" si="110"/>
        <v>0</v>
      </c>
      <c r="CG151" s="3">
        <f t="shared" si="111"/>
        <v>0</v>
      </c>
      <c r="CH151" s="3">
        <f t="shared" si="112"/>
        <v>0</v>
      </c>
      <c r="CI151" s="3">
        <f t="shared" si="113"/>
        <v>0</v>
      </c>
      <c r="CJ151" s="3">
        <f t="shared" si="114"/>
        <v>0</v>
      </c>
      <c r="CK151" s="3">
        <f t="shared" si="115"/>
        <v>0</v>
      </c>
      <c r="CL151" s="3">
        <f t="shared" si="116"/>
        <v>0</v>
      </c>
      <c r="CM151" s="3">
        <f t="shared" si="117"/>
        <v>0</v>
      </c>
      <c r="CN151" s="3">
        <f t="shared" si="118"/>
        <v>0</v>
      </c>
      <c r="CO151" s="3">
        <f t="shared" si="119"/>
        <v>0</v>
      </c>
      <c r="CP151" s="3">
        <f t="shared" si="120"/>
        <v>0</v>
      </c>
      <c r="CQ151" s="3">
        <f t="shared" si="121"/>
        <v>0</v>
      </c>
      <c r="CR151" s="3">
        <f t="shared" si="122"/>
        <v>0</v>
      </c>
      <c r="CS151" s="3">
        <f t="shared" si="123"/>
        <v>0</v>
      </c>
      <c r="CT151" s="3">
        <f t="shared" si="124"/>
        <v>0</v>
      </c>
      <c r="CU151" s="3">
        <f t="shared" si="125"/>
        <v>0</v>
      </c>
      <c r="CV151" s="3">
        <f t="shared" si="126"/>
        <v>0</v>
      </c>
      <c r="CW151" s="3">
        <f t="shared" si="127"/>
        <v>0</v>
      </c>
    </row>
    <row r="152" spans="1:101" hidden="1" outlineLevel="1" x14ac:dyDescent="0.15">
      <c r="A152" s="5">
        <v>43979</v>
      </c>
      <c r="B152" s="2">
        <v>3</v>
      </c>
      <c r="C152" s="1">
        <v>3</v>
      </c>
      <c r="D152" s="1">
        <v>84548</v>
      </c>
      <c r="E152" s="6">
        <f t="shared" si="128"/>
        <v>84547.999999999985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s="3">
        <f t="shared" si="86"/>
        <v>0</v>
      </c>
      <c r="BI152" s="3">
        <f t="shared" si="87"/>
        <v>0</v>
      </c>
      <c r="BJ152" s="3">
        <f t="shared" si="88"/>
        <v>0</v>
      </c>
      <c r="BK152" s="3">
        <f t="shared" si="89"/>
        <v>0</v>
      </c>
      <c r="BL152" s="3">
        <f t="shared" si="90"/>
        <v>0</v>
      </c>
      <c r="BM152" s="3">
        <f t="shared" si="91"/>
        <v>0</v>
      </c>
      <c r="BN152" s="3">
        <f t="shared" si="92"/>
        <v>0</v>
      </c>
      <c r="BO152" s="3">
        <f t="shared" si="93"/>
        <v>0</v>
      </c>
      <c r="BP152" s="3">
        <f t="shared" si="94"/>
        <v>0</v>
      </c>
      <c r="BQ152" s="3">
        <f t="shared" si="95"/>
        <v>0</v>
      </c>
      <c r="BR152" s="3">
        <f t="shared" si="96"/>
        <v>0</v>
      </c>
      <c r="BS152" s="3">
        <f t="shared" si="97"/>
        <v>0</v>
      </c>
      <c r="BT152" s="3">
        <f t="shared" si="98"/>
        <v>0</v>
      </c>
      <c r="BU152" s="3">
        <f t="shared" si="99"/>
        <v>0</v>
      </c>
      <c r="BV152" s="3">
        <f t="shared" si="100"/>
        <v>0</v>
      </c>
      <c r="BW152" s="3">
        <f t="shared" si="101"/>
        <v>0</v>
      </c>
      <c r="BX152" s="3">
        <f t="shared" si="102"/>
        <v>0</v>
      </c>
      <c r="BY152" s="3">
        <f t="shared" si="103"/>
        <v>0</v>
      </c>
      <c r="BZ152" s="3">
        <f t="shared" si="104"/>
        <v>0</v>
      </c>
      <c r="CA152" s="3">
        <f t="shared" si="105"/>
        <v>0</v>
      </c>
      <c r="CB152" s="3">
        <f t="shared" si="106"/>
        <v>0</v>
      </c>
      <c r="CC152" s="3">
        <f t="shared" si="107"/>
        <v>0</v>
      </c>
      <c r="CD152" s="3">
        <f t="shared" si="108"/>
        <v>0</v>
      </c>
      <c r="CE152" s="3">
        <f t="shared" si="109"/>
        <v>0</v>
      </c>
      <c r="CF152" s="3">
        <f t="shared" si="110"/>
        <v>0</v>
      </c>
      <c r="CG152" s="3">
        <f t="shared" si="111"/>
        <v>0</v>
      </c>
      <c r="CH152" s="3">
        <f t="shared" si="112"/>
        <v>0</v>
      </c>
      <c r="CI152" s="3">
        <f t="shared" si="113"/>
        <v>0</v>
      </c>
      <c r="CJ152" s="3">
        <f t="shared" si="114"/>
        <v>0</v>
      </c>
      <c r="CK152" s="3">
        <f t="shared" si="115"/>
        <v>0</v>
      </c>
      <c r="CL152" s="3">
        <f t="shared" si="116"/>
        <v>0</v>
      </c>
      <c r="CM152" s="3">
        <f t="shared" si="117"/>
        <v>0</v>
      </c>
      <c r="CN152" s="3">
        <f t="shared" si="118"/>
        <v>0</v>
      </c>
      <c r="CO152" s="3">
        <f t="shared" si="119"/>
        <v>0</v>
      </c>
      <c r="CP152" s="3">
        <f t="shared" si="120"/>
        <v>0</v>
      </c>
      <c r="CQ152" s="3">
        <f t="shared" si="121"/>
        <v>0</v>
      </c>
      <c r="CR152" s="3">
        <f t="shared" si="122"/>
        <v>0</v>
      </c>
      <c r="CS152" s="3">
        <f t="shared" si="123"/>
        <v>0</v>
      </c>
      <c r="CT152" s="3">
        <f t="shared" si="124"/>
        <v>0</v>
      </c>
      <c r="CU152" s="3">
        <f t="shared" si="125"/>
        <v>0</v>
      </c>
      <c r="CV152" s="3">
        <f t="shared" si="126"/>
        <v>0</v>
      </c>
      <c r="CW152" s="3">
        <f t="shared" si="127"/>
        <v>0</v>
      </c>
    </row>
    <row r="153" spans="1:101" hidden="1" outlineLevel="1" x14ac:dyDescent="0.15">
      <c r="A153" s="5">
        <v>43980</v>
      </c>
      <c r="B153" s="2">
        <v>0</v>
      </c>
      <c r="C153" s="1">
        <v>0</v>
      </c>
      <c r="D153" s="1">
        <v>84548</v>
      </c>
      <c r="E153" s="6">
        <f t="shared" si="128"/>
        <v>84547.999999999985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s="3">
        <f t="shared" si="86"/>
        <v>0</v>
      </c>
      <c r="BI153" s="3">
        <f t="shared" si="87"/>
        <v>0</v>
      </c>
      <c r="BJ153" s="3">
        <f t="shared" si="88"/>
        <v>0</v>
      </c>
      <c r="BK153" s="3">
        <f t="shared" si="89"/>
        <v>0</v>
      </c>
      <c r="BL153" s="3">
        <f t="shared" si="90"/>
        <v>0</v>
      </c>
      <c r="BM153" s="3">
        <f t="shared" si="91"/>
        <v>0</v>
      </c>
      <c r="BN153" s="3">
        <f t="shared" si="92"/>
        <v>0</v>
      </c>
      <c r="BO153" s="3">
        <f t="shared" si="93"/>
        <v>0</v>
      </c>
      <c r="BP153" s="3">
        <f t="shared" si="94"/>
        <v>0</v>
      </c>
      <c r="BQ153" s="3">
        <f t="shared" si="95"/>
        <v>0</v>
      </c>
      <c r="BR153" s="3">
        <f t="shared" si="96"/>
        <v>0</v>
      </c>
      <c r="BS153" s="3">
        <f t="shared" si="97"/>
        <v>0</v>
      </c>
      <c r="BT153" s="3">
        <f t="shared" si="98"/>
        <v>0</v>
      </c>
      <c r="BU153" s="3">
        <f t="shared" si="99"/>
        <v>0</v>
      </c>
      <c r="BV153" s="3">
        <f t="shared" si="100"/>
        <v>0</v>
      </c>
      <c r="BW153" s="3">
        <f t="shared" si="101"/>
        <v>0</v>
      </c>
      <c r="BX153" s="3">
        <f t="shared" si="102"/>
        <v>0</v>
      </c>
      <c r="BY153" s="3">
        <f t="shared" si="103"/>
        <v>0</v>
      </c>
      <c r="BZ153" s="3">
        <f t="shared" si="104"/>
        <v>0</v>
      </c>
      <c r="CA153" s="3">
        <f t="shared" si="105"/>
        <v>0</v>
      </c>
      <c r="CB153" s="3">
        <f t="shared" si="106"/>
        <v>0</v>
      </c>
      <c r="CC153" s="3">
        <f t="shared" si="107"/>
        <v>0</v>
      </c>
      <c r="CD153" s="3">
        <f t="shared" si="108"/>
        <v>0</v>
      </c>
      <c r="CE153" s="3">
        <f t="shared" si="109"/>
        <v>0</v>
      </c>
      <c r="CF153" s="3">
        <f t="shared" si="110"/>
        <v>0</v>
      </c>
      <c r="CG153" s="3">
        <f t="shared" si="111"/>
        <v>0</v>
      </c>
      <c r="CH153" s="3">
        <f t="shared" si="112"/>
        <v>0</v>
      </c>
      <c r="CI153" s="3">
        <f t="shared" si="113"/>
        <v>0</v>
      </c>
      <c r="CJ153" s="3">
        <f t="shared" si="114"/>
        <v>0</v>
      </c>
      <c r="CK153" s="3">
        <f t="shared" si="115"/>
        <v>0</v>
      </c>
      <c r="CL153" s="3">
        <f t="shared" si="116"/>
        <v>0</v>
      </c>
      <c r="CM153" s="3">
        <f t="shared" si="117"/>
        <v>0</v>
      </c>
      <c r="CN153" s="3">
        <f t="shared" si="118"/>
        <v>0</v>
      </c>
      <c r="CO153" s="3">
        <f t="shared" si="119"/>
        <v>0</v>
      </c>
      <c r="CP153" s="3">
        <f t="shared" si="120"/>
        <v>0</v>
      </c>
      <c r="CQ153" s="3">
        <f t="shared" si="121"/>
        <v>0</v>
      </c>
      <c r="CR153" s="3">
        <f t="shared" si="122"/>
        <v>0</v>
      </c>
      <c r="CS153" s="3">
        <f t="shared" si="123"/>
        <v>0</v>
      </c>
      <c r="CT153" s="3">
        <f t="shared" si="124"/>
        <v>0</v>
      </c>
      <c r="CU153" s="3">
        <f t="shared" si="125"/>
        <v>0</v>
      </c>
      <c r="CV153" s="3">
        <f t="shared" si="126"/>
        <v>0</v>
      </c>
      <c r="CW153" s="3">
        <f t="shared" si="127"/>
        <v>0</v>
      </c>
    </row>
    <row r="154" spans="1:101" hidden="1" outlineLevel="1" x14ac:dyDescent="0.15">
      <c r="A154" s="5">
        <v>43981</v>
      </c>
      <c r="B154" s="2">
        <v>18</v>
      </c>
      <c r="C154" s="1">
        <v>18</v>
      </c>
      <c r="D154" s="1">
        <v>84566</v>
      </c>
      <c r="E154" s="6">
        <f t="shared" si="128"/>
        <v>84565.999999999985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s="3">
        <f t="shared" si="86"/>
        <v>0</v>
      </c>
      <c r="BI154" s="3">
        <f t="shared" si="87"/>
        <v>0</v>
      </c>
      <c r="BJ154" s="3">
        <f t="shared" si="88"/>
        <v>0</v>
      </c>
      <c r="BK154" s="3">
        <f t="shared" si="89"/>
        <v>0</v>
      </c>
      <c r="BL154" s="3">
        <f t="shared" si="90"/>
        <v>0</v>
      </c>
      <c r="BM154" s="3">
        <f t="shared" si="91"/>
        <v>0</v>
      </c>
      <c r="BN154" s="3">
        <f t="shared" si="92"/>
        <v>0</v>
      </c>
      <c r="BO154" s="3">
        <f t="shared" si="93"/>
        <v>0</v>
      </c>
      <c r="BP154" s="3">
        <f t="shared" si="94"/>
        <v>0</v>
      </c>
      <c r="BQ154" s="3">
        <f t="shared" si="95"/>
        <v>0</v>
      </c>
      <c r="BR154" s="3">
        <f t="shared" si="96"/>
        <v>0</v>
      </c>
      <c r="BS154" s="3">
        <f t="shared" si="97"/>
        <v>0</v>
      </c>
      <c r="BT154" s="3">
        <f t="shared" si="98"/>
        <v>0</v>
      </c>
      <c r="BU154" s="3">
        <f t="shared" si="99"/>
        <v>0</v>
      </c>
      <c r="BV154" s="3">
        <f t="shared" si="100"/>
        <v>0</v>
      </c>
      <c r="BW154" s="3">
        <f t="shared" si="101"/>
        <v>0</v>
      </c>
      <c r="BX154" s="3">
        <f t="shared" si="102"/>
        <v>0</v>
      </c>
      <c r="BY154" s="3">
        <f t="shared" si="103"/>
        <v>0</v>
      </c>
      <c r="BZ154" s="3">
        <f t="shared" si="104"/>
        <v>0</v>
      </c>
      <c r="CA154" s="3">
        <f t="shared" si="105"/>
        <v>0</v>
      </c>
      <c r="CB154" s="3">
        <f t="shared" si="106"/>
        <v>0</v>
      </c>
      <c r="CC154" s="3">
        <f t="shared" si="107"/>
        <v>0</v>
      </c>
      <c r="CD154" s="3">
        <f t="shared" si="108"/>
        <v>0</v>
      </c>
      <c r="CE154" s="3">
        <f t="shared" si="109"/>
        <v>0</v>
      </c>
      <c r="CF154" s="3">
        <f t="shared" si="110"/>
        <v>0</v>
      </c>
      <c r="CG154" s="3">
        <f t="shared" si="111"/>
        <v>0</v>
      </c>
      <c r="CH154" s="3">
        <f t="shared" si="112"/>
        <v>0</v>
      </c>
      <c r="CI154" s="3">
        <f t="shared" si="113"/>
        <v>0</v>
      </c>
      <c r="CJ154" s="3">
        <f t="shared" si="114"/>
        <v>0</v>
      </c>
      <c r="CK154" s="3">
        <f t="shared" si="115"/>
        <v>0</v>
      </c>
      <c r="CL154" s="3">
        <f t="shared" si="116"/>
        <v>0</v>
      </c>
      <c r="CM154" s="3">
        <f t="shared" si="117"/>
        <v>0</v>
      </c>
      <c r="CN154" s="3">
        <f t="shared" si="118"/>
        <v>0</v>
      </c>
      <c r="CO154" s="3">
        <f t="shared" si="119"/>
        <v>0</v>
      </c>
      <c r="CP154" s="3">
        <f t="shared" si="120"/>
        <v>0</v>
      </c>
      <c r="CQ154" s="3">
        <f t="shared" si="121"/>
        <v>0</v>
      </c>
      <c r="CR154" s="3">
        <f t="shared" si="122"/>
        <v>0</v>
      </c>
      <c r="CS154" s="3">
        <f t="shared" si="123"/>
        <v>0</v>
      </c>
      <c r="CT154" s="3">
        <f t="shared" si="124"/>
        <v>0</v>
      </c>
      <c r="CU154" s="3">
        <f t="shared" si="125"/>
        <v>0</v>
      </c>
      <c r="CV154" s="3">
        <f t="shared" si="126"/>
        <v>0</v>
      </c>
      <c r="CW154" s="3">
        <f t="shared" si="127"/>
        <v>0</v>
      </c>
    </row>
    <row r="155" spans="1:101" hidden="1" outlineLevel="1" x14ac:dyDescent="0.15">
      <c r="A155" s="5">
        <v>43982</v>
      </c>
      <c r="B155" s="2">
        <v>5</v>
      </c>
      <c r="C155" s="1">
        <v>5</v>
      </c>
      <c r="D155" s="1">
        <v>84571</v>
      </c>
      <c r="E155" s="6">
        <f t="shared" si="128"/>
        <v>84570.999999999985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s="3">
        <f t="shared" si="86"/>
        <v>0</v>
      </c>
      <c r="BI155" s="3">
        <f t="shared" si="87"/>
        <v>0</v>
      </c>
      <c r="BJ155" s="3">
        <f t="shared" si="88"/>
        <v>0</v>
      </c>
      <c r="BK155" s="3">
        <f t="shared" si="89"/>
        <v>0</v>
      </c>
      <c r="BL155" s="3">
        <f t="shared" si="90"/>
        <v>0</v>
      </c>
      <c r="BM155" s="3">
        <f t="shared" si="91"/>
        <v>0</v>
      </c>
      <c r="BN155" s="3">
        <f t="shared" si="92"/>
        <v>0</v>
      </c>
      <c r="BO155" s="3">
        <f t="shared" si="93"/>
        <v>0</v>
      </c>
      <c r="BP155" s="3">
        <f t="shared" si="94"/>
        <v>0</v>
      </c>
      <c r="BQ155" s="3">
        <f t="shared" si="95"/>
        <v>0</v>
      </c>
      <c r="BR155" s="3">
        <f t="shared" si="96"/>
        <v>0</v>
      </c>
      <c r="BS155" s="3">
        <f t="shared" si="97"/>
        <v>0</v>
      </c>
      <c r="BT155" s="3">
        <f t="shared" si="98"/>
        <v>0</v>
      </c>
      <c r="BU155" s="3">
        <f t="shared" si="99"/>
        <v>0</v>
      </c>
      <c r="BV155" s="3">
        <f t="shared" si="100"/>
        <v>0</v>
      </c>
      <c r="BW155" s="3">
        <f t="shared" si="101"/>
        <v>0</v>
      </c>
      <c r="BX155" s="3">
        <f t="shared" si="102"/>
        <v>0</v>
      </c>
      <c r="BY155" s="3">
        <f t="shared" si="103"/>
        <v>0</v>
      </c>
      <c r="BZ155" s="3">
        <f t="shared" si="104"/>
        <v>0</v>
      </c>
      <c r="CA155" s="3">
        <f t="shared" si="105"/>
        <v>0</v>
      </c>
      <c r="CB155" s="3">
        <f t="shared" si="106"/>
        <v>0</v>
      </c>
      <c r="CC155" s="3">
        <f t="shared" si="107"/>
        <v>0</v>
      </c>
      <c r="CD155" s="3">
        <f t="shared" si="108"/>
        <v>0</v>
      </c>
      <c r="CE155" s="3">
        <f t="shared" si="109"/>
        <v>0</v>
      </c>
      <c r="CF155" s="3">
        <f t="shared" si="110"/>
        <v>0</v>
      </c>
      <c r="CG155" s="3">
        <f t="shared" si="111"/>
        <v>0</v>
      </c>
      <c r="CH155" s="3">
        <f t="shared" si="112"/>
        <v>0</v>
      </c>
      <c r="CI155" s="3">
        <f t="shared" si="113"/>
        <v>0</v>
      </c>
      <c r="CJ155" s="3">
        <f t="shared" si="114"/>
        <v>0</v>
      </c>
      <c r="CK155" s="3">
        <f t="shared" si="115"/>
        <v>0</v>
      </c>
      <c r="CL155" s="3">
        <f t="shared" si="116"/>
        <v>0</v>
      </c>
      <c r="CM155" s="3">
        <f t="shared" si="117"/>
        <v>0</v>
      </c>
      <c r="CN155" s="3">
        <f t="shared" si="118"/>
        <v>0</v>
      </c>
      <c r="CO155" s="3">
        <f t="shared" si="119"/>
        <v>0</v>
      </c>
      <c r="CP155" s="3">
        <f t="shared" si="120"/>
        <v>0</v>
      </c>
      <c r="CQ155" s="3">
        <f t="shared" si="121"/>
        <v>0</v>
      </c>
      <c r="CR155" s="3">
        <f t="shared" si="122"/>
        <v>0</v>
      </c>
      <c r="CS155" s="3">
        <f t="shared" si="123"/>
        <v>0</v>
      </c>
      <c r="CT155" s="3">
        <f t="shared" si="124"/>
        <v>0</v>
      </c>
      <c r="CU155" s="3">
        <f t="shared" si="125"/>
        <v>0</v>
      </c>
      <c r="CV155" s="3">
        <f t="shared" si="126"/>
        <v>0</v>
      </c>
      <c r="CW155" s="3">
        <f t="shared" si="127"/>
        <v>0</v>
      </c>
    </row>
    <row r="156" spans="1:101" hidden="1" outlineLevel="1" x14ac:dyDescent="0.15">
      <c r="A156" s="5">
        <v>43983</v>
      </c>
      <c r="B156" s="2">
        <v>18</v>
      </c>
      <c r="C156" s="1">
        <v>18</v>
      </c>
      <c r="D156" s="1">
        <v>84589</v>
      </c>
      <c r="E156" s="6">
        <f t="shared" si="128"/>
        <v>84588.999999999985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s="3">
        <f t="shared" si="86"/>
        <v>0</v>
      </c>
      <c r="BI156" s="3">
        <f t="shared" si="87"/>
        <v>0</v>
      </c>
      <c r="BJ156" s="3">
        <f t="shared" si="88"/>
        <v>0</v>
      </c>
      <c r="BK156" s="3">
        <f t="shared" si="89"/>
        <v>0</v>
      </c>
      <c r="BL156" s="3">
        <f t="shared" si="90"/>
        <v>0</v>
      </c>
      <c r="BM156" s="3">
        <f t="shared" si="91"/>
        <v>0</v>
      </c>
      <c r="BN156" s="3">
        <f t="shared" si="92"/>
        <v>0</v>
      </c>
      <c r="BO156" s="3">
        <f t="shared" si="93"/>
        <v>0</v>
      </c>
      <c r="BP156" s="3">
        <f t="shared" si="94"/>
        <v>0</v>
      </c>
      <c r="BQ156" s="3">
        <f t="shared" si="95"/>
        <v>0</v>
      </c>
      <c r="BR156" s="3">
        <f t="shared" si="96"/>
        <v>0</v>
      </c>
      <c r="BS156" s="3">
        <f t="shared" si="97"/>
        <v>0</v>
      </c>
      <c r="BT156" s="3">
        <f t="shared" si="98"/>
        <v>0</v>
      </c>
      <c r="BU156" s="3">
        <f t="shared" si="99"/>
        <v>0</v>
      </c>
      <c r="BV156" s="3">
        <f t="shared" si="100"/>
        <v>0</v>
      </c>
      <c r="BW156" s="3">
        <f t="shared" si="101"/>
        <v>0</v>
      </c>
      <c r="BX156" s="3">
        <f t="shared" si="102"/>
        <v>0</v>
      </c>
      <c r="BY156" s="3">
        <f t="shared" si="103"/>
        <v>0</v>
      </c>
      <c r="BZ156" s="3">
        <f t="shared" si="104"/>
        <v>0</v>
      </c>
      <c r="CA156" s="3">
        <f t="shared" si="105"/>
        <v>0</v>
      </c>
      <c r="CB156" s="3">
        <f t="shared" si="106"/>
        <v>0</v>
      </c>
      <c r="CC156" s="3">
        <f t="shared" si="107"/>
        <v>0</v>
      </c>
      <c r="CD156" s="3">
        <f t="shared" si="108"/>
        <v>0</v>
      </c>
      <c r="CE156" s="3">
        <f t="shared" si="109"/>
        <v>0</v>
      </c>
      <c r="CF156" s="3">
        <f t="shared" si="110"/>
        <v>0</v>
      </c>
      <c r="CG156" s="3">
        <f t="shared" si="111"/>
        <v>0</v>
      </c>
      <c r="CH156" s="3">
        <f t="shared" si="112"/>
        <v>0</v>
      </c>
      <c r="CI156" s="3">
        <f t="shared" si="113"/>
        <v>0</v>
      </c>
      <c r="CJ156" s="3">
        <f t="shared" si="114"/>
        <v>0</v>
      </c>
      <c r="CK156" s="3">
        <f t="shared" si="115"/>
        <v>0</v>
      </c>
      <c r="CL156" s="3">
        <f t="shared" si="116"/>
        <v>0</v>
      </c>
      <c r="CM156" s="3">
        <f t="shared" si="117"/>
        <v>0</v>
      </c>
      <c r="CN156" s="3">
        <f t="shared" si="118"/>
        <v>0</v>
      </c>
      <c r="CO156" s="3">
        <f t="shared" si="119"/>
        <v>0</v>
      </c>
      <c r="CP156" s="3">
        <f t="shared" si="120"/>
        <v>0</v>
      </c>
      <c r="CQ156" s="3">
        <f t="shared" si="121"/>
        <v>0</v>
      </c>
      <c r="CR156" s="3">
        <f t="shared" si="122"/>
        <v>0</v>
      </c>
      <c r="CS156" s="3">
        <f t="shared" si="123"/>
        <v>0</v>
      </c>
      <c r="CT156" s="3">
        <f t="shared" si="124"/>
        <v>0</v>
      </c>
      <c r="CU156" s="3">
        <f t="shared" si="125"/>
        <v>0</v>
      </c>
      <c r="CV156" s="3">
        <f t="shared" si="126"/>
        <v>0</v>
      </c>
      <c r="CW156" s="3">
        <f t="shared" si="127"/>
        <v>0</v>
      </c>
    </row>
    <row r="157" spans="1:101" hidden="1" outlineLevel="1" x14ac:dyDescent="0.15">
      <c r="A157" s="5">
        <v>43984</v>
      </c>
      <c r="B157" s="2">
        <v>9</v>
      </c>
      <c r="C157" s="1">
        <v>9</v>
      </c>
      <c r="D157" s="1">
        <v>84598</v>
      </c>
      <c r="E157" s="6">
        <f t="shared" si="128"/>
        <v>84597.999999999985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s="3">
        <f t="shared" si="86"/>
        <v>0</v>
      </c>
      <c r="BI157" s="3">
        <f t="shared" si="87"/>
        <v>0</v>
      </c>
      <c r="BJ157" s="3">
        <f t="shared" si="88"/>
        <v>0</v>
      </c>
      <c r="BK157" s="3">
        <f t="shared" si="89"/>
        <v>0</v>
      </c>
      <c r="BL157" s="3">
        <f t="shared" si="90"/>
        <v>0</v>
      </c>
      <c r="BM157" s="3">
        <f t="shared" si="91"/>
        <v>0</v>
      </c>
      <c r="BN157" s="3">
        <f t="shared" si="92"/>
        <v>0</v>
      </c>
      <c r="BO157" s="3">
        <f t="shared" si="93"/>
        <v>0</v>
      </c>
      <c r="BP157" s="3">
        <f t="shared" si="94"/>
        <v>0</v>
      </c>
      <c r="BQ157" s="3">
        <f t="shared" si="95"/>
        <v>0</v>
      </c>
      <c r="BR157" s="3">
        <f t="shared" si="96"/>
        <v>0</v>
      </c>
      <c r="BS157" s="3">
        <f t="shared" si="97"/>
        <v>0</v>
      </c>
      <c r="BT157" s="3">
        <f t="shared" si="98"/>
        <v>0</v>
      </c>
      <c r="BU157" s="3">
        <f t="shared" si="99"/>
        <v>0</v>
      </c>
      <c r="BV157" s="3">
        <f t="shared" si="100"/>
        <v>0</v>
      </c>
      <c r="BW157" s="3">
        <f t="shared" si="101"/>
        <v>0</v>
      </c>
      <c r="BX157" s="3">
        <f t="shared" si="102"/>
        <v>0</v>
      </c>
      <c r="BY157" s="3">
        <f t="shared" si="103"/>
        <v>0</v>
      </c>
      <c r="BZ157" s="3">
        <f t="shared" si="104"/>
        <v>0</v>
      </c>
      <c r="CA157" s="3">
        <f t="shared" si="105"/>
        <v>0</v>
      </c>
      <c r="CB157" s="3">
        <f t="shared" si="106"/>
        <v>0</v>
      </c>
      <c r="CC157" s="3">
        <f t="shared" si="107"/>
        <v>0</v>
      </c>
      <c r="CD157" s="3">
        <f t="shared" si="108"/>
        <v>0</v>
      </c>
      <c r="CE157" s="3">
        <f t="shared" si="109"/>
        <v>0</v>
      </c>
      <c r="CF157" s="3">
        <f t="shared" si="110"/>
        <v>0</v>
      </c>
      <c r="CG157" s="3">
        <f t="shared" si="111"/>
        <v>0</v>
      </c>
      <c r="CH157" s="3">
        <f t="shared" si="112"/>
        <v>0</v>
      </c>
      <c r="CI157" s="3">
        <f t="shared" si="113"/>
        <v>0</v>
      </c>
      <c r="CJ157" s="3">
        <f t="shared" si="114"/>
        <v>0</v>
      </c>
      <c r="CK157" s="3">
        <f t="shared" si="115"/>
        <v>0</v>
      </c>
      <c r="CL157" s="3">
        <f t="shared" si="116"/>
        <v>0</v>
      </c>
      <c r="CM157" s="3">
        <f t="shared" si="117"/>
        <v>0</v>
      </c>
      <c r="CN157" s="3">
        <f t="shared" si="118"/>
        <v>0</v>
      </c>
      <c r="CO157" s="3">
        <f t="shared" si="119"/>
        <v>0</v>
      </c>
      <c r="CP157" s="3">
        <f t="shared" si="120"/>
        <v>0</v>
      </c>
      <c r="CQ157" s="3">
        <f t="shared" si="121"/>
        <v>0</v>
      </c>
      <c r="CR157" s="3">
        <f t="shared" si="122"/>
        <v>0</v>
      </c>
      <c r="CS157" s="3">
        <f t="shared" si="123"/>
        <v>0</v>
      </c>
      <c r="CT157" s="3">
        <f t="shared" si="124"/>
        <v>0</v>
      </c>
      <c r="CU157" s="3">
        <f t="shared" si="125"/>
        <v>0</v>
      </c>
      <c r="CV157" s="3">
        <f t="shared" si="126"/>
        <v>0</v>
      </c>
      <c r="CW157" s="3">
        <f t="shared" si="127"/>
        <v>0</v>
      </c>
    </row>
    <row r="158" spans="1:101" hidden="1" outlineLevel="1" x14ac:dyDescent="0.15">
      <c r="A158" s="5">
        <v>43985</v>
      </c>
      <c r="B158" s="2">
        <v>4</v>
      </c>
      <c r="C158" s="1">
        <v>4</v>
      </c>
      <c r="D158" s="1">
        <v>84602</v>
      </c>
      <c r="E158" s="6">
        <f t="shared" si="128"/>
        <v>84601.999999999985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s="3">
        <f t="shared" si="86"/>
        <v>0</v>
      </c>
      <c r="BI158" s="3">
        <f t="shared" si="87"/>
        <v>0</v>
      </c>
      <c r="BJ158" s="3">
        <f t="shared" si="88"/>
        <v>0</v>
      </c>
      <c r="BK158" s="3">
        <f t="shared" si="89"/>
        <v>0</v>
      </c>
      <c r="BL158" s="3">
        <f t="shared" si="90"/>
        <v>0</v>
      </c>
      <c r="BM158" s="3">
        <f t="shared" si="91"/>
        <v>0</v>
      </c>
      <c r="BN158" s="3">
        <f t="shared" si="92"/>
        <v>0</v>
      </c>
      <c r="BO158" s="3">
        <f t="shared" si="93"/>
        <v>0</v>
      </c>
      <c r="BP158" s="3">
        <f t="shared" si="94"/>
        <v>0</v>
      </c>
      <c r="BQ158" s="3">
        <f t="shared" si="95"/>
        <v>0</v>
      </c>
      <c r="BR158" s="3">
        <f t="shared" si="96"/>
        <v>0</v>
      </c>
      <c r="BS158" s="3">
        <f t="shared" si="97"/>
        <v>0</v>
      </c>
      <c r="BT158" s="3">
        <f t="shared" si="98"/>
        <v>0</v>
      </c>
      <c r="BU158" s="3">
        <f t="shared" si="99"/>
        <v>0</v>
      </c>
      <c r="BV158" s="3">
        <f t="shared" si="100"/>
        <v>0</v>
      </c>
      <c r="BW158" s="3">
        <f t="shared" si="101"/>
        <v>0</v>
      </c>
      <c r="BX158" s="3">
        <f t="shared" si="102"/>
        <v>0</v>
      </c>
      <c r="BY158" s="3">
        <f t="shared" si="103"/>
        <v>0</v>
      </c>
      <c r="BZ158" s="3">
        <f t="shared" si="104"/>
        <v>0</v>
      </c>
      <c r="CA158" s="3">
        <f t="shared" si="105"/>
        <v>0</v>
      </c>
      <c r="CB158" s="3">
        <f t="shared" si="106"/>
        <v>0</v>
      </c>
      <c r="CC158" s="3">
        <f t="shared" si="107"/>
        <v>0</v>
      </c>
      <c r="CD158" s="3">
        <f t="shared" si="108"/>
        <v>0</v>
      </c>
      <c r="CE158" s="3">
        <f t="shared" si="109"/>
        <v>0</v>
      </c>
      <c r="CF158" s="3">
        <f t="shared" si="110"/>
        <v>0</v>
      </c>
      <c r="CG158" s="3">
        <f t="shared" si="111"/>
        <v>0</v>
      </c>
      <c r="CH158" s="3">
        <f t="shared" si="112"/>
        <v>0</v>
      </c>
      <c r="CI158" s="3">
        <f t="shared" si="113"/>
        <v>0</v>
      </c>
      <c r="CJ158" s="3">
        <f t="shared" si="114"/>
        <v>0</v>
      </c>
      <c r="CK158" s="3">
        <f t="shared" si="115"/>
        <v>0</v>
      </c>
      <c r="CL158" s="3">
        <f t="shared" si="116"/>
        <v>0</v>
      </c>
      <c r="CM158" s="3">
        <f t="shared" si="117"/>
        <v>0</v>
      </c>
      <c r="CN158" s="3">
        <f t="shared" si="118"/>
        <v>0</v>
      </c>
      <c r="CO158" s="3">
        <f t="shared" si="119"/>
        <v>0</v>
      </c>
      <c r="CP158" s="3">
        <f t="shared" si="120"/>
        <v>0</v>
      </c>
      <c r="CQ158" s="3">
        <f t="shared" si="121"/>
        <v>0</v>
      </c>
      <c r="CR158" s="3">
        <f t="shared" si="122"/>
        <v>0</v>
      </c>
      <c r="CS158" s="3">
        <f t="shared" si="123"/>
        <v>0</v>
      </c>
      <c r="CT158" s="3">
        <f t="shared" si="124"/>
        <v>0</v>
      </c>
      <c r="CU158" s="3">
        <f t="shared" si="125"/>
        <v>0</v>
      </c>
      <c r="CV158" s="3">
        <f t="shared" si="126"/>
        <v>0</v>
      </c>
      <c r="CW158" s="3">
        <f t="shared" si="127"/>
        <v>0</v>
      </c>
    </row>
    <row r="159" spans="1:101" hidden="1" outlineLevel="1" x14ac:dyDescent="0.15">
      <c r="A159" s="5">
        <v>43986</v>
      </c>
      <c r="B159" s="2">
        <v>1</v>
      </c>
      <c r="C159" s="1">
        <v>1</v>
      </c>
      <c r="D159" s="1">
        <v>84603</v>
      </c>
      <c r="E159" s="6">
        <f t="shared" si="128"/>
        <v>84602.999999999985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s="3">
        <f t="shared" si="86"/>
        <v>0</v>
      </c>
      <c r="BI159" s="3">
        <f t="shared" si="87"/>
        <v>0</v>
      </c>
      <c r="BJ159" s="3">
        <f t="shared" si="88"/>
        <v>0</v>
      </c>
      <c r="BK159" s="3">
        <f t="shared" si="89"/>
        <v>0</v>
      </c>
      <c r="BL159" s="3">
        <f t="shared" si="90"/>
        <v>0</v>
      </c>
      <c r="BM159" s="3">
        <f t="shared" si="91"/>
        <v>0</v>
      </c>
      <c r="BN159" s="3">
        <f t="shared" si="92"/>
        <v>0</v>
      </c>
      <c r="BO159" s="3">
        <f t="shared" si="93"/>
        <v>0</v>
      </c>
      <c r="BP159" s="3">
        <f t="shared" si="94"/>
        <v>0</v>
      </c>
      <c r="BQ159" s="3">
        <f t="shared" si="95"/>
        <v>0</v>
      </c>
      <c r="BR159" s="3">
        <f t="shared" si="96"/>
        <v>0</v>
      </c>
      <c r="BS159" s="3">
        <f t="shared" si="97"/>
        <v>0</v>
      </c>
      <c r="BT159" s="3">
        <f t="shared" si="98"/>
        <v>0</v>
      </c>
      <c r="BU159" s="3">
        <f t="shared" si="99"/>
        <v>0</v>
      </c>
      <c r="BV159" s="3">
        <f t="shared" si="100"/>
        <v>0</v>
      </c>
      <c r="BW159" s="3">
        <f t="shared" si="101"/>
        <v>0</v>
      </c>
      <c r="BX159" s="3">
        <f t="shared" si="102"/>
        <v>0</v>
      </c>
      <c r="BY159" s="3">
        <f t="shared" si="103"/>
        <v>0</v>
      </c>
      <c r="BZ159" s="3">
        <f t="shared" si="104"/>
        <v>0</v>
      </c>
      <c r="CA159" s="3">
        <f t="shared" si="105"/>
        <v>0</v>
      </c>
      <c r="CB159" s="3">
        <f t="shared" si="106"/>
        <v>0</v>
      </c>
      <c r="CC159" s="3">
        <f t="shared" si="107"/>
        <v>0</v>
      </c>
      <c r="CD159" s="3">
        <f t="shared" si="108"/>
        <v>0</v>
      </c>
      <c r="CE159" s="3">
        <f t="shared" si="109"/>
        <v>0</v>
      </c>
      <c r="CF159" s="3">
        <f t="shared" si="110"/>
        <v>0</v>
      </c>
      <c r="CG159" s="3">
        <f t="shared" si="111"/>
        <v>0</v>
      </c>
      <c r="CH159" s="3">
        <f t="shared" si="112"/>
        <v>0</v>
      </c>
      <c r="CI159" s="3">
        <f t="shared" si="113"/>
        <v>0</v>
      </c>
      <c r="CJ159" s="3">
        <f t="shared" si="114"/>
        <v>0</v>
      </c>
      <c r="CK159" s="3">
        <f t="shared" si="115"/>
        <v>0</v>
      </c>
      <c r="CL159" s="3">
        <f t="shared" si="116"/>
        <v>0</v>
      </c>
      <c r="CM159" s="3">
        <f t="shared" si="117"/>
        <v>0</v>
      </c>
      <c r="CN159" s="3">
        <f t="shared" si="118"/>
        <v>0</v>
      </c>
      <c r="CO159" s="3">
        <f t="shared" si="119"/>
        <v>0</v>
      </c>
      <c r="CP159" s="3">
        <f t="shared" si="120"/>
        <v>0</v>
      </c>
      <c r="CQ159" s="3">
        <f t="shared" si="121"/>
        <v>0</v>
      </c>
      <c r="CR159" s="3">
        <f t="shared" si="122"/>
        <v>0</v>
      </c>
      <c r="CS159" s="3">
        <f t="shared" si="123"/>
        <v>0</v>
      </c>
      <c r="CT159" s="3">
        <f t="shared" si="124"/>
        <v>0</v>
      </c>
      <c r="CU159" s="3">
        <f t="shared" si="125"/>
        <v>0</v>
      </c>
      <c r="CV159" s="3">
        <f t="shared" si="126"/>
        <v>0</v>
      </c>
      <c r="CW159" s="3">
        <f t="shared" si="127"/>
        <v>0</v>
      </c>
    </row>
    <row r="160" spans="1:101" hidden="1" outlineLevel="1" x14ac:dyDescent="0.15">
      <c r="A160" s="5">
        <v>43987</v>
      </c>
      <c r="B160" s="2">
        <v>11</v>
      </c>
      <c r="C160" s="1">
        <v>11</v>
      </c>
      <c r="D160" s="1">
        <v>84614</v>
      </c>
      <c r="E160" s="6">
        <f t="shared" si="128"/>
        <v>84613.999999999985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s="3">
        <f t="shared" si="86"/>
        <v>0</v>
      </c>
      <c r="BI160" s="3">
        <f t="shared" si="87"/>
        <v>0</v>
      </c>
      <c r="BJ160" s="3">
        <f t="shared" si="88"/>
        <v>0</v>
      </c>
      <c r="BK160" s="3">
        <f t="shared" si="89"/>
        <v>0</v>
      </c>
      <c r="BL160" s="3">
        <f t="shared" si="90"/>
        <v>0</v>
      </c>
      <c r="BM160" s="3">
        <f t="shared" si="91"/>
        <v>0</v>
      </c>
      <c r="BN160" s="3">
        <f t="shared" si="92"/>
        <v>0</v>
      </c>
      <c r="BO160" s="3">
        <f t="shared" si="93"/>
        <v>0</v>
      </c>
      <c r="BP160" s="3">
        <f t="shared" si="94"/>
        <v>0</v>
      </c>
      <c r="BQ160" s="3">
        <f t="shared" si="95"/>
        <v>0</v>
      </c>
      <c r="BR160" s="3">
        <f t="shared" si="96"/>
        <v>0</v>
      </c>
      <c r="BS160" s="3">
        <f t="shared" si="97"/>
        <v>0</v>
      </c>
      <c r="BT160" s="3">
        <f t="shared" si="98"/>
        <v>0</v>
      </c>
      <c r="BU160" s="3">
        <f t="shared" si="99"/>
        <v>0</v>
      </c>
      <c r="BV160" s="3">
        <f t="shared" si="100"/>
        <v>0</v>
      </c>
      <c r="BW160" s="3">
        <f t="shared" si="101"/>
        <v>0</v>
      </c>
      <c r="BX160" s="3">
        <f t="shared" si="102"/>
        <v>0</v>
      </c>
      <c r="BY160" s="3">
        <f t="shared" si="103"/>
        <v>0</v>
      </c>
      <c r="BZ160" s="3">
        <f t="shared" si="104"/>
        <v>0</v>
      </c>
      <c r="CA160" s="3">
        <f t="shared" si="105"/>
        <v>0</v>
      </c>
      <c r="CB160" s="3">
        <f t="shared" si="106"/>
        <v>0</v>
      </c>
      <c r="CC160" s="3">
        <f t="shared" si="107"/>
        <v>0</v>
      </c>
      <c r="CD160" s="3">
        <f t="shared" si="108"/>
        <v>0</v>
      </c>
      <c r="CE160" s="3">
        <f t="shared" si="109"/>
        <v>0</v>
      </c>
      <c r="CF160" s="3">
        <f t="shared" si="110"/>
        <v>0</v>
      </c>
      <c r="CG160" s="3">
        <f t="shared" si="111"/>
        <v>0</v>
      </c>
      <c r="CH160" s="3">
        <f t="shared" si="112"/>
        <v>0</v>
      </c>
      <c r="CI160" s="3">
        <f t="shared" si="113"/>
        <v>0</v>
      </c>
      <c r="CJ160" s="3">
        <f t="shared" si="114"/>
        <v>0</v>
      </c>
      <c r="CK160" s="3">
        <f t="shared" si="115"/>
        <v>0</v>
      </c>
      <c r="CL160" s="3">
        <f t="shared" si="116"/>
        <v>0</v>
      </c>
      <c r="CM160" s="3">
        <f t="shared" si="117"/>
        <v>0</v>
      </c>
      <c r="CN160" s="3">
        <f t="shared" si="118"/>
        <v>0</v>
      </c>
      <c r="CO160" s="3">
        <f t="shared" si="119"/>
        <v>0</v>
      </c>
      <c r="CP160" s="3">
        <f t="shared" si="120"/>
        <v>0</v>
      </c>
      <c r="CQ160" s="3">
        <f t="shared" si="121"/>
        <v>0</v>
      </c>
      <c r="CR160" s="3">
        <f t="shared" si="122"/>
        <v>0</v>
      </c>
      <c r="CS160" s="3">
        <f t="shared" si="123"/>
        <v>0</v>
      </c>
      <c r="CT160" s="3">
        <f t="shared" si="124"/>
        <v>0</v>
      </c>
      <c r="CU160" s="3">
        <f t="shared" si="125"/>
        <v>0</v>
      </c>
      <c r="CV160" s="3">
        <f t="shared" si="126"/>
        <v>0</v>
      </c>
      <c r="CW160" s="3">
        <f t="shared" si="127"/>
        <v>0</v>
      </c>
    </row>
    <row r="161" spans="1:101" hidden="1" outlineLevel="1" x14ac:dyDescent="0.15">
      <c r="A161" s="5">
        <v>43988</v>
      </c>
      <c r="B161" s="2">
        <v>6</v>
      </c>
      <c r="C161" s="1">
        <v>6</v>
      </c>
      <c r="D161" s="1">
        <v>84620</v>
      </c>
      <c r="E161" s="6">
        <f t="shared" si="128"/>
        <v>84619.999999999985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s="3">
        <f t="shared" si="86"/>
        <v>0</v>
      </c>
      <c r="BI161" s="3">
        <f t="shared" si="87"/>
        <v>0</v>
      </c>
      <c r="BJ161" s="3">
        <f t="shared" si="88"/>
        <v>0</v>
      </c>
      <c r="BK161" s="3">
        <f t="shared" si="89"/>
        <v>0</v>
      </c>
      <c r="BL161" s="3">
        <f t="shared" si="90"/>
        <v>0</v>
      </c>
      <c r="BM161" s="3">
        <f t="shared" si="91"/>
        <v>0</v>
      </c>
      <c r="BN161" s="3">
        <f t="shared" si="92"/>
        <v>0</v>
      </c>
      <c r="BO161" s="3">
        <f t="shared" si="93"/>
        <v>0</v>
      </c>
      <c r="BP161" s="3">
        <f t="shared" si="94"/>
        <v>0</v>
      </c>
      <c r="BQ161" s="3">
        <f t="shared" si="95"/>
        <v>0</v>
      </c>
      <c r="BR161" s="3">
        <f t="shared" si="96"/>
        <v>0</v>
      </c>
      <c r="BS161" s="3">
        <f t="shared" si="97"/>
        <v>0</v>
      </c>
      <c r="BT161" s="3">
        <f t="shared" si="98"/>
        <v>0</v>
      </c>
      <c r="BU161" s="3">
        <f t="shared" si="99"/>
        <v>0</v>
      </c>
      <c r="BV161" s="3">
        <f t="shared" si="100"/>
        <v>0</v>
      </c>
      <c r="BW161" s="3">
        <f t="shared" si="101"/>
        <v>0</v>
      </c>
      <c r="BX161" s="3">
        <f t="shared" si="102"/>
        <v>0</v>
      </c>
      <c r="BY161" s="3">
        <f t="shared" si="103"/>
        <v>0</v>
      </c>
      <c r="BZ161" s="3">
        <f t="shared" si="104"/>
        <v>0</v>
      </c>
      <c r="CA161" s="3">
        <f t="shared" si="105"/>
        <v>0</v>
      </c>
      <c r="CB161" s="3">
        <f t="shared" si="106"/>
        <v>0</v>
      </c>
      <c r="CC161" s="3">
        <f t="shared" si="107"/>
        <v>0</v>
      </c>
      <c r="CD161" s="3">
        <f t="shared" si="108"/>
        <v>0</v>
      </c>
      <c r="CE161" s="3">
        <f t="shared" si="109"/>
        <v>0</v>
      </c>
      <c r="CF161" s="3">
        <f t="shared" si="110"/>
        <v>0</v>
      </c>
      <c r="CG161" s="3">
        <f t="shared" si="111"/>
        <v>0</v>
      </c>
      <c r="CH161" s="3">
        <f t="shared" si="112"/>
        <v>0</v>
      </c>
      <c r="CI161" s="3">
        <f t="shared" si="113"/>
        <v>0</v>
      </c>
      <c r="CJ161" s="3">
        <f t="shared" si="114"/>
        <v>0</v>
      </c>
      <c r="CK161" s="3">
        <f t="shared" si="115"/>
        <v>0</v>
      </c>
      <c r="CL161" s="3">
        <f t="shared" si="116"/>
        <v>0</v>
      </c>
      <c r="CM161" s="3">
        <f t="shared" si="117"/>
        <v>0</v>
      </c>
      <c r="CN161" s="3">
        <f t="shared" si="118"/>
        <v>0</v>
      </c>
      <c r="CO161" s="3">
        <f t="shared" si="119"/>
        <v>0</v>
      </c>
      <c r="CP161" s="3">
        <f t="shared" si="120"/>
        <v>0</v>
      </c>
      <c r="CQ161" s="3">
        <f t="shared" si="121"/>
        <v>0</v>
      </c>
      <c r="CR161" s="3">
        <f t="shared" si="122"/>
        <v>0</v>
      </c>
      <c r="CS161" s="3">
        <f t="shared" si="123"/>
        <v>0</v>
      </c>
      <c r="CT161" s="3">
        <f t="shared" si="124"/>
        <v>0</v>
      </c>
      <c r="CU161" s="3">
        <f t="shared" si="125"/>
        <v>0</v>
      </c>
      <c r="CV161" s="3">
        <f t="shared" si="126"/>
        <v>0</v>
      </c>
      <c r="CW161" s="3">
        <f t="shared" si="127"/>
        <v>0</v>
      </c>
    </row>
    <row r="162" spans="1:101" hidden="1" outlineLevel="1" x14ac:dyDescent="0.15">
      <c r="A162" s="5">
        <v>43989</v>
      </c>
      <c r="B162" s="2">
        <v>9</v>
      </c>
      <c r="C162" s="1">
        <v>9</v>
      </c>
      <c r="D162" s="1">
        <v>84629</v>
      </c>
      <c r="E162" s="6">
        <f t="shared" si="128"/>
        <v>84628.999999999985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s="3">
        <f t="shared" si="86"/>
        <v>0</v>
      </c>
      <c r="BI162" s="3">
        <f t="shared" si="87"/>
        <v>0</v>
      </c>
      <c r="BJ162" s="3">
        <f t="shared" si="88"/>
        <v>0</v>
      </c>
      <c r="BK162" s="3">
        <f t="shared" si="89"/>
        <v>0</v>
      </c>
      <c r="BL162" s="3">
        <f t="shared" si="90"/>
        <v>0</v>
      </c>
      <c r="BM162" s="3">
        <f t="shared" si="91"/>
        <v>0</v>
      </c>
      <c r="BN162" s="3">
        <f t="shared" si="92"/>
        <v>0</v>
      </c>
      <c r="BO162" s="3">
        <f t="shared" si="93"/>
        <v>0</v>
      </c>
      <c r="BP162" s="3">
        <f t="shared" si="94"/>
        <v>0</v>
      </c>
      <c r="BQ162" s="3">
        <f t="shared" si="95"/>
        <v>0</v>
      </c>
      <c r="BR162" s="3">
        <f t="shared" si="96"/>
        <v>0</v>
      </c>
      <c r="BS162" s="3">
        <f t="shared" si="97"/>
        <v>0</v>
      </c>
      <c r="BT162" s="3">
        <f t="shared" si="98"/>
        <v>0</v>
      </c>
      <c r="BU162" s="3">
        <f t="shared" si="99"/>
        <v>0</v>
      </c>
      <c r="BV162" s="3">
        <f t="shared" si="100"/>
        <v>0</v>
      </c>
      <c r="BW162" s="3">
        <f t="shared" si="101"/>
        <v>0</v>
      </c>
      <c r="BX162" s="3">
        <f t="shared" si="102"/>
        <v>0</v>
      </c>
      <c r="BY162" s="3">
        <f t="shared" si="103"/>
        <v>0</v>
      </c>
      <c r="BZ162" s="3">
        <f t="shared" si="104"/>
        <v>0</v>
      </c>
      <c r="CA162" s="3">
        <f t="shared" si="105"/>
        <v>0</v>
      </c>
      <c r="CB162" s="3">
        <f t="shared" si="106"/>
        <v>0</v>
      </c>
      <c r="CC162" s="3">
        <f t="shared" si="107"/>
        <v>0</v>
      </c>
      <c r="CD162" s="3">
        <f t="shared" si="108"/>
        <v>0</v>
      </c>
      <c r="CE162" s="3">
        <f t="shared" si="109"/>
        <v>0</v>
      </c>
      <c r="CF162" s="3">
        <f t="shared" si="110"/>
        <v>0</v>
      </c>
      <c r="CG162" s="3">
        <f t="shared" si="111"/>
        <v>0</v>
      </c>
      <c r="CH162" s="3">
        <f t="shared" si="112"/>
        <v>0</v>
      </c>
      <c r="CI162" s="3">
        <f t="shared" si="113"/>
        <v>0</v>
      </c>
      <c r="CJ162" s="3">
        <f t="shared" si="114"/>
        <v>0</v>
      </c>
      <c r="CK162" s="3">
        <f t="shared" si="115"/>
        <v>0</v>
      </c>
      <c r="CL162" s="3">
        <f t="shared" si="116"/>
        <v>0</v>
      </c>
      <c r="CM162" s="3">
        <f t="shared" si="117"/>
        <v>0</v>
      </c>
      <c r="CN162" s="3">
        <f t="shared" si="118"/>
        <v>0</v>
      </c>
      <c r="CO162" s="3">
        <f t="shared" si="119"/>
        <v>0</v>
      </c>
      <c r="CP162" s="3">
        <f t="shared" si="120"/>
        <v>0</v>
      </c>
      <c r="CQ162" s="3">
        <f t="shared" si="121"/>
        <v>0</v>
      </c>
      <c r="CR162" s="3">
        <f t="shared" si="122"/>
        <v>0</v>
      </c>
      <c r="CS162" s="3">
        <f t="shared" si="123"/>
        <v>0</v>
      </c>
      <c r="CT162" s="3">
        <f t="shared" si="124"/>
        <v>0</v>
      </c>
      <c r="CU162" s="3">
        <f t="shared" si="125"/>
        <v>0</v>
      </c>
      <c r="CV162" s="3">
        <f t="shared" si="126"/>
        <v>0</v>
      </c>
      <c r="CW162" s="3">
        <f t="shared" si="127"/>
        <v>0</v>
      </c>
    </row>
    <row r="163" spans="1:101" hidden="1" outlineLevel="1" x14ac:dyDescent="0.15">
      <c r="A163" s="5">
        <v>43990</v>
      </c>
      <c r="B163" s="2">
        <v>4</v>
      </c>
      <c r="C163" s="1">
        <v>4</v>
      </c>
      <c r="D163" s="1">
        <v>84633</v>
      </c>
      <c r="E163" s="6">
        <f t="shared" si="128"/>
        <v>84632.999999999985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s="3">
        <f t="shared" si="86"/>
        <v>0</v>
      </c>
      <c r="BI163" s="3">
        <f t="shared" si="87"/>
        <v>0</v>
      </c>
      <c r="BJ163" s="3">
        <f t="shared" si="88"/>
        <v>0</v>
      </c>
      <c r="BK163" s="3">
        <f t="shared" si="89"/>
        <v>0</v>
      </c>
      <c r="BL163" s="3">
        <f t="shared" si="90"/>
        <v>0</v>
      </c>
      <c r="BM163" s="3">
        <f t="shared" si="91"/>
        <v>0</v>
      </c>
      <c r="BN163" s="3">
        <f t="shared" si="92"/>
        <v>0</v>
      </c>
      <c r="BO163" s="3">
        <f t="shared" si="93"/>
        <v>0</v>
      </c>
      <c r="BP163" s="3">
        <f t="shared" si="94"/>
        <v>0</v>
      </c>
      <c r="BQ163" s="3">
        <f t="shared" si="95"/>
        <v>0</v>
      </c>
      <c r="BR163" s="3">
        <f t="shared" si="96"/>
        <v>0</v>
      </c>
      <c r="BS163" s="3">
        <f t="shared" si="97"/>
        <v>0</v>
      </c>
      <c r="BT163" s="3">
        <f t="shared" si="98"/>
        <v>0</v>
      </c>
      <c r="BU163" s="3">
        <f t="shared" si="99"/>
        <v>0</v>
      </c>
      <c r="BV163" s="3">
        <f t="shared" si="100"/>
        <v>0</v>
      </c>
      <c r="BW163" s="3">
        <f t="shared" si="101"/>
        <v>0</v>
      </c>
      <c r="BX163" s="3">
        <f t="shared" si="102"/>
        <v>0</v>
      </c>
      <c r="BY163" s="3">
        <f t="shared" si="103"/>
        <v>0</v>
      </c>
      <c r="BZ163" s="3">
        <f t="shared" si="104"/>
        <v>0</v>
      </c>
      <c r="CA163" s="3">
        <f t="shared" si="105"/>
        <v>0</v>
      </c>
      <c r="CB163" s="3">
        <f t="shared" si="106"/>
        <v>0</v>
      </c>
      <c r="CC163" s="3">
        <f t="shared" si="107"/>
        <v>0</v>
      </c>
      <c r="CD163" s="3">
        <f t="shared" si="108"/>
        <v>0</v>
      </c>
      <c r="CE163" s="3">
        <f t="shared" si="109"/>
        <v>0</v>
      </c>
      <c r="CF163" s="3">
        <f t="shared" si="110"/>
        <v>0</v>
      </c>
      <c r="CG163" s="3">
        <f t="shared" si="111"/>
        <v>0</v>
      </c>
      <c r="CH163" s="3">
        <f t="shared" si="112"/>
        <v>0</v>
      </c>
      <c r="CI163" s="3">
        <f t="shared" si="113"/>
        <v>0</v>
      </c>
      <c r="CJ163" s="3">
        <f t="shared" si="114"/>
        <v>0</v>
      </c>
      <c r="CK163" s="3">
        <f t="shared" si="115"/>
        <v>0</v>
      </c>
      <c r="CL163" s="3">
        <f t="shared" si="116"/>
        <v>0</v>
      </c>
      <c r="CM163" s="3">
        <f t="shared" si="117"/>
        <v>0</v>
      </c>
      <c r="CN163" s="3">
        <f t="shared" si="118"/>
        <v>0</v>
      </c>
      <c r="CO163" s="3">
        <f t="shared" si="119"/>
        <v>0</v>
      </c>
      <c r="CP163" s="3">
        <f t="shared" si="120"/>
        <v>0</v>
      </c>
      <c r="CQ163" s="3">
        <f t="shared" si="121"/>
        <v>0</v>
      </c>
      <c r="CR163" s="3">
        <f t="shared" si="122"/>
        <v>0</v>
      </c>
      <c r="CS163" s="3">
        <f t="shared" si="123"/>
        <v>0</v>
      </c>
      <c r="CT163" s="3">
        <f t="shared" si="124"/>
        <v>0</v>
      </c>
      <c r="CU163" s="3">
        <f t="shared" si="125"/>
        <v>0</v>
      </c>
      <c r="CV163" s="3">
        <f t="shared" si="126"/>
        <v>0</v>
      </c>
      <c r="CW163" s="3">
        <f t="shared" si="127"/>
        <v>0</v>
      </c>
    </row>
    <row r="164" spans="1:101" hidden="1" outlineLevel="1" x14ac:dyDescent="0.15">
      <c r="A164" s="5">
        <v>43991</v>
      </c>
      <c r="B164" s="2">
        <v>4</v>
      </c>
      <c r="C164" s="1">
        <v>4</v>
      </c>
      <c r="D164" s="1">
        <v>84637</v>
      </c>
      <c r="E164" s="6">
        <f t="shared" si="128"/>
        <v>84636.999999999985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s="3">
        <f t="shared" si="86"/>
        <v>0</v>
      </c>
      <c r="BI164" s="3">
        <f t="shared" si="87"/>
        <v>0</v>
      </c>
      <c r="BJ164" s="3">
        <f t="shared" si="88"/>
        <v>0</v>
      </c>
      <c r="BK164" s="3">
        <f t="shared" si="89"/>
        <v>0</v>
      </c>
      <c r="BL164" s="3">
        <f t="shared" si="90"/>
        <v>0</v>
      </c>
      <c r="BM164" s="3">
        <f t="shared" si="91"/>
        <v>0</v>
      </c>
      <c r="BN164" s="3">
        <f t="shared" si="92"/>
        <v>0</v>
      </c>
      <c r="BO164" s="3">
        <f t="shared" si="93"/>
        <v>0</v>
      </c>
      <c r="BP164" s="3">
        <f t="shared" si="94"/>
        <v>0</v>
      </c>
      <c r="BQ164" s="3">
        <f t="shared" si="95"/>
        <v>0</v>
      </c>
      <c r="BR164" s="3">
        <f t="shared" si="96"/>
        <v>0</v>
      </c>
      <c r="BS164" s="3">
        <f t="shared" si="97"/>
        <v>0</v>
      </c>
      <c r="BT164" s="3">
        <f t="shared" si="98"/>
        <v>0</v>
      </c>
      <c r="BU164" s="3">
        <f t="shared" si="99"/>
        <v>0</v>
      </c>
      <c r="BV164" s="3">
        <f t="shared" si="100"/>
        <v>0</v>
      </c>
      <c r="BW164" s="3">
        <f t="shared" si="101"/>
        <v>0</v>
      </c>
      <c r="BX164" s="3">
        <f t="shared" si="102"/>
        <v>0</v>
      </c>
      <c r="BY164" s="3">
        <f t="shared" si="103"/>
        <v>0</v>
      </c>
      <c r="BZ164" s="3">
        <f t="shared" si="104"/>
        <v>0</v>
      </c>
      <c r="CA164" s="3">
        <f t="shared" si="105"/>
        <v>0</v>
      </c>
      <c r="CB164" s="3">
        <f t="shared" si="106"/>
        <v>0</v>
      </c>
      <c r="CC164" s="3">
        <f t="shared" si="107"/>
        <v>0</v>
      </c>
      <c r="CD164" s="3">
        <f t="shared" si="108"/>
        <v>0</v>
      </c>
      <c r="CE164" s="3">
        <f t="shared" si="109"/>
        <v>0</v>
      </c>
      <c r="CF164" s="3">
        <f t="shared" si="110"/>
        <v>0</v>
      </c>
      <c r="CG164" s="3">
        <f t="shared" si="111"/>
        <v>0</v>
      </c>
      <c r="CH164" s="3">
        <f t="shared" si="112"/>
        <v>0</v>
      </c>
      <c r="CI164" s="3">
        <f t="shared" si="113"/>
        <v>0</v>
      </c>
      <c r="CJ164" s="3">
        <f t="shared" si="114"/>
        <v>0</v>
      </c>
      <c r="CK164" s="3">
        <f t="shared" si="115"/>
        <v>0</v>
      </c>
      <c r="CL164" s="3">
        <f t="shared" si="116"/>
        <v>0</v>
      </c>
      <c r="CM164" s="3">
        <f t="shared" si="117"/>
        <v>0</v>
      </c>
      <c r="CN164" s="3">
        <f t="shared" si="118"/>
        <v>0</v>
      </c>
      <c r="CO164" s="3">
        <f t="shared" si="119"/>
        <v>0</v>
      </c>
      <c r="CP164" s="3">
        <f t="shared" si="120"/>
        <v>0</v>
      </c>
      <c r="CQ164" s="3">
        <f t="shared" si="121"/>
        <v>0</v>
      </c>
      <c r="CR164" s="3">
        <f t="shared" si="122"/>
        <v>0</v>
      </c>
      <c r="CS164" s="3">
        <f t="shared" si="123"/>
        <v>0</v>
      </c>
      <c r="CT164" s="3">
        <f t="shared" si="124"/>
        <v>0</v>
      </c>
      <c r="CU164" s="3">
        <f t="shared" si="125"/>
        <v>0</v>
      </c>
      <c r="CV164" s="3">
        <f t="shared" si="126"/>
        <v>0</v>
      </c>
      <c r="CW164" s="3">
        <f t="shared" si="127"/>
        <v>0</v>
      </c>
    </row>
    <row r="165" spans="1:101" hidden="1" outlineLevel="1" x14ac:dyDescent="0.15">
      <c r="A165" s="5">
        <v>43992</v>
      </c>
      <c r="B165" s="2">
        <v>3</v>
      </c>
      <c r="C165" s="1">
        <v>3</v>
      </c>
      <c r="D165" s="1">
        <v>84640</v>
      </c>
      <c r="E165" s="6">
        <f t="shared" si="128"/>
        <v>84639.999999999985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s="3">
        <f t="shared" si="86"/>
        <v>0</v>
      </c>
      <c r="BI165" s="3">
        <f t="shared" si="87"/>
        <v>0</v>
      </c>
      <c r="BJ165" s="3">
        <f t="shared" si="88"/>
        <v>0</v>
      </c>
      <c r="BK165" s="3">
        <f t="shared" si="89"/>
        <v>0</v>
      </c>
      <c r="BL165" s="3">
        <f t="shared" si="90"/>
        <v>0</v>
      </c>
      <c r="BM165" s="3">
        <f t="shared" si="91"/>
        <v>0</v>
      </c>
      <c r="BN165" s="3">
        <f t="shared" si="92"/>
        <v>0</v>
      </c>
      <c r="BO165" s="3">
        <f t="shared" si="93"/>
        <v>0</v>
      </c>
      <c r="BP165" s="3">
        <f t="shared" si="94"/>
        <v>0</v>
      </c>
      <c r="BQ165" s="3">
        <f t="shared" si="95"/>
        <v>0</v>
      </c>
      <c r="BR165" s="3">
        <f t="shared" si="96"/>
        <v>0</v>
      </c>
      <c r="BS165" s="3">
        <f t="shared" si="97"/>
        <v>0</v>
      </c>
      <c r="BT165" s="3">
        <f t="shared" si="98"/>
        <v>0</v>
      </c>
      <c r="BU165" s="3">
        <f t="shared" si="99"/>
        <v>0</v>
      </c>
      <c r="BV165" s="3">
        <f t="shared" si="100"/>
        <v>0</v>
      </c>
      <c r="BW165" s="3">
        <f t="shared" si="101"/>
        <v>0</v>
      </c>
      <c r="BX165" s="3">
        <f t="shared" si="102"/>
        <v>0</v>
      </c>
      <c r="BY165" s="3">
        <f t="shared" si="103"/>
        <v>0</v>
      </c>
      <c r="BZ165" s="3">
        <f t="shared" si="104"/>
        <v>0</v>
      </c>
      <c r="CA165" s="3">
        <f t="shared" si="105"/>
        <v>0</v>
      </c>
      <c r="CB165" s="3">
        <f t="shared" si="106"/>
        <v>0</v>
      </c>
      <c r="CC165" s="3">
        <f t="shared" si="107"/>
        <v>0</v>
      </c>
      <c r="CD165" s="3">
        <f t="shared" si="108"/>
        <v>0</v>
      </c>
      <c r="CE165" s="3">
        <f t="shared" si="109"/>
        <v>0</v>
      </c>
      <c r="CF165" s="3">
        <f t="shared" si="110"/>
        <v>0</v>
      </c>
      <c r="CG165" s="3">
        <f t="shared" si="111"/>
        <v>0</v>
      </c>
      <c r="CH165" s="3">
        <f t="shared" si="112"/>
        <v>0</v>
      </c>
      <c r="CI165" s="3">
        <f t="shared" si="113"/>
        <v>0</v>
      </c>
      <c r="CJ165" s="3">
        <f t="shared" si="114"/>
        <v>0</v>
      </c>
      <c r="CK165" s="3">
        <f t="shared" si="115"/>
        <v>0</v>
      </c>
      <c r="CL165" s="3">
        <f t="shared" si="116"/>
        <v>0</v>
      </c>
      <c r="CM165" s="3">
        <f t="shared" si="117"/>
        <v>0</v>
      </c>
      <c r="CN165" s="3">
        <f t="shared" si="118"/>
        <v>0</v>
      </c>
      <c r="CO165" s="3">
        <f t="shared" si="119"/>
        <v>0</v>
      </c>
      <c r="CP165" s="3">
        <f t="shared" si="120"/>
        <v>0</v>
      </c>
      <c r="CQ165" s="3">
        <f t="shared" si="121"/>
        <v>0</v>
      </c>
      <c r="CR165" s="3">
        <f t="shared" si="122"/>
        <v>0</v>
      </c>
      <c r="CS165" s="3">
        <f t="shared" si="123"/>
        <v>0</v>
      </c>
      <c r="CT165" s="3">
        <f t="shared" si="124"/>
        <v>0</v>
      </c>
      <c r="CU165" s="3">
        <f t="shared" si="125"/>
        <v>0</v>
      </c>
      <c r="CV165" s="3">
        <f t="shared" si="126"/>
        <v>0</v>
      </c>
      <c r="CW165" s="3">
        <f t="shared" si="127"/>
        <v>0</v>
      </c>
    </row>
    <row r="166" spans="1:101" hidden="1" outlineLevel="1" x14ac:dyDescent="0.15">
      <c r="A166" s="5">
        <v>43993</v>
      </c>
      <c r="B166" s="2">
        <v>11</v>
      </c>
      <c r="C166" s="1">
        <v>11</v>
      </c>
      <c r="D166" s="1">
        <v>84651</v>
      </c>
      <c r="E166" s="6">
        <f t="shared" si="128"/>
        <v>84650.999999999985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s="3">
        <f t="shared" si="86"/>
        <v>0</v>
      </c>
      <c r="BI166" s="3">
        <f t="shared" si="87"/>
        <v>0</v>
      </c>
      <c r="BJ166" s="3">
        <f t="shared" si="88"/>
        <v>0</v>
      </c>
      <c r="BK166" s="3">
        <f t="shared" si="89"/>
        <v>0</v>
      </c>
      <c r="BL166" s="3">
        <f t="shared" si="90"/>
        <v>0</v>
      </c>
      <c r="BM166" s="3">
        <f t="shared" si="91"/>
        <v>0</v>
      </c>
      <c r="BN166" s="3">
        <f t="shared" si="92"/>
        <v>0</v>
      </c>
      <c r="BO166" s="3">
        <f t="shared" si="93"/>
        <v>0</v>
      </c>
      <c r="BP166" s="3">
        <f t="shared" si="94"/>
        <v>0</v>
      </c>
      <c r="BQ166" s="3">
        <f t="shared" si="95"/>
        <v>0</v>
      </c>
      <c r="BR166" s="3">
        <f t="shared" si="96"/>
        <v>0</v>
      </c>
      <c r="BS166" s="3">
        <f t="shared" si="97"/>
        <v>0</v>
      </c>
      <c r="BT166" s="3">
        <f t="shared" si="98"/>
        <v>0</v>
      </c>
      <c r="BU166" s="3">
        <f t="shared" si="99"/>
        <v>0</v>
      </c>
      <c r="BV166" s="3">
        <f t="shared" si="100"/>
        <v>0</v>
      </c>
      <c r="BW166" s="3">
        <f t="shared" si="101"/>
        <v>0</v>
      </c>
      <c r="BX166" s="3">
        <f t="shared" si="102"/>
        <v>0</v>
      </c>
      <c r="BY166" s="3">
        <f t="shared" si="103"/>
        <v>0</v>
      </c>
      <c r="BZ166" s="3">
        <f t="shared" si="104"/>
        <v>0</v>
      </c>
      <c r="CA166" s="3">
        <f t="shared" si="105"/>
        <v>0</v>
      </c>
      <c r="CB166" s="3">
        <f t="shared" si="106"/>
        <v>0</v>
      </c>
      <c r="CC166" s="3">
        <f t="shared" si="107"/>
        <v>0</v>
      </c>
      <c r="CD166" s="3">
        <f t="shared" si="108"/>
        <v>0</v>
      </c>
      <c r="CE166" s="3">
        <f t="shared" si="109"/>
        <v>0</v>
      </c>
      <c r="CF166" s="3">
        <f t="shared" si="110"/>
        <v>0</v>
      </c>
      <c r="CG166" s="3">
        <f t="shared" si="111"/>
        <v>0</v>
      </c>
      <c r="CH166" s="3">
        <f t="shared" si="112"/>
        <v>0</v>
      </c>
      <c r="CI166" s="3">
        <f t="shared" si="113"/>
        <v>0</v>
      </c>
      <c r="CJ166" s="3">
        <f t="shared" si="114"/>
        <v>0</v>
      </c>
      <c r="CK166" s="3">
        <f t="shared" si="115"/>
        <v>0</v>
      </c>
      <c r="CL166" s="3">
        <f t="shared" si="116"/>
        <v>0</v>
      </c>
      <c r="CM166" s="3">
        <f t="shared" si="117"/>
        <v>0</v>
      </c>
      <c r="CN166" s="3">
        <f t="shared" si="118"/>
        <v>0</v>
      </c>
      <c r="CO166" s="3">
        <f t="shared" si="119"/>
        <v>0</v>
      </c>
      <c r="CP166" s="3">
        <f t="shared" si="120"/>
        <v>0</v>
      </c>
      <c r="CQ166" s="3">
        <f t="shared" si="121"/>
        <v>0</v>
      </c>
      <c r="CR166" s="3">
        <f t="shared" si="122"/>
        <v>0</v>
      </c>
      <c r="CS166" s="3">
        <f t="shared" si="123"/>
        <v>0</v>
      </c>
      <c r="CT166" s="3">
        <f t="shared" si="124"/>
        <v>0</v>
      </c>
      <c r="CU166" s="3">
        <f t="shared" si="125"/>
        <v>0</v>
      </c>
      <c r="CV166" s="3">
        <f t="shared" si="126"/>
        <v>0</v>
      </c>
      <c r="CW166" s="3">
        <f t="shared" si="127"/>
        <v>0</v>
      </c>
    </row>
    <row r="167" spans="1:101" hidden="1" outlineLevel="1" x14ac:dyDescent="0.15">
      <c r="A167" s="5">
        <v>43994</v>
      </c>
      <c r="B167" s="2">
        <v>7</v>
      </c>
      <c r="C167" s="1">
        <v>7</v>
      </c>
      <c r="D167" s="1">
        <v>84658</v>
      </c>
      <c r="E167" s="6">
        <f t="shared" si="128"/>
        <v>84657.999999999985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s="3">
        <f t="shared" si="86"/>
        <v>0</v>
      </c>
      <c r="BI167" s="3">
        <f t="shared" si="87"/>
        <v>0</v>
      </c>
      <c r="BJ167" s="3">
        <f t="shared" si="88"/>
        <v>0</v>
      </c>
      <c r="BK167" s="3">
        <f t="shared" si="89"/>
        <v>0</v>
      </c>
      <c r="BL167" s="3">
        <f t="shared" si="90"/>
        <v>0</v>
      </c>
      <c r="BM167" s="3">
        <f t="shared" si="91"/>
        <v>0</v>
      </c>
      <c r="BN167" s="3">
        <f t="shared" si="92"/>
        <v>0</v>
      </c>
      <c r="BO167" s="3">
        <f t="shared" si="93"/>
        <v>0</v>
      </c>
      <c r="BP167" s="3">
        <f t="shared" si="94"/>
        <v>0</v>
      </c>
      <c r="BQ167" s="3">
        <f t="shared" si="95"/>
        <v>0</v>
      </c>
      <c r="BR167" s="3">
        <f t="shared" si="96"/>
        <v>0</v>
      </c>
      <c r="BS167" s="3">
        <f t="shared" si="97"/>
        <v>0</v>
      </c>
      <c r="BT167" s="3">
        <f t="shared" si="98"/>
        <v>0</v>
      </c>
      <c r="BU167" s="3">
        <f t="shared" si="99"/>
        <v>0</v>
      </c>
      <c r="BV167" s="3">
        <f t="shared" si="100"/>
        <v>0</v>
      </c>
      <c r="BW167" s="3">
        <f t="shared" si="101"/>
        <v>0</v>
      </c>
      <c r="BX167" s="3">
        <f t="shared" si="102"/>
        <v>0</v>
      </c>
      <c r="BY167" s="3">
        <f t="shared" si="103"/>
        <v>0</v>
      </c>
      <c r="BZ167" s="3">
        <f t="shared" si="104"/>
        <v>0</v>
      </c>
      <c r="CA167" s="3">
        <f t="shared" si="105"/>
        <v>0</v>
      </c>
      <c r="CB167" s="3">
        <f t="shared" si="106"/>
        <v>0</v>
      </c>
      <c r="CC167" s="3">
        <f t="shared" si="107"/>
        <v>0</v>
      </c>
      <c r="CD167" s="3">
        <f t="shared" si="108"/>
        <v>0</v>
      </c>
      <c r="CE167" s="3">
        <f t="shared" si="109"/>
        <v>0</v>
      </c>
      <c r="CF167" s="3">
        <f t="shared" si="110"/>
        <v>0</v>
      </c>
      <c r="CG167" s="3">
        <f t="shared" si="111"/>
        <v>0</v>
      </c>
      <c r="CH167" s="3">
        <f t="shared" si="112"/>
        <v>0</v>
      </c>
      <c r="CI167" s="3">
        <f t="shared" si="113"/>
        <v>0</v>
      </c>
      <c r="CJ167" s="3">
        <f t="shared" si="114"/>
        <v>0</v>
      </c>
      <c r="CK167" s="3">
        <f t="shared" si="115"/>
        <v>0</v>
      </c>
      <c r="CL167" s="3">
        <f t="shared" si="116"/>
        <v>0</v>
      </c>
      <c r="CM167" s="3">
        <f t="shared" si="117"/>
        <v>0</v>
      </c>
      <c r="CN167" s="3">
        <f t="shared" si="118"/>
        <v>0</v>
      </c>
      <c r="CO167" s="3">
        <f t="shared" si="119"/>
        <v>0</v>
      </c>
      <c r="CP167" s="3">
        <f t="shared" si="120"/>
        <v>0</v>
      </c>
      <c r="CQ167" s="3">
        <f t="shared" si="121"/>
        <v>0</v>
      </c>
      <c r="CR167" s="3">
        <f t="shared" si="122"/>
        <v>0</v>
      </c>
      <c r="CS167" s="3">
        <f t="shared" si="123"/>
        <v>0</v>
      </c>
      <c r="CT167" s="3">
        <f t="shared" si="124"/>
        <v>0</v>
      </c>
      <c r="CU167" s="3">
        <f t="shared" si="125"/>
        <v>0</v>
      </c>
      <c r="CV167" s="3">
        <f t="shared" si="126"/>
        <v>0</v>
      </c>
      <c r="CW167" s="3">
        <f t="shared" si="127"/>
        <v>0</v>
      </c>
    </row>
    <row r="168" spans="1:101" hidden="1" outlineLevel="1" x14ac:dyDescent="0.15">
      <c r="A168" s="5">
        <v>43995</v>
      </c>
      <c r="B168" s="2">
        <v>13</v>
      </c>
      <c r="C168" s="1">
        <v>13</v>
      </c>
      <c r="D168" s="1">
        <v>84671</v>
      </c>
      <c r="E168" s="6">
        <f t="shared" si="128"/>
        <v>84670.999999999985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s="3">
        <f t="shared" si="86"/>
        <v>0</v>
      </c>
      <c r="BI168" s="3">
        <f t="shared" si="87"/>
        <v>0</v>
      </c>
      <c r="BJ168" s="3">
        <f t="shared" si="88"/>
        <v>0</v>
      </c>
      <c r="BK168" s="3">
        <f t="shared" si="89"/>
        <v>0</v>
      </c>
      <c r="BL168" s="3">
        <f t="shared" si="90"/>
        <v>0</v>
      </c>
      <c r="BM168" s="3">
        <f t="shared" si="91"/>
        <v>0</v>
      </c>
      <c r="BN168" s="3">
        <f t="shared" si="92"/>
        <v>0</v>
      </c>
      <c r="BO168" s="3">
        <f t="shared" si="93"/>
        <v>0</v>
      </c>
      <c r="BP168" s="3">
        <f t="shared" si="94"/>
        <v>0</v>
      </c>
      <c r="BQ168" s="3">
        <f t="shared" si="95"/>
        <v>0</v>
      </c>
      <c r="BR168" s="3">
        <f t="shared" si="96"/>
        <v>0</v>
      </c>
      <c r="BS168" s="3">
        <f t="shared" si="97"/>
        <v>0</v>
      </c>
      <c r="BT168" s="3">
        <f t="shared" si="98"/>
        <v>0</v>
      </c>
      <c r="BU168" s="3">
        <f t="shared" si="99"/>
        <v>0</v>
      </c>
      <c r="BV168" s="3">
        <f t="shared" si="100"/>
        <v>0</v>
      </c>
      <c r="BW168" s="3">
        <f t="shared" si="101"/>
        <v>0</v>
      </c>
      <c r="BX168" s="3">
        <f t="shared" si="102"/>
        <v>0</v>
      </c>
      <c r="BY168" s="3">
        <f t="shared" si="103"/>
        <v>0</v>
      </c>
      <c r="BZ168" s="3">
        <f t="shared" si="104"/>
        <v>0</v>
      </c>
      <c r="CA168" s="3">
        <f t="shared" si="105"/>
        <v>0</v>
      </c>
      <c r="CB168" s="3">
        <f t="shared" si="106"/>
        <v>0</v>
      </c>
      <c r="CC168" s="3">
        <f t="shared" si="107"/>
        <v>0</v>
      </c>
      <c r="CD168" s="3">
        <f t="shared" si="108"/>
        <v>0</v>
      </c>
      <c r="CE168" s="3">
        <f t="shared" si="109"/>
        <v>0</v>
      </c>
      <c r="CF168" s="3">
        <f t="shared" si="110"/>
        <v>0</v>
      </c>
      <c r="CG168" s="3">
        <f t="shared" si="111"/>
        <v>0</v>
      </c>
      <c r="CH168" s="3">
        <f t="shared" si="112"/>
        <v>0</v>
      </c>
      <c r="CI168" s="3">
        <f t="shared" si="113"/>
        <v>0</v>
      </c>
      <c r="CJ168" s="3">
        <f t="shared" si="114"/>
        <v>0</v>
      </c>
      <c r="CK168" s="3">
        <f t="shared" si="115"/>
        <v>0</v>
      </c>
      <c r="CL168" s="3">
        <f t="shared" si="116"/>
        <v>0</v>
      </c>
      <c r="CM168" s="3">
        <f t="shared" si="117"/>
        <v>0</v>
      </c>
      <c r="CN168" s="3">
        <f t="shared" si="118"/>
        <v>0</v>
      </c>
      <c r="CO168" s="3">
        <f t="shared" si="119"/>
        <v>0</v>
      </c>
      <c r="CP168" s="3">
        <f t="shared" si="120"/>
        <v>0</v>
      </c>
      <c r="CQ168" s="3">
        <f t="shared" si="121"/>
        <v>0</v>
      </c>
      <c r="CR168" s="3">
        <f t="shared" si="122"/>
        <v>0</v>
      </c>
      <c r="CS168" s="3">
        <f t="shared" si="123"/>
        <v>0</v>
      </c>
      <c r="CT168" s="3">
        <f t="shared" si="124"/>
        <v>0</v>
      </c>
      <c r="CU168" s="3">
        <f t="shared" si="125"/>
        <v>0</v>
      </c>
      <c r="CV168" s="3">
        <f t="shared" si="126"/>
        <v>0</v>
      </c>
      <c r="CW168" s="3">
        <f t="shared" si="127"/>
        <v>0</v>
      </c>
    </row>
    <row r="169" spans="1:101" hidden="1" outlineLevel="1" x14ac:dyDescent="0.15">
      <c r="A169" s="5">
        <v>43996</v>
      </c>
      <c r="B169" s="2">
        <v>60</v>
      </c>
      <c r="C169" s="1">
        <v>60</v>
      </c>
      <c r="D169" s="1">
        <v>84731</v>
      </c>
      <c r="E169" s="6">
        <f t="shared" si="128"/>
        <v>84730.999999999985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s="3">
        <f t="shared" si="86"/>
        <v>0</v>
      </c>
      <c r="BI169" s="3">
        <f t="shared" si="87"/>
        <v>0</v>
      </c>
      <c r="BJ169" s="3">
        <f t="shared" si="88"/>
        <v>0</v>
      </c>
      <c r="BK169" s="3">
        <f t="shared" si="89"/>
        <v>0</v>
      </c>
      <c r="BL169" s="3">
        <f t="shared" si="90"/>
        <v>0</v>
      </c>
      <c r="BM169" s="3">
        <f t="shared" si="91"/>
        <v>0</v>
      </c>
      <c r="BN169" s="3">
        <f t="shared" si="92"/>
        <v>0</v>
      </c>
      <c r="BO169" s="3">
        <f t="shared" si="93"/>
        <v>0</v>
      </c>
      <c r="BP169" s="3">
        <f t="shared" si="94"/>
        <v>0</v>
      </c>
      <c r="BQ169" s="3">
        <f t="shared" si="95"/>
        <v>0</v>
      </c>
      <c r="BR169" s="3">
        <f t="shared" si="96"/>
        <v>0</v>
      </c>
      <c r="BS169" s="3">
        <f t="shared" si="97"/>
        <v>0</v>
      </c>
      <c r="BT169" s="3">
        <f t="shared" si="98"/>
        <v>0</v>
      </c>
      <c r="BU169" s="3">
        <f t="shared" si="99"/>
        <v>0</v>
      </c>
      <c r="BV169" s="3">
        <f t="shared" si="100"/>
        <v>0</v>
      </c>
      <c r="BW169" s="3">
        <f t="shared" si="101"/>
        <v>0</v>
      </c>
      <c r="BX169" s="3">
        <f t="shared" si="102"/>
        <v>0</v>
      </c>
      <c r="BY169" s="3">
        <f t="shared" si="103"/>
        <v>0</v>
      </c>
      <c r="BZ169" s="3">
        <f t="shared" si="104"/>
        <v>0</v>
      </c>
      <c r="CA169" s="3">
        <f t="shared" si="105"/>
        <v>0</v>
      </c>
      <c r="CB169" s="3">
        <f t="shared" si="106"/>
        <v>0</v>
      </c>
      <c r="CC169" s="3">
        <f t="shared" si="107"/>
        <v>0</v>
      </c>
      <c r="CD169" s="3">
        <f t="shared" si="108"/>
        <v>0</v>
      </c>
      <c r="CE169" s="3">
        <f t="shared" si="109"/>
        <v>0</v>
      </c>
      <c r="CF169" s="3">
        <f t="shared" si="110"/>
        <v>0</v>
      </c>
      <c r="CG169" s="3">
        <f t="shared" si="111"/>
        <v>0</v>
      </c>
      <c r="CH169" s="3">
        <f t="shared" si="112"/>
        <v>0</v>
      </c>
      <c r="CI169" s="3">
        <f t="shared" si="113"/>
        <v>0</v>
      </c>
      <c r="CJ169" s="3">
        <f t="shared" si="114"/>
        <v>0</v>
      </c>
      <c r="CK169" s="3">
        <f t="shared" si="115"/>
        <v>0</v>
      </c>
      <c r="CL169" s="3">
        <f t="shared" si="116"/>
        <v>0</v>
      </c>
      <c r="CM169" s="3">
        <f t="shared" si="117"/>
        <v>0</v>
      </c>
      <c r="CN169" s="3">
        <f t="shared" si="118"/>
        <v>0</v>
      </c>
      <c r="CO169" s="3">
        <f t="shared" si="119"/>
        <v>0</v>
      </c>
      <c r="CP169" s="3">
        <f t="shared" si="120"/>
        <v>0</v>
      </c>
      <c r="CQ169" s="3">
        <f t="shared" si="121"/>
        <v>0</v>
      </c>
      <c r="CR169" s="3">
        <f t="shared" si="122"/>
        <v>0</v>
      </c>
      <c r="CS169" s="3">
        <f t="shared" si="123"/>
        <v>0</v>
      </c>
      <c r="CT169" s="3">
        <f t="shared" si="124"/>
        <v>0</v>
      </c>
      <c r="CU169" s="3">
        <f t="shared" si="125"/>
        <v>0</v>
      </c>
      <c r="CV169" s="3">
        <f t="shared" si="126"/>
        <v>0</v>
      </c>
      <c r="CW169" s="3">
        <f t="shared" si="127"/>
        <v>0</v>
      </c>
    </row>
    <row r="170" spans="1:101" hidden="1" outlineLevel="1" x14ac:dyDescent="0.15">
      <c r="A170" s="5">
        <v>43997</v>
      </c>
      <c r="B170" s="2">
        <v>47</v>
      </c>
      <c r="C170" s="1">
        <v>47</v>
      </c>
      <c r="D170" s="1">
        <v>84778</v>
      </c>
      <c r="E170" s="6">
        <f t="shared" si="128"/>
        <v>84777.999999999985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s="3">
        <f t="shared" si="86"/>
        <v>0</v>
      </c>
      <c r="BI170" s="3">
        <f t="shared" si="87"/>
        <v>0</v>
      </c>
      <c r="BJ170" s="3">
        <f t="shared" si="88"/>
        <v>0</v>
      </c>
      <c r="BK170" s="3">
        <f t="shared" si="89"/>
        <v>0</v>
      </c>
      <c r="BL170" s="3">
        <f t="shared" si="90"/>
        <v>0</v>
      </c>
      <c r="BM170" s="3">
        <f t="shared" si="91"/>
        <v>0</v>
      </c>
      <c r="BN170" s="3">
        <f t="shared" si="92"/>
        <v>0</v>
      </c>
      <c r="BO170" s="3">
        <f t="shared" si="93"/>
        <v>0</v>
      </c>
      <c r="BP170" s="3">
        <f t="shared" si="94"/>
        <v>0</v>
      </c>
      <c r="BQ170" s="3">
        <f t="shared" si="95"/>
        <v>0</v>
      </c>
      <c r="BR170" s="3">
        <f t="shared" si="96"/>
        <v>0</v>
      </c>
      <c r="BS170" s="3">
        <f t="shared" si="97"/>
        <v>0</v>
      </c>
      <c r="BT170" s="3">
        <f t="shared" si="98"/>
        <v>0</v>
      </c>
      <c r="BU170" s="3">
        <f t="shared" si="99"/>
        <v>0</v>
      </c>
      <c r="BV170" s="3">
        <f t="shared" si="100"/>
        <v>0</v>
      </c>
      <c r="BW170" s="3">
        <f t="shared" si="101"/>
        <v>0</v>
      </c>
      <c r="BX170" s="3">
        <f t="shared" si="102"/>
        <v>0</v>
      </c>
      <c r="BY170" s="3">
        <f t="shared" si="103"/>
        <v>0</v>
      </c>
      <c r="BZ170" s="3">
        <f t="shared" si="104"/>
        <v>0</v>
      </c>
      <c r="CA170" s="3">
        <f t="shared" si="105"/>
        <v>0</v>
      </c>
      <c r="CB170" s="3">
        <f t="shared" si="106"/>
        <v>0</v>
      </c>
      <c r="CC170" s="3">
        <f t="shared" si="107"/>
        <v>0</v>
      </c>
      <c r="CD170" s="3">
        <f t="shared" si="108"/>
        <v>0</v>
      </c>
      <c r="CE170" s="3">
        <f t="shared" si="109"/>
        <v>0</v>
      </c>
      <c r="CF170" s="3">
        <f t="shared" si="110"/>
        <v>0</v>
      </c>
      <c r="CG170" s="3">
        <f t="shared" si="111"/>
        <v>0</v>
      </c>
      <c r="CH170" s="3">
        <f t="shared" si="112"/>
        <v>0</v>
      </c>
      <c r="CI170" s="3">
        <f t="shared" si="113"/>
        <v>0</v>
      </c>
      <c r="CJ170" s="3">
        <f t="shared" si="114"/>
        <v>0</v>
      </c>
      <c r="CK170" s="3">
        <f t="shared" si="115"/>
        <v>0</v>
      </c>
      <c r="CL170" s="3">
        <f t="shared" si="116"/>
        <v>0</v>
      </c>
      <c r="CM170" s="3">
        <f t="shared" si="117"/>
        <v>0</v>
      </c>
      <c r="CN170" s="3">
        <f t="shared" si="118"/>
        <v>0</v>
      </c>
      <c r="CO170" s="3">
        <f t="shared" si="119"/>
        <v>0</v>
      </c>
      <c r="CP170" s="3">
        <f t="shared" si="120"/>
        <v>0</v>
      </c>
      <c r="CQ170" s="3">
        <f t="shared" si="121"/>
        <v>0</v>
      </c>
      <c r="CR170" s="3">
        <f t="shared" si="122"/>
        <v>0</v>
      </c>
      <c r="CS170" s="3">
        <f t="shared" si="123"/>
        <v>0</v>
      </c>
      <c r="CT170" s="3">
        <f t="shared" si="124"/>
        <v>0</v>
      </c>
      <c r="CU170" s="3">
        <f t="shared" si="125"/>
        <v>0</v>
      </c>
      <c r="CV170" s="3">
        <f t="shared" si="126"/>
        <v>0</v>
      </c>
      <c r="CW170" s="3">
        <f t="shared" si="127"/>
        <v>0</v>
      </c>
    </row>
    <row r="171" spans="1:101" hidden="1" outlineLevel="1" x14ac:dyDescent="0.15">
      <c r="A171" s="5">
        <v>43998</v>
      </c>
      <c r="B171" s="2">
        <v>45</v>
      </c>
      <c r="C171" s="1">
        <v>45</v>
      </c>
      <c r="D171" s="1">
        <v>84823</v>
      </c>
      <c r="E171" s="6">
        <f t="shared" si="128"/>
        <v>84822.999999999985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s="3">
        <f t="shared" si="86"/>
        <v>0</v>
      </c>
      <c r="BI171" s="3">
        <f t="shared" si="87"/>
        <v>0</v>
      </c>
      <c r="BJ171" s="3">
        <f t="shared" si="88"/>
        <v>0</v>
      </c>
      <c r="BK171" s="3">
        <f t="shared" si="89"/>
        <v>0</v>
      </c>
      <c r="BL171" s="3">
        <f t="shared" si="90"/>
        <v>0</v>
      </c>
      <c r="BM171" s="3">
        <f t="shared" si="91"/>
        <v>0</v>
      </c>
      <c r="BN171" s="3">
        <f t="shared" si="92"/>
        <v>0</v>
      </c>
      <c r="BO171" s="3">
        <f t="shared" si="93"/>
        <v>0</v>
      </c>
      <c r="BP171" s="3">
        <f t="shared" si="94"/>
        <v>0</v>
      </c>
      <c r="BQ171" s="3">
        <f t="shared" si="95"/>
        <v>0</v>
      </c>
      <c r="BR171" s="3">
        <f t="shared" si="96"/>
        <v>0</v>
      </c>
      <c r="BS171" s="3">
        <f t="shared" si="97"/>
        <v>0</v>
      </c>
      <c r="BT171" s="3">
        <f t="shared" si="98"/>
        <v>0</v>
      </c>
      <c r="BU171" s="3">
        <f t="shared" si="99"/>
        <v>0</v>
      </c>
      <c r="BV171" s="3">
        <f t="shared" si="100"/>
        <v>0</v>
      </c>
      <c r="BW171" s="3">
        <f t="shared" si="101"/>
        <v>0</v>
      </c>
      <c r="BX171" s="3">
        <f t="shared" si="102"/>
        <v>0</v>
      </c>
      <c r="BY171" s="3">
        <f t="shared" si="103"/>
        <v>0</v>
      </c>
      <c r="BZ171" s="3">
        <f t="shared" si="104"/>
        <v>0</v>
      </c>
      <c r="CA171" s="3">
        <f t="shared" si="105"/>
        <v>0</v>
      </c>
      <c r="CB171" s="3">
        <f t="shared" si="106"/>
        <v>0</v>
      </c>
      <c r="CC171" s="3">
        <f t="shared" si="107"/>
        <v>0</v>
      </c>
      <c r="CD171" s="3">
        <f t="shared" si="108"/>
        <v>0</v>
      </c>
      <c r="CE171" s="3">
        <f t="shared" si="109"/>
        <v>0</v>
      </c>
      <c r="CF171" s="3">
        <f t="shared" si="110"/>
        <v>0</v>
      </c>
      <c r="CG171" s="3">
        <f t="shared" si="111"/>
        <v>0</v>
      </c>
      <c r="CH171" s="3">
        <f t="shared" si="112"/>
        <v>0</v>
      </c>
      <c r="CI171" s="3">
        <f t="shared" si="113"/>
        <v>0</v>
      </c>
      <c r="CJ171" s="3">
        <f t="shared" si="114"/>
        <v>0</v>
      </c>
      <c r="CK171" s="3">
        <f t="shared" si="115"/>
        <v>0</v>
      </c>
      <c r="CL171" s="3">
        <f t="shared" si="116"/>
        <v>0</v>
      </c>
      <c r="CM171" s="3">
        <f t="shared" si="117"/>
        <v>0</v>
      </c>
      <c r="CN171" s="3">
        <f t="shared" si="118"/>
        <v>0</v>
      </c>
      <c r="CO171" s="3">
        <f t="shared" si="119"/>
        <v>0</v>
      </c>
      <c r="CP171" s="3">
        <f t="shared" si="120"/>
        <v>0</v>
      </c>
      <c r="CQ171" s="3">
        <f t="shared" si="121"/>
        <v>0</v>
      </c>
      <c r="CR171" s="3">
        <f t="shared" si="122"/>
        <v>0</v>
      </c>
      <c r="CS171" s="3">
        <f t="shared" si="123"/>
        <v>0</v>
      </c>
      <c r="CT171" s="3">
        <f t="shared" si="124"/>
        <v>0</v>
      </c>
      <c r="CU171" s="3">
        <f t="shared" si="125"/>
        <v>0</v>
      </c>
      <c r="CV171" s="3">
        <f t="shared" si="126"/>
        <v>0</v>
      </c>
      <c r="CW171" s="3">
        <f t="shared" si="127"/>
        <v>0</v>
      </c>
    </row>
    <row r="172" spans="1:101" hidden="1" outlineLevel="1" x14ac:dyDescent="0.15">
      <c r="A172" s="5">
        <v>43999</v>
      </c>
      <c r="B172" s="2">
        <v>44</v>
      </c>
      <c r="C172" s="1">
        <v>44</v>
      </c>
      <c r="D172" s="1">
        <v>84867</v>
      </c>
      <c r="E172" s="6">
        <f t="shared" si="128"/>
        <v>84866.999999999985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s="3">
        <f t="shared" si="86"/>
        <v>0</v>
      </c>
      <c r="BI172" s="3">
        <f t="shared" si="87"/>
        <v>0</v>
      </c>
      <c r="BJ172" s="3">
        <f t="shared" si="88"/>
        <v>0</v>
      </c>
      <c r="BK172" s="3">
        <f t="shared" si="89"/>
        <v>0</v>
      </c>
      <c r="BL172" s="3">
        <f t="shared" si="90"/>
        <v>0</v>
      </c>
      <c r="BM172" s="3">
        <f t="shared" si="91"/>
        <v>0</v>
      </c>
      <c r="BN172" s="3">
        <f t="shared" si="92"/>
        <v>0</v>
      </c>
      <c r="BO172" s="3">
        <f t="shared" si="93"/>
        <v>0</v>
      </c>
      <c r="BP172" s="3">
        <f t="shared" si="94"/>
        <v>0</v>
      </c>
      <c r="BQ172" s="3">
        <f t="shared" si="95"/>
        <v>0</v>
      </c>
      <c r="BR172" s="3">
        <f t="shared" si="96"/>
        <v>0</v>
      </c>
      <c r="BS172" s="3">
        <f t="shared" si="97"/>
        <v>0</v>
      </c>
      <c r="BT172" s="3">
        <f t="shared" si="98"/>
        <v>0</v>
      </c>
      <c r="BU172" s="3">
        <f t="shared" si="99"/>
        <v>0</v>
      </c>
      <c r="BV172" s="3">
        <f t="shared" si="100"/>
        <v>0</v>
      </c>
      <c r="BW172" s="3">
        <f t="shared" si="101"/>
        <v>0</v>
      </c>
      <c r="BX172" s="3">
        <f t="shared" si="102"/>
        <v>0</v>
      </c>
      <c r="BY172" s="3">
        <f t="shared" si="103"/>
        <v>0</v>
      </c>
      <c r="BZ172" s="3">
        <f t="shared" si="104"/>
        <v>0</v>
      </c>
      <c r="CA172" s="3">
        <f t="shared" si="105"/>
        <v>0</v>
      </c>
      <c r="CB172" s="3">
        <f t="shared" si="106"/>
        <v>0</v>
      </c>
      <c r="CC172" s="3">
        <f t="shared" si="107"/>
        <v>0</v>
      </c>
      <c r="CD172" s="3">
        <f t="shared" si="108"/>
        <v>0</v>
      </c>
      <c r="CE172" s="3">
        <f t="shared" si="109"/>
        <v>0</v>
      </c>
      <c r="CF172" s="3">
        <f t="shared" si="110"/>
        <v>0</v>
      </c>
      <c r="CG172" s="3">
        <f t="shared" si="111"/>
        <v>0</v>
      </c>
      <c r="CH172" s="3">
        <f t="shared" si="112"/>
        <v>0</v>
      </c>
      <c r="CI172" s="3">
        <f t="shared" si="113"/>
        <v>0</v>
      </c>
      <c r="CJ172" s="3">
        <f t="shared" si="114"/>
        <v>0</v>
      </c>
      <c r="CK172" s="3">
        <f t="shared" si="115"/>
        <v>0</v>
      </c>
      <c r="CL172" s="3">
        <f t="shared" si="116"/>
        <v>0</v>
      </c>
      <c r="CM172" s="3">
        <f t="shared" si="117"/>
        <v>0</v>
      </c>
      <c r="CN172" s="3">
        <f t="shared" si="118"/>
        <v>0</v>
      </c>
      <c r="CO172" s="3">
        <f t="shared" si="119"/>
        <v>0</v>
      </c>
      <c r="CP172" s="3">
        <f t="shared" si="120"/>
        <v>0</v>
      </c>
      <c r="CQ172" s="3">
        <f t="shared" si="121"/>
        <v>0</v>
      </c>
      <c r="CR172" s="3">
        <f t="shared" si="122"/>
        <v>0</v>
      </c>
      <c r="CS172" s="3">
        <f t="shared" si="123"/>
        <v>0</v>
      </c>
      <c r="CT172" s="3">
        <f t="shared" si="124"/>
        <v>0</v>
      </c>
      <c r="CU172" s="3">
        <f t="shared" si="125"/>
        <v>0</v>
      </c>
      <c r="CV172" s="3">
        <f t="shared" si="126"/>
        <v>0</v>
      </c>
      <c r="CW172" s="3">
        <f t="shared" si="127"/>
        <v>0</v>
      </c>
    </row>
    <row r="173" spans="1:101" hidden="1" outlineLevel="1" x14ac:dyDescent="0.15">
      <c r="A173" s="5">
        <v>44000</v>
      </c>
      <c r="B173" s="2">
        <v>36</v>
      </c>
      <c r="C173" s="1">
        <v>36</v>
      </c>
      <c r="D173" s="1">
        <v>84903</v>
      </c>
      <c r="E173" s="6">
        <f t="shared" si="128"/>
        <v>84902.999999999985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s="3">
        <f t="shared" si="86"/>
        <v>0</v>
      </c>
      <c r="BI173" s="3">
        <f t="shared" si="87"/>
        <v>0</v>
      </c>
      <c r="BJ173" s="3">
        <f t="shared" si="88"/>
        <v>0</v>
      </c>
      <c r="BK173" s="3">
        <f t="shared" si="89"/>
        <v>0</v>
      </c>
      <c r="BL173" s="3">
        <f t="shared" si="90"/>
        <v>0</v>
      </c>
      <c r="BM173" s="3">
        <f t="shared" si="91"/>
        <v>0</v>
      </c>
      <c r="BN173" s="3">
        <f t="shared" si="92"/>
        <v>0</v>
      </c>
      <c r="BO173" s="3">
        <f t="shared" si="93"/>
        <v>0</v>
      </c>
      <c r="BP173" s="3">
        <f t="shared" si="94"/>
        <v>0</v>
      </c>
      <c r="BQ173" s="3">
        <f t="shared" si="95"/>
        <v>0</v>
      </c>
      <c r="BR173" s="3">
        <f t="shared" si="96"/>
        <v>0</v>
      </c>
      <c r="BS173" s="3">
        <f t="shared" si="97"/>
        <v>0</v>
      </c>
      <c r="BT173" s="3">
        <f t="shared" si="98"/>
        <v>0</v>
      </c>
      <c r="BU173" s="3">
        <f t="shared" si="99"/>
        <v>0</v>
      </c>
      <c r="BV173" s="3">
        <f t="shared" si="100"/>
        <v>0</v>
      </c>
      <c r="BW173" s="3">
        <f t="shared" si="101"/>
        <v>0</v>
      </c>
      <c r="BX173" s="3">
        <f t="shared" si="102"/>
        <v>0</v>
      </c>
      <c r="BY173" s="3">
        <f t="shared" si="103"/>
        <v>0</v>
      </c>
      <c r="BZ173" s="3">
        <f t="shared" si="104"/>
        <v>0</v>
      </c>
      <c r="CA173" s="3">
        <f t="shared" si="105"/>
        <v>0</v>
      </c>
      <c r="CB173" s="3">
        <f t="shared" si="106"/>
        <v>0</v>
      </c>
      <c r="CC173" s="3">
        <f t="shared" si="107"/>
        <v>0</v>
      </c>
      <c r="CD173" s="3">
        <f t="shared" si="108"/>
        <v>0</v>
      </c>
      <c r="CE173" s="3">
        <f t="shared" si="109"/>
        <v>0</v>
      </c>
      <c r="CF173" s="3">
        <f t="shared" si="110"/>
        <v>0</v>
      </c>
      <c r="CG173" s="3">
        <f t="shared" si="111"/>
        <v>0</v>
      </c>
      <c r="CH173" s="3">
        <f t="shared" si="112"/>
        <v>0</v>
      </c>
      <c r="CI173" s="3">
        <f t="shared" si="113"/>
        <v>0</v>
      </c>
      <c r="CJ173" s="3">
        <f t="shared" si="114"/>
        <v>0</v>
      </c>
      <c r="CK173" s="3">
        <f t="shared" si="115"/>
        <v>0</v>
      </c>
      <c r="CL173" s="3">
        <f t="shared" si="116"/>
        <v>0</v>
      </c>
      <c r="CM173" s="3">
        <f t="shared" si="117"/>
        <v>0</v>
      </c>
      <c r="CN173" s="3">
        <f t="shared" si="118"/>
        <v>0</v>
      </c>
      <c r="CO173" s="3">
        <f t="shared" si="119"/>
        <v>0</v>
      </c>
      <c r="CP173" s="3">
        <f t="shared" si="120"/>
        <v>0</v>
      </c>
      <c r="CQ173" s="3">
        <f t="shared" si="121"/>
        <v>0</v>
      </c>
      <c r="CR173" s="3">
        <f t="shared" si="122"/>
        <v>0</v>
      </c>
      <c r="CS173" s="3">
        <f t="shared" si="123"/>
        <v>0</v>
      </c>
      <c r="CT173" s="3">
        <f t="shared" si="124"/>
        <v>0</v>
      </c>
      <c r="CU173" s="3">
        <f t="shared" si="125"/>
        <v>0</v>
      </c>
      <c r="CV173" s="3">
        <f t="shared" si="126"/>
        <v>0</v>
      </c>
      <c r="CW173" s="3">
        <f t="shared" si="127"/>
        <v>0</v>
      </c>
    </row>
    <row r="174" spans="1:101" hidden="1" outlineLevel="1" x14ac:dyDescent="0.15">
      <c r="A174" s="5">
        <v>44001</v>
      </c>
      <c r="B174" s="2">
        <v>37</v>
      </c>
      <c r="C174" s="1">
        <v>37</v>
      </c>
      <c r="D174" s="1">
        <v>84940</v>
      </c>
      <c r="E174" s="6">
        <f t="shared" si="128"/>
        <v>84939.999999999985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s="3">
        <f t="shared" si="86"/>
        <v>0</v>
      </c>
      <c r="BI174" s="3">
        <f t="shared" si="87"/>
        <v>0</v>
      </c>
      <c r="BJ174" s="3">
        <f t="shared" si="88"/>
        <v>0</v>
      </c>
      <c r="BK174" s="3">
        <f t="shared" si="89"/>
        <v>0</v>
      </c>
      <c r="BL174" s="3">
        <f t="shared" si="90"/>
        <v>0</v>
      </c>
      <c r="BM174" s="3">
        <f t="shared" si="91"/>
        <v>0</v>
      </c>
      <c r="BN174" s="3">
        <f t="shared" si="92"/>
        <v>0</v>
      </c>
      <c r="BO174" s="3">
        <f t="shared" si="93"/>
        <v>0</v>
      </c>
      <c r="BP174" s="3">
        <f t="shared" si="94"/>
        <v>0</v>
      </c>
      <c r="BQ174" s="3">
        <f t="shared" si="95"/>
        <v>0</v>
      </c>
      <c r="BR174" s="3">
        <f t="shared" si="96"/>
        <v>0</v>
      </c>
      <c r="BS174" s="3">
        <f t="shared" si="97"/>
        <v>0</v>
      </c>
      <c r="BT174" s="3">
        <f t="shared" si="98"/>
        <v>0</v>
      </c>
      <c r="BU174" s="3">
        <f t="shared" si="99"/>
        <v>0</v>
      </c>
      <c r="BV174" s="3">
        <f t="shared" si="100"/>
        <v>0</v>
      </c>
      <c r="BW174" s="3">
        <f t="shared" si="101"/>
        <v>0</v>
      </c>
      <c r="BX174" s="3">
        <f t="shared" si="102"/>
        <v>0</v>
      </c>
      <c r="BY174" s="3">
        <f t="shared" si="103"/>
        <v>0</v>
      </c>
      <c r="BZ174" s="3">
        <f t="shared" si="104"/>
        <v>0</v>
      </c>
      <c r="CA174" s="3">
        <f t="shared" si="105"/>
        <v>0</v>
      </c>
      <c r="CB174" s="3">
        <f t="shared" si="106"/>
        <v>0</v>
      </c>
      <c r="CC174" s="3">
        <f t="shared" si="107"/>
        <v>0</v>
      </c>
      <c r="CD174" s="3">
        <f t="shared" si="108"/>
        <v>0</v>
      </c>
      <c r="CE174" s="3">
        <f t="shared" si="109"/>
        <v>0</v>
      </c>
      <c r="CF174" s="3">
        <f t="shared" si="110"/>
        <v>0</v>
      </c>
      <c r="CG174" s="3">
        <f t="shared" si="111"/>
        <v>0</v>
      </c>
      <c r="CH174" s="3">
        <f t="shared" si="112"/>
        <v>0</v>
      </c>
      <c r="CI174" s="3">
        <f t="shared" si="113"/>
        <v>0</v>
      </c>
      <c r="CJ174" s="3">
        <f t="shared" si="114"/>
        <v>0</v>
      </c>
      <c r="CK174" s="3">
        <f t="shared" si="115"/>
        <v>0</v>
      </c>
      <c r="CL174" s="3">
        <f t="shared" si="116"/>
        <v>0</v>
      </c>
      <c r="CM174" s="3">
        <f t="shared" si="117"/>
        <v>0</v>
      </c>
      <c r="CN174" s="3">
        <f t="shared" si="118"/>
        <v>0</v>
      </c>
      <c r="CO174" s="3">
        <f t="shared" si="119"/>
        <v>0</v>
      </c>
      <c r="CP174" s="3">
        <f t="shared" si="120"/>
        <v>0</v>
      </c>
      <c r="CQ174" s="3">
        <f t="shared" si="121"/>
        <v>0</v>
      </c>
      <c r="CR174" s="3">
        <f t="shared" si="122"/>
        <v>0</v>
      </c>
      <c r="CS174" s="3">
        <f t="shared" si="123"/>
        <v>0</v>
      </c>
      <c r="CT174" s="3">
        <f t="shared" si="124"/>
        <v>0</v>
      </c>
      <c r="CU174" s="3">
        <f t="shared" si="125"/>
        <v>0</v>
      </c>
      <c r="CV174" s="3">
        <f t="shared" si="126"/>
        <v>0</v>
      </c>
      <c r="CW174" s="3">
        <f t="shared" si="127"/>
        <v>0</v>
      </c>
    </row>
    <row r="175" spans="1:101" hidden="1" outlineLevel="1" x14ac:dyDescent="0.15">
      <c r="A175" s="5">
        <v>44002</v>
      </c>
      <c r="B175" s="2">
        <v>30</v>
      </c>
      <c r="C175" s="1">
        <v>30</v>
      </c>
      <c r="D175" s="1">
        <v>84970</v>
      </c>
      <c r="E175" s="6">
        <f t="shared" si="128"/>
        <v>84969.999999999985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s="3">
        <f t="shared" si="86"/>
        <v>0</v>
      </c>
      <c r="BI175" s="3">
        <f t="shared" si="87"/>
        <v>0</v>
      </c>
      <c r="BJ175" s="3">
        <f t="shared" si="88"/>
        <v>0</v>
      </c>
      <c r="BK175" s="3">
        <f t="shared" si="89"/>
        <v>0</v>
      </c>
      <c r="BL175" s="3">
        <f t="shared" si="90"/>
        <v>0</v>
      </c>
      <c r="BM175" s="3">
        <f t="shared" si="91"/>
        <v>0</v>
      </c>
      <c r="BN175" s="3">
        <f t="shared" si="92"/>
        <v>0</v>
      </c>
      <c r="BO175" s="3">
        <f t="shared" si="93"/>
        <v>0</v>
      </c>
      <c r="BP175" s="3">
        <f t="shared" si="94"/>
        <v>0</v>
      </c>
      <c r="BQ175" s="3">
        <f t="shared" si="95"/>
        <v>0</v>
      </c>
      <c r="BR175" s="3">
        <f t="shared" si="96"/>
        <v>0</v>
      </c>
      <c r="BS175" s="3">
        <f t="shared" si="97"/>
        <v>0</v>
      </c>
      <c r="BT175" s="3">
        <f t="shared" si="98"/>
        <v>0</v>
      </c>
      <c r="BU175" s="3">
        <f t="shared" si="99"/>
        <v>0</v>
      </c>
      <c r="BV175" s="3">
        <f t="shared" si="100"/>
        <v>0</v>
      </c>
      <c r="BW175" s="3">
        <f t="shared" si="101"/>
        <v>0</v>
      </c>
      <c r="BX175" s="3">
        <f t="shared" si="102"/>
        <v>0</v>
      </c>
      <c r="BY175" s="3">
        <f t="shared" si="103"/>
        <v>0</v>
      </c>
      <c r="BZ175" s="3">
        <f t="shared" si="104"/>
        <v>0</v>
      </c>
      <c r="CA175" s="3">
        <f t="shared" si="105"/>
        <v>0</v>
      </c>
      <c r="CB175" s="3">
        <f t="shared" si="106"/>
        <v>0</v>
      </c>
      <c r="CC175" s="3">
        <f t="shared" si="107"/>
        <v>0</v>
      </c>
      <c r="CD175" s="3">
        <f t="shared" si="108"/>
        <v>0</v>
      </c>
      <c r="CE175" s="3">
        <f t="shared" si="109"/>
        <v>0</v>
      </c>
      <c r="CF175" s="3">
        <f t="shared" si="110"/>
        <v>0</v>
      </c>
      <c r="CG175" s="3">
        <f t="shared" si="111"/>
        <v>0</v>
      </c>
      <c r="CH175" s="3">
        <f t="shared" si="112"/>
        <v>0</v>
      </c>
      <c r="CI175" s="3">
        <f t="shared" si="113"/>
        <v>0</v>
      </c>
      <c r="CJ175" s="3">
        <f t="shared" si="114"/>
        <v>0</v>
      </c>
      <c r="CK175" s="3">
        <f t="shared" si="115"/>
        <v>0</v>
      </c>
      <c r="CL175" s="3">
        <f t="shared" si="116"/>
        <v>0</v>
      </c>
      <c r="CM175" s="3">
        <f t="shared" si="117"/>
        <v>0</v>
      </c>
      <c r="CN175" s="3">
        <f t="shared" si="118"/>
        <v>0</v>
      </c>
      <c r="CO175" s="3">
        <f t="shared" si="119"/>
        <v>0</v>
      </c>
      <c r="CP175" s="3">
        <f t="shared" si="120"/>
        <v>0</v>
      </c>
      <c r="CQ175" s="3">
        <f t="shared" si="121"/>
        <v>0</v>
      </c>
      <c r="CR175" s="3">
        <f t="shared" si="122"/>
        <v>0</v>
      </c>
      <c r="CS175" s="3">
        <f t="shared" si="123"/>
        <v>0</v>
      </c>
      <c r="CT175" s="3">
        <f t="shared" si="124"/>
        <v>0</v>
      </c>
      <c r="CU175" s="3">
        <f t="shared" si="125"/>
        <v>0</v>
      </c>
      <c r="CV175" s="3">
        <f t="shared" si="126"/>
        <v>0</v>
      </c>
      <c r="CW175" s="3">
        <f t="shared" si="127"/>
        <v>0</v>
      </c>
    </row>
    <row r="176" spans="1:101" hidden="1" outlineLevel="1" x14ac:dyDescent="0.15">
      <c r="A176" s="5">
        <v>44003</v>
      </c>
      <c r="B176" s="2">
        <v>27</v>
      </c>
      <c r="C176" s="1">
        <v>27</v>
      </c>
      <c r="D176" s="1">
        <v>84997</v>
      </c>
      <c r="E176" s="6">
        <f t="shared" si="128"/>
        <v>84996.999999999985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s="3">
        <f t="shared" si="86"/>
        <v>0</v>
      </c>
      <c r="BI176" s="3">
        <f t="shared" si="87"/>
        <v>0</v>
      </c>
      <c r="BJ176" s="3">
        <f t="shared" si="88"/>
        <v>0</v>
      </c>
      <c r="BK176" s="3">
        <f t="shared" si="89"/>
        <v>0</v>
      </c>
      <c r="BL176" s="3">
        <f t="shared" si="90"/>
        <v>0</v>
      </c>
      <c r="BM176" s="3">
        <f t="shared" si="91"/>
        <v>0</v>
      </c>
      <c r="BN176" s="3">
        <f t="shared" si="92"/>
        <v>0</v>
      </c>
      <c r="BO176" s="3">
        <f t="shared" si="93"/>
        <v>0</v>
      </c>
      <c r="BP176" s="3">
        <f t="shared" si="94"/>
        <v>0</v>
      </c>
      <c r="BQ176" s="3">
        <f t="shared" si="95"/>
        <v>0</v>
      </c>
      <c r="BR176" s="3">
        <f t="shared" si="96"/>
        <v>0</v>
      </c>
      <c r="BS176" s="3">
        <f t="shared" si="97"/>
        <v>0</v>
      </c>
      <c r="BT176" s="3">
        <f t="shared" si="98"/>
        <v>0</v>
      </c>
      <c r="BU176" s="3">
        <f t="shared" si="99"/>
        <v>0</v>
      </c>
      <c r="BV176" s="3">
        <f t="shared" si="100"/>
        <v>0</v>
      </c>
      <c r="BW176" s="3">
        <f t="shared" si="101"/>
        <v>0</v>
      </c>
      <c r="BX176" s="3">
        <f t="shared" si="102"/>
        <v>0</v>
      </c>
      <c r="BY176" s="3">
        <f t="shared" si="103"/>
        <v>0</v>
      </c>
      <c r="BZ176" s="3">
        <f t="shared" si="104"/>
        <v>0</v>
      </c>
      <c r="CA176" s="3">
        <f t="shared" si="105"/>
        <v>0</v>
      </c>
      <c r="CB176" s="3">
        <f t="shared" si="106"/>
        <v>0</v>
      </c>
      <c r="CC176" s="3">
        <f t="shared" si="107"/>
        <v>0</v>
      </c>
      <c r="CD176" s="3">
        <f t="shared" si="108"/>
        <v>0</v>
      </c>
      <c r="CE176" s="3">
        <f t="shared" si="109"/>
        <v>0</v>
      </c>
      <c r="CF176" s="3">
        <f t="shared" si="110"/>
        <v>0</v>
      </c>
      <c r="CG176" s="3">
        <f t="shared" si="111"/>
        <v>0</v>
      </c>
      <c r="CH176" s="3">
        <f t="shared" si="112"/>
        <v>0</v>
      </c>
      <c r="CI176" s="3">
        <f t="shared" si="113"/>
        <v>0</v>
      </c>
      <c r="CJ176" s="3">
        <f t="shared" si="114"/>
        <v>0</v>
      </c>
      <c r="CK176" s="3">
        <f t="shared" si="115"/>
        <v>0</v>
      </c>
      <c r="CL176" s="3">
        <f t="shared" si="116"/>
        <v>0</v>
      </c>
      <c r="CM176" s="3">
        <f t="shared" si="117"/>
        <v>0</v>
      </c>
      <c r="CN176" s="3">
        <f t="shared" si="118"/>
        <v>0</v>
      </c>
      <c r="CO176" s="3">
        <f t="shared" si="119"/>
        <v>0</v>
      </c>
      <c r="CP176" s="3">
        <f t="shared" si="120"/>
        <v>0</v>
      </c>
      <c r="CQ176" s="3">
        <f t="shared" si="121"/>
        <v>0</v>
      </c>
      <c r="CR176" s="3">
        <f t="shared" si="122"/>
        <v>0</v>
      </c>
      <c r="CS176" s="3">
        <f t="shared" si="123"/>
        <v>0</v>
      </c>
      <c r="CT176" s="3">
        <f t="shared" si="124"/>
        <v>0</v>
      </c>
      <c r="CU176" s="3">
        <f t="shared" si="125"/>
        <v>0</v>
      </c>
      <c r="CV176" s="3">
        <f t="shared" si="126"/>
        <v>0</v>
      </c>
      <c r="CW176" s="3">
        <f t="shared" si="127"/>
        <v>0</v>
      </c>
    </row>
    <row r="177" spans="1:101" hidden="1" outlineLevel="1" x14ac:dyDescent="0.15">
      <c r="A177" s="5">
        <v>44004</v>
      </c>
      <c r="B177" s="2">
        <v>21</v>
      </c>
      <c r="C177" s="1">
        <v>21</v>
      </c>
      <c r="D177" s="1">
        <v>85018</v>
      </c>
      <c r="E177" s="6">
        <f t="shared" si="128"/>
        <v>85017.999999999985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s="3">
        <f t="shared" si="86"/>
        <v>0</v>
      </c>
      <c r="BI177" s="3">
        <f t="shared" si="87"/>
        <v>0</v>
      </c>
      <c r="BJ177" s="3">
        <f t="shared" si="88"/>
        <v>0</v>
      </c>
      <c r="BK177" s="3">
        <f t="shared" si="89"/>
        <v>0</v>
      </c>
      <c r="BL177" s="3">
        <f t="shared" si="90"/>
        <v>0</v>
      </c>
      <c r="BM177" s="3">
        <f t="shared" si="91"/>
        <v>0</v>
      </c>
      <c r="BN177" s="3">
        <f t="shared" si="92"/>
        <v>0</v>
      </c>
      <c r="BO177" s="3">
        <f t="shared" si="93"/>
        <v>0</v>
      </c>
      <c r="BP177" s="3">
        <f t="shared" si="94"/>
        <v>0</v>
      </c>
      <c r="BQ177" s="3">
        <f t="shared" si="95"/>
        <v>0</v>
      </c>
      <c r="BR177" s="3">
        <f t="shared" si="96"/>
        <v>0</v>
      </c>
      <c r="BS177" s="3">
        <f t="shared" si="97"/>
        <v>0</v>
      </c>
      <c r="BT177" s="3">
        <f t="shared" si="98"/>
        <v>0</v>
      </c>
      <c r="BU177" s="3">
        <f t="shared" si="99"/>
        <v>0</v>
      </c>
      <c r="BV177" s="3">
        <f t="shared" si="100"/>
        <v>0</v>
      </c>
      <c r="BW177" s="3">
        <f t="shared" si="101"/>
        <v>0</v>
      </c>
      <c r="BX177" s="3">
        <f t="shared" si="102"/>
        <v>0</v>
      </c>
      <c r="BY177" s="3">
        <f t="shared" si="103"/>
        <v>0</v>
      </c>
      <c r="BZ177" s="3">
        <f t="shared" si="104"/>
        <v>0</v>
      </c>
      <c r="CA177" s="3">
        <f t="shared" si="105"/>
        <v>0</v>
      </c>
      <c r="CB177" s="3">
        <f t="shared" si="106"/>
        <v>0</v>
      </c>
      <c r="CC177" s="3">
        <f t="shared" si="107"/>
        <v>0</v>
      </c>
      <c r="CD177" s="3">
        <f t="shared" si="108"/>
        <v>0</v>
      </c>
      <c r="CE177" s="3">
        <f t="shared" si="109"/>
        <v>0</v>
      </c>
      <c r="CF177" s="3">
        <f t="shared" si="110"/>
        <v>0</v>
      </c>
      <c r="CG177" s="3">
        <f t="shared" si="111"/>
        <v>0</v>
      </c>
      <c r="CH177" s="3">
        <f t="shared" si="112"/>
        <v>0</v>
      </c>
      <c r="CI177" s="3">
        <f t="shared" si="113"/>
        <v>0</v>
      </c>
      <c r="CJ177" s="3">
        <f t="shared" si="114"/>
        <v>0</v>
      </c>
      <c r="CK177" s="3">
        <f t="shared" si="115"/>
        <v>0</v>
      </c>
      <c r="CL177" s="3">
        <f t="shared" si="116"/>
        <v>0</v>
      </c>
      <c r="CM177" s="3">
        <f t="shared" si="117"/>
        <v>0</v>
      </c>
      <c r="CN177" s="3">
        <f t="shared" si="118"/>
        <v>0</v>
      </c>
      <c r="CO177" s="3">
        <f t="shared" si="119"/>
        <v>0</v>
      </c>
      <c r="CP177" s="3">
        <f t="shared" si="120"/>
        <v>0</v>
      </c>
      <c r="CQ177" s="3">
        <f t="shared" si="121"/>
        <v>0</v>
      </c>
      <c r="CR177" s="3">
        <f t="shared" si="122"/>
        <v>0</v>
      </c>
      <c r="CS177" s="3">
        <f t="shared" si="123"/>
        <v>0</v>
      </c>
      <c r="CT177" s="3">
        <f t="shared" si="124"/>
        <v>0</v>
      </c>
      <c r="CU177" s="3">
        <f t="shared" si="125"/>
        <v>0</v>
      </c>
      <c r="CV177" s="3">
        <f t="shared" si="126"/>
        <v>0</v>
      </c>
      <c r="CW177" s="3">
        <f t="shared" si="127"/>
        <v>0</v>
      </c>
    </row>
    <row r="178" spans="1:101" hidden="1" outlineLevel="1" x14ac:dyDescent="0.15">
      <c r="A178" s="5">
        <v>44005</v>
      </c>
      <c r="B178" s="2">
        <v>52</v>
      </c>
      <c r="C178" s="1">
        <v>52</v>
      </c>
      <c r="D178" s="1">
        <v>85070</v>
      </c>
      <c r="E178" s="6">
        <f t="shared" si="128"/>
        <v>85069.999999999985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s="3">
        <f t="shared" si="86"/>
        <v>0</v>
      </c>
      <c r="BI178" s="3">
        <f t="shared" si="87"/>
        <v>0</v>
      </c>
      <c r="BJ178" s="3">
        <f t="shared" si="88"/>
        <v>0</v>
      </c>
      <c r="BK178" s="3">
        <f t="shared" si="89"/>
        <v>0</v>
      </c>
      <c r="BL178" s="3">
        <f t="shared" si="90"/>
        <v>0</v>
      </c>
      <c r="BM178" s="3">
        <f t="shared" si="91"/>
        <v>0</v>
      </c>
      <c r="BN178" s="3">
        <f t="shared" si="92"/>
        <v>0</v>
      </c>
      <c r="BO178" s="3">
        <f t="shared" si="93"/>
        <v>0</v>
      </c>
      <c r="BP178" s="3">
        <f t="shared" si="94"/>
        <v>0</v>
      </c>
      <c r="BQ178" s="3">
        <f t="shared" si="95"/>
        <v>0</v>
      </c>
      <c r="BR178" s="3">
        <f t="shared" si="96"/>
        <v>0</v>
      </c>
      <c r="BS178" s="3">
        <f t="shared" si="97"/>
        <v>0</v>
      </c>
      <c r="BT178" s="3">
        <f t="shared" si="98"/>
        <v>0</v>
      </c>
      <c r="BU178" s="3">
        <f t="shared" si="99"/>
        <v>0</v>
      </c>
      <c r="BV178" s="3">
        <f t="shared" si="100"/>
        <v>0</v>
      </c>
      <c r="BW178" s="3">
        <f t="shared" si="101"/>
        <v>0</v>
      </c>
      <c r="BX178" s="3">
        <f t="shared" si="102"/>
        <v>0</v>
      </c>
      <c r="BY178" s="3">
        <f t="shared" si="103"/>
        <v>0</v>
      </c>
      <c r="BZ178" s="3">
        <f t="shared" si="104"/>
        <v>0</v>
      </c>
      <c r="CA178" s="3">
        <f t="shared" si="105"/>
        <v>0</v>
      </c>
      <c r="CB178" s="3">
        <f t="shared" si="106"/>
        <v>0</v>
      </c>
      <c r="CC178" s="3">
        <f t="shared" si="107"/>
        <v>0</v>
      </c>
      <c r="CD178" s="3">
        <f t="shared" si="108"/>
        <v>0</v>
      </c>
      <c r="CE178" s="3">
        <f t="shared" si="109"/>
        <v>0</v>
      </c>
      <c r="CF178" s="3">
        <f t="shared" si="110"/>
        <v>0</v>
      </c>
      <c r="CG178" s="3">
        <f t="shared" si="111"/>
        <v>0</v>
      </c>
      <c r="CH178" s="3">
        <f t="shared" si="112"/>
        <v>0</v>
      </c>
      <c r="CI178" s="3">
        <f t="shared" si="113"/>
        <v>0</v>
      </c>
      <c r="CJ178" s="3">
        <f t="shared" si="114"/>
        <v>0</v>
      </c>
      <c r="CK178" s="3">
        <f t="shared" si="115"/>
        <v>0</v>
      </c>
      <c r="CL178" s="3">
        <f t="shared" si="116"/>
        <v>0</v>
      </c>
      <c r="CM178" s="3">
        <f t="shared" si="117"/>
        <v>0</v>
      </c>
      <c r="CN178" s="3">
        <f t="shared" si="118"/>
        <v>0</v>
      </c>
      <c r="CO178" s="3">
        <f t="shared" si="119"/>
        <v>0</v>
      </c>
      <c r="CP178" s="3">
        <f t="shared" si="120"/>
        <v>0</v>
      </c>
      <c r="CQ178" s="3">
        <f t="shared" si="121"/>
        <v>0</v>
      </c>
      <c r="CR178" s="3">
        <f t="shared" si="122"/>
        <v>0</v>
      </c>
      <c r="CS178" s="3">
        <f t="shared" si="123"/>
        <v>0</v>
      </c>
      <c r="CT178" s="3">
        <f t="shared" si="124"/>
        <v>0</v>
      </c>
      <c r="CU178" s="3">
        <f t="shared" si="125"/>
        <v>0</v>
      </c>
      <c r="CV178" s="3">
        <f t="shared" si="126"/>
        <v>0</v>
      </c>
      <c r="CW178" s="3">
        <f t="shared" si="127"/>
        <v>0</v>
      </c>
    </row>
    <row r="179" spans="1:101" hidden="1" outlineLevel="1" x14ac:dyDescent="0.15">
      <c r="A179" s="5">
        <v>44006</v>
      </c>
      <c r="B179" s="2">
        <v>29</v>
      </c>
      <c r="C179" s="1">
        <v>29</v>
      </c>
      <c r="D179" s="1">
        <v>85099</v>
      </c>
      <c r="E179" s="6">
        <f t="shared" si="128"/>
        <v>85098.999999999985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s="3">
        <f t="shared" si="86"/>
        <v>0</v>
      </c>
      <c r="BI179" s="3">
        <f t="shared" si="87"/>
        <v>0</v>
      </c>
      <c r="BJ179" s="3">
        <f t="shared" si="88"/>
        <v>0</v>
      </c>
      <c r="BK179" s="3">
        <f t="shared" si="89"/>
        <v>0</v>
      </c>
      <c r="BL179" s="3">
        <f t="shared" si="90"/>
        <v>0</v>
      </c>
      <c r="BM179" s="3">
        <f t="shared" si="91"/>
        <v>0</v>
      </c>
      <c r="BN179" s="3">
        <f t="shared" si="92"/>
        <v>0</v>
      </c>
      <c r="BO179" s="3">
        <f t="shared" si="93"/>
        <v>0</v>
      </c>
      <c r="BP179" s="3">
        <f t="shared" si="94"/>
        <v>0</v>
      </c>
      <c r="BQ179" s="3">
        <f t="shared" si="95"/>
        <v>0</v>
      </c>
      <c r="BR179" s="3">
        <f t="shared" si="96"/>
        <v>0</v>
      </c>
      <c r="BS179" s="3">
        <f t="shared" si="97"/>
        <v>0</v>
      </c>
      <c r="BT179" s="3">
        <f t="shared" si="98"/>
        <v>0</v>
      </c>
      <c r="BU179" s="3">
        <f t="shared" si="99"/>
        <v>0</v>
      </c>
      <c r="BV179" s="3">
        <f t="shared" si="100"/>
        <v>0</v>
      </c>
      <c r="BW179" s="3">
        <f t="shared" si="101"/>
        <v>0</v>
      </c>
      <c r="BX179" s="3">
        <f t="shared" si="102"/>
        <v>0</v>
      </c>
      <c r="BY179" s="3">
        <f t="shared" si="103"/>
        <v>0</v>
      </c>
      <c r="BZ179" s="3">
        <f t="shared" si="104"/>
        <v>0</v>
      </c>
      <c r="CA179" s="3">
        <f t="shared" si="105"/>
        <v>0</v>
      </c>
      <c r="CB179" s="3">
        <f t="shared" si="106"/>
        <v>0</v>
      </c>
      <c r="CC179" s="3">
        <f t="shared" si="107"/>
        <v>0</v>
      </c>
      <c r="CD179" s="3">
        <f t="shared" si="108"/>
        <v>0</v>
      </c>
      <c r="CE179" s="3">
        <f t="shared" si="109"/>
        <v>0</v>
      </c>
      <c r="CF179" s="3">
        <f t="shared" si="110"/>
        <v>0</v>
      </c>
      <c r="CG179" s="3">
        <f t="shared" si="111"/>
        <v>0</v>
      </c>
      <c r="CH179" s="3">
        <f t="shared" si="112"/>
        <v>0</v>
      </c>
      <c r="CI179" s="3">
        <f t="shared" si="113"/>
        <v>0</v>
      </c>
      <c r="CJ179" s="3">
        <f t="shared" si="114"/>
        <v>0</v>
      </c>
      <c r="CK179" s="3">
        <f t="shared" si="115"/>
        <v>0</v>
      </c>
      <c r="CL179" s="3">
        <f t="shared" si="116"/>
        <v>0</v>
      </c>
      <c r="CM179" s="3">
        <f t="shared" si="117"/>
        <v>0</v>
      </c>
      <c r="CN179" s="3">
        <f t="shared" si="118"/>
        <v>0</v>
      </c>
      <c r="CO179" s="3">
        <f t="shared" si="119"/>
        <v>0</v>
      </c>
      <c r="CP179" s="3">
        <f t="shared" si="120"/>
        <v>0</v>
      </c>
      <c r="CQ179" s="3">
        <f t="shared" si="121"/>
        <v>0</v>
      </c>
      <c r="CR179" s="3">
        <f t="shared" si="122"/>
        <v>0</v>
      </c>
      <c r="CS179" s="3">
        <f t="shared" si="123"/>
        <v>0</v>
      </c>
      <c r="CT179" s="3">
        <f t="shared" si="124"/>
        <v>0</v>
      </c>
      <c r="CU179" s="3">
        <f t="shared" si="125"/>
        <v>0</v>
      </c>
      <c r="CV179" s="3">
        <f t="shared" si="126"/>
        <v>0</v>
      </c>
      <c r="CW179" s="3">
        <f t="shared" si="127"/>
        <v>0</v>
      </c>
    </row>
    <row r="180" spans="1:101" hidden="1" outlineLevel="1" x14ac:dyDescent="0.15">
      <c r="A180" s="5">
        <v>44007</v>
      </c>
      <c r="B180" s="2">
        <v>20</v>
      </c>
      <c r="C180" s="1">
        <v>20</v>
      </c>
      <c r="D180" s="1">
        <v>85119</v>
      </c>
      <c r="E180" s="6">
        <f t="shared" si="128"/>
        <v>85118.999999999985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s="3">
        <f t="shared" si="86"/>
        <v>0</v>
      </c>
      <c r="BI180" s="3">
        <f t="shared" si="87"/>
        <v>0</v>
      </c>
      <c r="BJ180" s="3">
        <f t="shared" si="88"/>
        <v>0</v>
      </c>
      <c r="BK180" s="3">
        <f t="shared" si="89"/>
        <v>0</v>
      </c>
      <c r="BL180" s="3">
        <f t="shared" si="90"/>
        <v>0</v>
      </c>
      <c r="BM180" s="3">
        <f t="shared" si="91"/>
        <v>0</v>
      </c>
      <c r="BN180" s="3">
        <f t="shared" si="92"/>
        <v>0</v>
      </c>
      <c r="BO180" s="3">
        <f t="shared" si="93"/>
        <v>0</v>
      </c>
      <c r="BP180" s="3">
        <f t="shared" si="94"/>
        <v>0</v>
      </c>
      <c r="BQ180" s="3">
        <f t="shared" si="95"/>
        <v>0</v>
      </c>
      <c r="BR180" s="3">
        <f t="shared" si="96"/>
        <v>0</v>
      </c>
      <c r="BS180" s="3">
        <f t="shared" si="97"/>
        <v>0</v>
      </c>
      <c r="BT180" s="3">
        <f t="shared" si="98"/>
        <v>0</v>
      </c>
      <c r="BU180" s="3">
        <f t="shared" si="99"/>
        <v>0</v>
      </c>
      <c r="BV180" s="3">
        <f t="shared" si="100"/>
        <v>0</v>
      </c>
      <c r="BW180" s="3">
        <f t="shared" si="101"/>
        <v>0</v>
      </c>
      <c r="BX180" s="3">
        <f t="shared" si="102"/>
        <v>0</v>
      </c>
      <c r="BY180" s="3">
        <f t="shared" si="103"/>
        <v>0</v>
      </c>
      <c r="BZ180" s="3">
        <f t="shared" si="104"/>
        <v>0</v>
      </c>
      <c r="CA180" s="3">
        <f t="shared" si="105"/>
        <v>0</v>
      </c>
      <c r="CB180" s="3">
        <f t="shared" si="106"/>
        <v>0</v>
      </c>
      <c r="CC180" s="3">
        <f t="shared" si="107"/>
        <v>0</v>
      </c>
      <c r="CD180" s="3">
        <f t="shared" si="108"/>
        <v>0</v>
      </c>
      <c r="CE180" s="3">
        <f t="shared" si="109"/>
        <v>0</v>
      </c>
      <c r="CF180" s="3">
        <f t="shared" si="110"/>
        <v>0</v>
      </c>
      <c r="CG180" s="3">
        <f t="shared" si="111"/>
        <v>0</v>
      </c>
      <c r="CH180" s="3">
        <f t="shared" si="112"/>
        <v>0</v>
      </c>
      <c r="CI180" s="3">
        <f t="shared" si="113"/>
        <v>0</v>
      </c>
      <c r="CJ180" s="3">
        <f t="shared" si="114"/>
        <v>0</v>
      </c>
      <c r="CK180" s="3">
        <f t="shared" si="115"/>
        <v>0</v>
      </c>
      <c r="CL180" s="3">
        <f t="shared" si="116"/>
        <v>0</v>
      </c>
      <c r="CM180" s="3">
        <f t="shared" si="117"/>
        <v>0</v>
      </c>
      <c r="CN180" s="3">
        <f t="shared" si="118"/>
        <v>0</v>
      </c>
      <c r="CO180" s="3">
        <f t="shared" si="119"/>
        <v>0</v>
      </c>
      <c r="CP180" s="3">
        <f t="shared" si="120"/>
        <v>0</v>
      </c>
      <c r="CQ180" s="3">
        <f t="shared" si="121"/>
        <v>0</v>
      </c>
      <c r="CR180" s="3">
        <f t="shared" si="122"/>
        <v>0</v>
      </c>
      <c r="CS180" s="3">
        <f t="shared" si="123"/>
        <v>0</v>
      </c>
      <c r="CT180" s="3">
        <f t="shared" si="124"/>
        <v>0</v>
      </c>
      <c r="CU180" s="3">
        <f t="shared" si="125"/>
        <v>0</v>
      </c>
      <c r="CV180" s="3">
        <f t="shared" si="126"/>
        <v>0</v>
      </c>
      <c r="CW180" s="3">
        <f t="shared" si="127"/>
        <v>0</v>
      </c>
    </row>
    <row r="181" spans="1:101" hidden="1" outlineLevel="1" x14ac:dyDescent="0.15">
      <c r="A181" s="5">
        <v>44008</v>
      </c>
      <c r="B181" s="2">
        <v>29</v>
      </c>
      <c r="C181" s="1">
        <v>29</v>
      </c>
      <c r="D181" s="1">
        <v>85148</v>
      </c>
      <c r="E181" s="6">
        <f t="shared" si="128"/>
        <v>85147.999999999985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s="3">
        <f t="shared" si="86"/>
        <v>0</v>
      </c>
      <c r="BI181" s="3">
        <f t="shared" si="87"/>
        <v>0</v>
      </c>
      <c r="BJ181" s="3">
        <f t="shared" si="88"/>
        <v>0</v>
      </c>
      <c r="BK181" s="3">
        <f t="shared" si="89"/>
        <v>0</v>
      </c>
      <c r="BL181" s="3">
        <f t="shared" si="90"/>
        <v>0</v>
      </c>
      <c r="BM181" s="3">
        <f t="shared" si="91"/>
        <v>0</v>
      </c>
      <c r="BN181" s="3">
        <f t="shared" si="92"/>
        <v>0</v>
      </c>
      <c r="BO181" s="3">
        <f t="shared" si="93"/>
        <v>0</v>
      </c>
      <c r="BP181" s="3">
        <f t="shared" si="94"/>
        <v>0</v>
      </c>
      <c r="BQ181" s="3">
        <f t="shared" si="95"/>
        <v>0</v>
      </c>
      <c r="BR181" s="3">
        <f t="shared" si="96"/>
        <v>0</v>
      </c>
      <c r="BS181" s="3">
        <f t="shared" si="97"/>
        <v>0</v>
      </c>
      <c r="BT181" s="3">
        <f t="shared" si="98"/>
        <v>0</v>
      </c>
      <c r="BU181" s="3">
        <f t="shared" si="99"/>
        <v>0</v>
      </c>
      <c r="BV181" s="3">
        <f t="shared" si="100"/>
        <v>0</v>
      </c>
      <c r="BW181" s="3">
        <f t="shared" si="101"/>
        <v>0</v>
      </c>
      <c r="BX181" s="3">
        <f t="shared" si="102"/>
        <v>0</v>
      </c>
      <c r="BY181" s="3">
        <f t="shared" si="103"/>
        <v>0</v>
      </c>
      <c r="BZ181" s="3">
        <f t="shared" si="104"/>
        <v>0</v>
      </c>
      <c r="CA181" s="3">
        <f t="shared" si="105"/>
        <v>0</v>
      </c>
      <c r="CB181" s="3">
        <f t="shared" si="106"/>
        <v>0</v>
      </c>
      <c r="CC181" s="3">
        <f t="shared" si="107"/>
        <v>0</v>
      </c>
      <c r="CD181" s="3">
        <f t="shared" si="108"/>
        <v>0</v>
      </c>
      <c r="CE181" s="3">
        <f t="shared" si="109"/>
        <v>0</v>
      </c>
      <c r="CF181" s="3">
        <f t="shared" si="110"/>
        <v>0</v>
      </c>
      <c r="CG181" s="3">
        <f t="shared" si="111"/>
        <v>0</v>
      </c>
      <c r="CH181" s="3">
        <f t="shared" si="112"/>
        <v>0</v>
      </c>
      <c r="CI181" s="3">
        <f t="shared" si="113"/>
        <v>0</v>
      </c>
      <c r="CJ181" s="3">
        <f t="shared" si="114"/>
        <v>0</v>
      </c>
      <c r="CK181" s="3">
        <f t="shared" si="115"/>
        <v>0</v>
      </c>
      <c r="CL181" s="3">
        <f t="shared" si="116"/>
        <v>0</v>
      </c>
      <c r="CM181" s="3">
        <f t="shared" si="117"/>
        <v>0</v>
      </c>
      <c r="CN181" s="3">
        <f t="shared" si="118"/>
        <v>0</v>
      </c>
      <c r="CO181" s="3">
        <f t="shared" si="119"/>
        <v>0</v>
      </c>
      <c r="CP181" s="3">
        <f t="shared" si="120"/>
        <v>0</v>
      </c>
      <c r="CQ181" s="3">
        <f t="shared" si="121"/>
        <v>0</v>
      </c>
      <c r="CR181" s="3">
        <f t="shared" si="122"/>
        <v>0</v>
      </c>
      <c r="CS181" s="3">
        <f t="shared" si="123"/>
        <v>0</v>
      </c>
      <c r="CT181" s="3">
        <f t="shared" si="124"/>
        <v>0</v>
      </c>
      <c r="CU181" s="3">
        <f t="shared" si="125"/>
        <v>0</v>
      </c>
      <c r="CV181" s="3">
        <f t="shared" si="126"/>
        <v>0</v>
      </c>
      <c r="CW181" s="3">
        <f t="shared" si="127"/>
        <v>0</v>
      </c>
    </row>
    <row r="182" spans="1:101" hidden="1" outlineLevel="1" x14ac:dyDescent="0.15">
      <c r="A182" s="5">
        <v>44009</v>
      </c>
      <c r="B182" s="2">
        <v>24</v>
      </c>
      <c r="C182" s="1">
        <v>24</v>
      </c>
      <c r="D182" s="1">
        <v>85172</v>
      </c>
      <c r="E182" s="6">
        <f t="shared" si="128"/>
        <v>85171.999999999985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s="3">
        <f t="shared" si="86"/>
        <v>0</v>
      </c>
      <c r="BI182" s="3">
        <f t="shared" si="87"/>
        <v>0</v>
      </c>
      <c r="BJ182" s="3">
        <f t="shared" si="88"/>
        <v>0</v>
      </c>
      <c r="BK182" s="3">
        <f t="shared" si="89"/>
        <v>0</v>
      </c>
      <c r="BL182" s="3">
        <f t="shared" si="90"/>
        <v>0</v>
      </c>
      <c r="BM182" s="3">
        <f t="shared" si="91"/>
        <v>0</v>
      </c>
      <c r="BN182" s="3">
        <f t="shared" si="92"/>
        <v>0</v>
      </c>
      <c r="BO182" s="3">
        <f t="shared" si="93"/>
        <v>0</v>
      </c>
      <c r="BP182" s="3">
        <f t="shared" si="94"/>
        <v>0</v>
      </c>
      <c r="BQ182" s="3">
        <f t="shared" si="95"/>
        <v>0</v>
      </c>
      <c r="BR182" s="3">
        <f t="shared" si="96"/>
        <v>0</v>
      </c>
      <c r="BS182" s="3">
        <f t="shared" si="97"/>
        <v>0</v>
      </c>
      <c r="BT182" s="3">
        <f t="shared" si="98"/>
        <v>0</v>
      </c>
      <c r="BU182" s="3">
        <f t="shared" si="99"/>
        <v>0</v>
      </c>
      <c r="BV182" s="3">
        <f t="shared" si="100"/>
        <v>0</v>
      </c>
      <c r="BW182" s="3">
        <f t="shared" si="101"/>
        <v>0</v>
      </c>
      <c r="BX182" s="3">
        <f t="shared" si="102"/>
        <v>0</v>
      </c>
      <c r="BY182" s="3">
        <f t="shared" si="103"/>
        <v>0</v>
      </c>
      <c r="BZ182" s="3">
        <f t="shared" si="104"/>
        <v>0</v>
      </c>
      <c r="CA182" s="3">
        <f t="shared" si="105"/>
        <v>0</v>
      </c>
      <c r="CB182" s="3">
        <f t="shared" si="106"/>
        <v>0</v>
      </c>
      <c r="CC182" s="3">
        <f t="shared" si="107"/>
        <v>0</v>
      </c>
      <c r="CD182" s="3">
        <f t="shared" si="108"/>
        <v>0</v>
      </c>
      <c r="CE182" s="3">
        <f t="shared" si="109"/>
        <v>0</v>
      </c>
      <c r="CF182" s="3">
        <f t="shared" si="110"/>
        <v>0</v>
      </c>
      <c r="CG182" s="3">
        <f t="shared" si="111"/>
        <v>0</v>
      </c>
      <c r="CH182" s="3">
        <f t="shared" si="112"/>
        <v>0</v>
      </c>
      <c r="CI182" s="3">
        <f t="shared" si="113"/>
        <v>0</v>
      </c>
      <c r="CJ182" s="3">
        <f t="shared" si="114"/>
        <v>0</v>
      </c>
      <c r="CK182" s="3">
        <f t="shared" si="115"/>
        <v>0</v>
      </c>
      <c r="CL182" s="3">
        <f t="shared" si="116"/>
        <v>0</v>
      </c>
      <c r="CM182" s="3">
        <f t="shared" si="117"/>
        <v>0</v>
      </c>
      <c r="CN182" s="3">
        <f t="shared" si="118"/>
        <v>0</v>
      </c>
      <c r="CO182" s="3">
        <f t="shared" si="119"/>
        <v>0</v>
      </c>
      <c r="CP182" s="3">
        <f t="shared" si="120"/>
        <v>0</v>
      </c>
      <c r="CQ182" s="3">
        <f t="shared" si="121"/>
        <v>0</v>
      </c>
      <c r="CR182" s="3">
        <f t="shared" si="122"/>
        <v>0</v>
      </c>
      <c r="CS182" s="3">
        <f t="shared" si="123"/>
        <v>0</v>
      </c>
      <c r="CT182" s="3">
        <f t="shared" si="124"/>
        <v>0</v>
      </c>
      <c r="CU182" s="3">
        <f t="shared" si="125"/>
        <v>0</v>
      </c>
      <c r="CV182" s="3">
        <f t="shared" si="126"/>
        <v>0</v>
      </c>
      <c r="CW182" s="3">
        <f t="shared" si="127"/>
        <v>0</v>
      </c>
    </row>
    <row r="183" spans="1:101" hidden="1" outlineLevel="1" x14ac:dyDescent="0.15">
      <c r="A183" s="5">
        <v>44010</v>
      </c>
      <c r="B183" s="2">
        <v>18</v>
      </c>
      <c r="C183" s="1">
        <v>18</v>
      </c>
      <c r="D183" s="1">
        <v>85190</v>
      </c>
      <c r="E183" s="6">
        <f t="shared" si="128"/>
        <v>85189.999999999985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s="3">
        <f t="shared" si="86"/>
        <v>0</v>
      </c>
      <c r="BI183" s="3">
        <f t="shared" si="87"/>
        <v>0</v>
      </c>
      <c r="BJ183" s="3">
        <f t="shared" si="88"/>
        <v>0</v>
      </c>
      <c r="BK183" s="3">
        <f t="shared" si="89"/>
        <v>0</v>
      </c>
      <c r="BL183" s="3">
        <f t="shared" si="90"/>
        <v>0</v>
      </c>
      <c r="BM183" s="3">
        <f t="shared" si="91"/>
        <v>0</v>
      </c>
      <c r="BN183" s="3">
        <f t="shared" si="92"/>
        <v>0</v>
      </c>
      <c r="BO183" s="3">
        <f t="shared" si="93"/>
        <v>0</v>
      </c>
      <c r="BP183" s="3">
        <f t="shared" si="94"/>
        <v>0</v>
      </c>
      <c r="BQ183" s="3">
        <f t="shared" si="95"/>
        <v>0</v>
      </c>
      <c r="BR183" s="3">
        <f t="shared" si="96"/>
        <v>0</v>
      </c>
      <c r="BS183" s="3">
        <f t="shared" si="97"/>
        <v>0</v>
      </c>
      <c r="BT183" s="3">
        <f t="shared" si="98"/>
        <v>0</v>
      </c>
      <c r="BU183" s="3">
        <f t="shared" si="99"/>
        <v>0</v>
      </c>
      <c r="BV183" s="3">
        <f t="shared" si="100"/>
        <v>0</v>
      </c>
      <c r="BW183" s="3">
        <f t="shared" si="101"/>
        <v>0</v>
      </c>
      <c r="BX183" s="3">
        <f t="shared" si="102"/>
        <v>0</v>
      </c>
      <c r="BY183" s="3">
        <f t="shared" si="103"/>
        <v>0</v>
      </c>
      <c r="BZ183" s="3">
        <f t="shared" si="104"/>
        <v>0</v>
      </c>
      <c r="CA183" s="3">
        <f t="shared" si="105"/>
        <v>0</v>
      </c>
      <c r="CB183" s="3">
        <f t="shared" si="106"/>
        <v>0</v>
      </c>
      <c r="CC183" s="3">
        <f t="shared" si="107"/>
        <v>0</v>
      </c>
      <c r="CD183" s="3">
        <f t="shared" si="108"/>
        <v>0</v>
      </c>
      <c r="CE183" s="3">
        <f t="shared" si="109"/>
        <v>0</v>
      </c>
      <c r="CF183" s="3">
        <f t="shared" si="110"/>
        <v>0</v>
      </c>
      <c r="CG183" s="3">
        <f t="shared" si="111"/>
        <v>0</v>
      </c>
      <c r="CH183" s="3">
        <f t="shared" si="112"/>
        <v>0</v>
      </c>
      <c r="CI183" s="3">
        <f t="shared" si="113"/>
        <v>0</v>
      </c>
      <c r="CJ183" s="3">
        <f t="shared" si="114"/>
        <v>0</v>
      </c>
      <c r="CK183" s="3">
        <f t="shared" si="115"/>
        <v>0</v>
      </c>
      <c r="CL183" s="3">
        <f t="shared" si="116"/>
        <v>0</v>
      </c>
      <c r="CM183" s="3">
        <f t="shared" si="117"/>
        <v>0</v>
      </c>
      <c r="CN183" s="3">
        <f t="shared" si="118"/>
        <v>0</v>
      </c>
      <c r="CO183" s="3">
        <f t="shared" si="119"/>
        <v>0</v>
      </c>
      <c r="CP183" s="3">
        <f t="shared" si="120"/>
        <v>0</v>
      </c>
      <c r="CQ183" s="3">
        <f t="shared" si="121"/>
        <v>0</v>
      </c>
      <c r="CR183" s="3">
        <f t="shared" si="122"/>
        <v>0</v>
      </c>
      <c r="CS183" s="3">
        <f t="shared" si="123"/>
        <v>0</v>
      </c>
      <c r="CT183" s="3">
        <f t="shared" si="124"/>
        <v>0</v>
      </c>
      <c r="CU183" s="3">
        <f t="shared" si="125"/>
        <v>0</v>
      </c>
      <c r="CV183" s="3">
        <f t="shared" si="126"/>
        <v>0</v>
      </c>
      <c r="CW183" s="3">
        <f t="shared" si="127"/>
        <v>0</v>
      </c>
    </row>
    <row r="184" spans="1:101" hidden="1" outlineLevel="1" x14ac:dyDescent="0.15">
      <c r="A184" s="5">
        <v>44011</v>
      </c>
      <c r="B184" s="2">
        <v>14</v>
      </c>
      <c r="C184" s="1">
        <v>14</v>
      </c>
      <c r="D184" s="1">
        <v>85204</v>
      </c>
      <c r="E184" s="6">
        <f t="shared" si="128"/>
        <v>85203.999999999985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s="3">
        <f t="shared" si="86"/>
        <v>0</v>
      </c>
      <c r="BI184" s="3">
        <f t="shared" si="87"/>
        <v>0</v>
      </c>
      <c r="BJ184" s="3">
        <f t="shared" si="88"/>
        <v>0</v>
      </c>
      <c r="BK184" s="3">
        <f t="shared" si="89"/>
        <v>0</v>
      </c>
      <c r="BL184" s="3">
        <f t="shared" si="90"/>
        <v>0</v>
      </c>
      <c r="BM184" s="3">
        <f t="shared" si="91"/>
        <v>0</v>
      </c>
      <c r="BN184" s="3">
        <f t="shared" si="92"/>
        <v>0</v>
      </c>
      <c r="BO184" s="3">
        <f t="shared" si="93"/>
        <v>0</v>
      </c>
      <c r="BP184" s="3">
        <f t="shared" si="94"/>
        <v>0</v>
      </c>
      <c r="BQ184" s="3">
        <f t="shared" si="95"/>
        <v>0</v>
      </c>
      <c r="BR184" s="3">
        <f t="shared" si="96"/>
        <v>0</v>
      </c>
      <c r="BS184" s="3">
        <f t="shared" si="97"/>
        <v>0</v>
      </c>
      <c r="BT184" s="3">
        <f t="shared" si="98"/>
        <v>0</v>
      </c>
      <c r="BU184" s="3">
        <f t="shared" si="99"/>
        <v>0</v>
      </c>
      <c r="BV184" s="3">
        <f t="shared" si="100"/>
        <v>0</v>
      </c>
      <c r="BW184" s="3">
        <f t="shared" si="101"/>
        <v>0</v>
      </c>
      <c r="BX184" s="3">
        <f t="shared" si="102"/>
        <v>0</v>
      </c>
      <c r="BY184" s="3">
        <f t="shared" si="103"/>
        <v>0</v>
      </c>
      <c r="BZ184" s="3">
        <f t="shared" si="104"/>
        <v>0</v>
      </c>
      <c r="CA184" s="3">
        <f t="shared" si="105"/>
        <v>0</v>
      </c>
      <c r="CB184" s="3">
        <f t="shared" si="106"/>
        <v>0</v>
      </c>
      <c r="CC184" s="3">
        <f t="shared" si="107"/>
        <v>0</v>
      </c>
      <c r="CD184" s="3">
        <f t="shared" si="108"/>
        <v>0</v>
      </c>
      <c r="CE184" s="3">
        <f t="shared" si="109"/>
        <v>0</v>
      </c>
      <c r="CF184" s="3">
        <f t="shared" si="110"/>
        <v>0</v>
      </c>
      <c r="CG184" s="3">
        <f t="shared" si="111"/>
        <v>0</v>
      </c>
      <c r="CH184" s="3">
        <f t="shared" si="112"/>
        <v>0</v>
      </c>
      <c r="CI184" s="3">
        <f t="shared" si="113"/>
        <v>0</v>
      </c>
      <c r="CJ184" s="3">
        <f t="shared" si="114"/>
        <v>0</v>
      </c>
      <c r="CK184" s="3">
        <f t="shared" si="115"/>
        <v>0</v>
      </c>
      <c r="CL184" s="3">
        <f t="shared" si="116"/>
        <v>0</v>
      </c>
      <c r="CM184" s="3">
        <f t="shared" si="117"/>
        <v>0</v>
      </c>
      <c r="CN184" s="3">
        <f t="shared" si="118"/>
        <v>0</v>
      </c>
      <c r="CO184" s="3">
        <f t="shared" si="119"/>
        <v>0</v>
      </c>
      <c r="CP184" s="3">
        <f t="shared" si="120"/>
        <v>0</v>
      </c>
      <c r="CQ184" s="3">
        <f t="shared" si="121"/>
        <v>0</v>
      </c>
      <c r="CR184" s="3">
        <f t="shared" si="122"/>
        <v>0</v>
      </c>
      <c r="CS184" s="3">
        <f t="shared" si="123"/>
        <v>0</v>
      </c>
      <c r="CT184" s="3">
        <f t="shared" si="124"/>
        <v>0</v>
      </c>
      <c r="CU184" s="3">
        <f t="shared" si="125"/>
        <v>0</v>
      </c>
      <c r="CV184" s="3">
        <f t="shared" si="126"/>
        <v>0</v>
      </c>
      <c r="CW184" s="3">
        <f t="shared" si="127"/>
        <v>0</v>
      </c>
    </row>
    <row r="185" spans="1:101" hidden="1" outlineLevel="1" x14ac:dyDescent="0.15">
      <c r="A185" s="5">
        <v>44012</v>
      </c>
      <c r="B185" s="2">
        <v>23</v>
      </c>
      <c r="C185" s="1">
        <v>23</v>
      </c>
      <c r="D185" s="1">
        <v>85227</v>
      </c>
      <c r="E185" s="6">
        <f t="shared" si="128"/>
        <v>85226.999999999985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s="3">
        <f t="shared" si="86"/>
        <v>0</v>
      </c>
      <c r="BI185" s="3">
        <f t="shared" si="87"/>
        <v>0</v>
      </c>
      <c r="BJ185" s="3">
        <f t="shared" si="88"/>
        <v>0</v>
      </c>
      <c r="BK185" s="3">
        <f t="shared" si="89"/>
        <v>0</v>
      </c>
      <c r="BL185" s="3">
        <f t="shared" si="90"/>
        <v>0</v>
      </c>
      <c r="BM185" s="3">
        <f t="shared" si="91"/>
        <v>0</v>
      </c>
      <c r="BN185" s="3">
        <f t="shared" si="92"/>
        <v>0</v>
      </c>
      <c r="BO185" s="3">
        <f t="shared" si="93"/>
        <v>0</v>
      </c>
      <c r="BP185" s="3">
        <f t="shared" si="94"/>
        <v>0</v>
      </c>
      <c r="BQ185" s="3">
        <f t="shared" si="95"/>
        <v>0</v>
      </c>
      <c r="BR185" s="3">
        <f t="shared" si="96"/>
        <v>0</v>
      </c>
      <c r="BS185" s="3">
        <f t="shared" si="97"/>
        <v>0</v>
      </c>
      <c r="BT185" s="3">
        <f t="shared" si="98"/>
        <v>0</v>
      </c>
      <c r="BU185" s="3">
        <f t="shared" si="99"/>
        <v>0</v>
      </c>
      <c r="BV185" s="3">
        <f t="shared" si="100"/>
        <v>0</v>
      </c>
      <c r="BW185" s="3">
        <f t="shared" si="101"/>
        <v>0</v>
      </c>
      <c r="BX185" s="3">
        <f t="shared" si="102"/>
        <v>0</v>
      </c>
      <c r="BY185" s="3">
        <f t="shared" si="103"/>
        <v>0</v>
      </c>
      <c r="BZ185" s="3">
        <f t="shared" si="104"/>
        <v>0</v>
      </c>
      <c r="CA185" s="3">
        <f t="shared" si="105"/>
        <v>0</v>
      </c>
      <c r="CB185" s="3">
        <f t="shared" si="106"/>
        <v>0</v>
      </c>
      <c r="CC185" s="3">
        <f t="shared" si="107"/>
        <v>0</v>
      </c>
      <c r="CD185" s="3">
        <f t="shared" si="108"/>
        <v>0</v>
      </c>
      <c r="CE185" s="3">
        <f t="shared" si="109"/>
        <v>0</v>
      </c>
      <c r="CF185" s="3">
        <f t="shared" si="110"/>
        <v>0</v>
      </c>
      <c r="CG185" s="3">
        <f t="shared" si="111"/>
        <v>0</v>
      </c>
      <c r="CH185" s="3">
        <f t="shared" si="112"/>
        <v>0</v>
      </c>
      <c r="CI185" s="3">
        <f t="shared" si="113"/>
        <v>0</v>
      </c>
      <c r="CJ185" s="3">
        <f t="shared" si="114"/>
        <v>0</v>
      </c>
      <c r="CK185" s="3">
        <f t="shared" si="115"/>
        <v>0</v>
      </c>
      <c r="CL185" s="3">
        <f t="shared" si="116"/>
        <v>0</v>
      </c>
      <c r="CM185" s="3">
        <f t="shared" si="117"/>
        <v>0</v>
      </c>
      <c r="CN185" s="3">
        <f t="shared" si="118"/>
        <v>0</v>
      </c>
      <c r="CO185" s="3">
        <f t="shared" si="119"/>
        <v>0</v>
      </c>
      <c r="CP185" s="3">
        <f t="shared" si="120"/>
        <v>0</v>
      </c>
      <c r="CQ185" s="3">
        <f t="shared" si="121"/>
        <v>0</v>
      </c>
      <c r="CR185" s="3">
        <f t="shared" si="122"/>
        <v>0</v>
      </c>
      <c r="CS185" s="3">
        <f t="shared" si="123"/>
        <v>0</v>
      </c>
      <c r="CT185" s="3">
        <f t="shared" si="124"/>
        <v>0</v>
      </c>
      <c r="CU185" s="3">
        <f t="shared" si="125"/>
        <v>0</v>
      </c>
      <c r="CV185" s="3">
        <f t="shared" si="126"/>
        <v>0</v>
      </c>
      <c r="CW185" s="3">
        <f t="shared" si="127"/>
        <v>0</v>
      </c>
    </row>
    <row r="186" spans="1:101" hidden="1" outlineLevel="1" x14ac:dyDescent="0.15">
      <c r="A186" s="5">
        <v>44013</v>
      </c>
      <c r="B186" s="2">
        <v>5</v>
      </c>
      <c r="C186" s="1">
        <v>5</v>
      </c>
      <c r="D186" s="1">
        <v>85232</v>
      </c>
      <c r="E186" s="6">
        <f t="shared" si="128"/>
        <v>85231.999999999985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s="3">
        <f t="shared" si="86"/>
        <v>0</v>
      </c>
      <c r="BI186" s="3">
        <f t="shared" si="87"/>
        <v>0</v>
      </c>
      <c r="BJ186" s="3">
        <f t="shared" si="88"/>
        <v>0</v>
      </c>
      <c r="BK186" s="3">
        <f t="shared" si="89"/>
        <v>0</v>
      </c>
      <c r="BL186" s="3">
        <f t="shared" si="90"/>
        <v>0</v>
      </c>
      <c r="BM186" s="3">
        <f t="shared" si="91"/>
        <v>0</v>
      </c>
      <c r="BN186" s="3">
        <f t="shared" si="92"/>
        <v>0</v>
      </c>
      <c r="BO186" s="3">
        <f t="shared" si="93"/>
        <v>0</v>
      </c>
      <c r="BP186" s="3">
        <f t="shared" si="94"/>
        <v>0</v>
      </c>
      <c r="BQ186" s="3">
        <f t="shared" si="95"/>
        <v>0</v>
      </c>
      <c r="BR186" s="3">
        <f t="shared" si="96"/>
        <v>0</v>
      </c>
      <c r="BS186" s="3">
        <f t="shared" si="97"/>
        <v>0</v>
      </c>
      <c r="BT186" s="3">
        <f t="shared" si="98"/>
        <v>0</v>
      </c>
      <c r="BU186" s="3">
        <f t="shared" si="99"/>
        <v>0</v>
      </c>
      <c r="BV186" s="3">
        <f t="shared" si="100"/>
        <v>0</v>
      </c>
      <c r="BW186" s="3">
        <f t="shared" si="101"/>
        <v>0</v>
      </c>
      <c r="BX186" s="3">
        <f t="shared" si="102"/>
        <v>0</v>
      </c>
      <c r="BY186" s="3">
        <f t="shared" si="103"/>
        <v>0</v>
      </c>
      <c r="BZ186" s="3">
        <f t="shared" si="104"/>
        <v>0</v>
      </c>
      <c r="CA186" s="3">
        <f t="shared" si="105"/>
        <v>0</v>
      </c>
      <c r="CB186" s="3">
        <f t="shared" si="106"/>
        <v>0</v>
      </c>
      <c r="CC186" s="3">
        <f t="shared" si="107"/>
        <v>0</v>
      </c>
      <c r="CD186" s="3">
        <f t="shared" si="108"/>
        <v>0</v>
      </c>
      <c r="CE186" s="3">
        <f t="shared" si="109"/>
        <v>0</v>
      </c>
      <c r="CF186" s="3">
        <f t="shared" si="110"/>
        <v>0</v>
      </c>
      <c r="CG186" s="3">
        <f t="shared" si="111"/>
        <v>0</v>
      </c>
      <c r="CH186" s="3">
        <f t="shared" si="112"/>
        <v>0</v>
      </c>
      <c r="CI186" s="3">
        <f t="shared" si="113"/>
        <v>0</v>
      </c>
      <c r="CJ186" s="3">
        <f t="shared" si="114"/>
        <v>0</v>
      </c>
      <c r="CK186" s="3">
        <f t="shared" si="115"/>
        <v>0</v>
      </c>
      <c r="CL186" s="3">
        <f t="shared" si="116"/>
        <v>0</v>
      </c>
      <c r="CM186" s="3">
        <f t="shared" si="117"/>
        <v>0</v>
      </c>
      <c r="CN186" s="3">
        <f t="shared" si="118"/>
        <v>0</v>
      </c>
      <c r="CO186" s="3">
        <f t="shared" si="119"/>
        <v>0</v>
      </c>
      <c r="CP186" s="3">
        <f t="shared" si="120"/>
        <v>0</v>
      </c>
      <c r="CQ186" s="3">
        <f t="shared" si="121"/>
        <v>0</v>
      </c>
      <c r="CR186" s="3">
        <f t="shared" si="122"/>
        <v>0</v>
      </c>
      <c r="CS186" s="3">
        <f t="shared" si="123"/>
        <v>0</v>
      </c>
      <c r="CT186" s="3">
        <f t="shared" si="124"/>
        <v>0</v>
      </c>
      <c r="CU186" s="3">
        <f t="shared" si="125"/>
        <v>0</v>
      </c>
      <c r="CV186" s="3">
        <f t="shared" si="126"/>
        <v>0</v>
      </c>
      <c r="CW186" s="3">
        <f t="shared" si="127"/>
        <v>0</v>
      </c>
    </row>
    <row r="187" spans="1:101" hidden="1" outlineLevel="1" x14ac:dyDescent="0.15">
      <c r="A187" s="5">
        <v>44014</v>
      </c>
      <c r="B187" s="2">
        <v>31</v>
      </c>
      <c r="C187" s="1">
        <v>31</v>
      </c>
      <c r="D187" s="1">
        <v>85263</v>
      </c>
      <c r="E187" s="6">
        <f t="shared" si="128"/>
        <v>85262.999999999985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s="3">
        <f t="shared" si="86"/>
        <v>0</v>
      </c>
      <c r="BI187" s="3">
        <f t="shared" si="87"/>
        <v>0</v>
      </c>
      <c r="BJ187" s="3">
        <f t="shared" si="88"/>
        <v>0</v>
      </c>
      <c r="BK187" s="3">
        <f t="shared" si="89"/>
        <v>0</v>
      </c>
      <c r="BL187" s="3">
        <f t="shared" si="90"/>
        <v>0</v>
      </c>
      <c r="BM187" s="3">
        <f t="shared" si="91"/>
        <v>0</v>
      </c>
      <c r="BN187" s="3">
        <f t="shared" si="92"/>
        <v>0</v>
      </c>
      <c r="BO187" s="3">
        <f t="shared" si="93"/>
        <v>0</v>
      </c>
      <c r="BP187" s="3">
        <f t="shared" si="94"/>
        <v>0</v>
      </c>
      <c r="BQ187" s="3">
        <f t="shared" si="95"/>
        <v>0</v>
      </c>
      <c r="BR187" s="3">
        <f t="shared" si="96"/>
        <v>0</v>
      </c>
      <c r="BS187" s="3">
        <f t="shared" si="97"/>
        <v>0</v>
      </c>
      <c r="BT187" s="3">
        <f t="shared" si="98"/>
        <v>0</v>
      </c>
      <c r="BU187" s="3">
        <f t="shared" si="99"/>
        <v>0</v>
      </c>
      <c r="BV187" s="3">
        <f t="shared" si="100"/>
        <v>0</v>
      </c>
      <c r="BW187" s="3">
        <f t="shared" si="101"/>
        <v>0</v>
      </c>
      <c r="BX187" s="3">
        <f t="shared" si="102"/>
        <v>0</v>
      </c>
      <c r="BY187" s="3">
        <f t="shared" si="103"/>
        <v>0</v>
      </c>
      <c r="BZ187" s="3">
        <f t="shared" si="104"/>
        <v>0</v>
      </c>
      <c r="CA187" s="3">
        <f t="shared" si="105"/>
        <v>0</v>
      </c>
      <c r="CB187" s="3">
        <f t="shared" si="106"/>
        <v>0</v>
      </c>
      <c r="CC187" s="3">
        <f t="shared" si="107"/>
        <v>0</v>
      </c>
      <c r="CD187" s="3">
        <f t="shared" si="108"/>
        <v>0</v>
      </c>
      <c r="CE187" s="3">
        <f t="shared" si="109"/>
        <v>0</v>
      </c>
      <c r="CF187" s="3">
        <f t="shared" si="110"/>
        <v>0</v>
      </c>
      <c r="CG187" s="3">
        <f t="shared" si="111"/>
        <v>0</v>
      </c>
      <c r="CH187" s="3">
        <f t="shared" si="112"/>
        <v>0</v>
      </c>
      <c r="CI187" s="3">
        <f t="shared" si="113"/>
        <v>0</v>
      </c>
      <c r="CJ187" s="3">
        <f t="shared" si="114"/>
        <v>0</v>
      </c>
      <c r="CK187" s="3">
        <f t="shared" si="115"/>
        <v>0</v>
      </c>
      <c r="CL187" s="3">
        <f t="shared" si="116"/>
        <v>0</v>
      </c>
      <c r="CM187" s="3">
        <f t="shared" si="117"/>
        <v>0</v>
      </c>
      <c r="CN187" s="3">
        <f t="shared" si="118"/>
        <v>0</v>
      </c>
      <c r="CO187" s="3">
        <f t="shared" si="119"/>
        <v>0</v>
      </c>
      <c r="CP187" s="3">
        <f t="shared" si="120"/>
        <v>0</v>
      </c>
      <c r="CQ187" s="3">
        <f t="shared" si="121"/>
        <v>0</v>
      </c>
      <c r="CR187" s="3">
        <f t="shared" si="122"/>
        <v>0</v>
      </c>
      <c r="CS187" s="3">
        <f t="shared" si="123"/>
        <v>0</v>
      </c>
      <c r="CT187" s="3">
        <f t="shared" si="124"/>
        <v>0</v>
      </c>
      <c r="CU187" s="3">
        <f t="shared" si="125"/>
        <v>0</v>
      </c>
      <c r="CV187" s="3">
        <f t="shared" si="126"/>
        <v>0</v>
      </c>
      <c r="CW187" s="3">
        <f t="shared" si="127"/>
        <v>0</v>
      </c>
    </row>
    <row r="188" spans="1:101" hidden="1" outlineLevel="1" x14ac:dyDescent="0.15">
      <c r="A188" s="5">
        <v>44015</v>
      </c>
      <c r="B188" s="2">
        <v>15</v>
      </c>
      <c r="C188" s="1">
        <v>15</v>
      </c>
      <c r="D188" s="1">
        <v>85278</v>
      </c>
      <c r="E188" s="6">
        <f t="shared" si="128"/>
        <v>85277.999999999985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s="3">
        <f t="shared" si="86"/>
        <v>0</v>
      </c>
      <c r="BI188" s="3">
        <f t="shared" si="87"/>
        <v>0</v>
      </c>
      <c r="BJ188" s="3">
        <f t="shared" si="88"/>
        <v>0</v>
      </c>
      <c r="BK188" s="3">
        <f t="shared" si="89"/>
        <v>0</v>
      </c>
      <c r="BL188" s="3">
        <f t="shared" si="90"/>
        <v>0</v>
      </c>
      <c r="BM188" s="3">
        <f t="shared" si="91"/>
        <v>0</v>
      </c>
      <c r="BN188" s="3">
        <f t="shared" si="92"/>
        <v>0</v>
      </c>
      <c r="BO188" s="3">
        <f t="shared" si="93"/>
        <v>0</v>
      </c>
      <c r="BP188" s="3">
        <f t="shared" si="94"/>
        <v>0</v>
      </c>
      <c r="BQ188" s="3">
        <f t="shared" si="95"/>
        <v>0</v>
      </c>
      <c r="BR188" s="3">
        <f t="shared" si="96"/>
        <v>0</v>
      </c>
      <c r="BS188" s="3">
        <f t="shared" si="97"/>
        <v>0</v>
      </c>
      <c r="BT188" s="3">
        <f t="shared" si="98"/>
        <v>0</v>
      </c>
      <c r="BU188" s="3">
        <f t="shared" si="99"/>
        <v>0</v>
      </c>
      <c r="BV188" s="3">
        <f t="shared" si="100"/>
        <v>0</v>
      </c>
      <c r="BW188" s="3">
        <f t="shared" si="101"/>
        <v>0</v>
      </c>
      <c r="BX188" s="3">
        <f t="shared" si="102"/>
        <v>0</v>
      </c>
      <c r="BY188" s="3">
        <f t="shared" si="103"/>
        <v>0</v>
      </c>
      <c r="BZ188" s="3">
        <f t="shared" si="104"/>
        <v>0</v>
      </c>
      <c r="CA188" s="3">
        <f t="shared" si="105"/>
        <v>0</v>
      </c>
      <c r="CB188" s="3">
        <f t="shared" si="106"/>
        <v>0</v>
      </c>
      <c r="CC188" s="3">
        <f t="shared" si="107"/>
        <v>0</v>
      </c>
      <c r="CD188" s="3">
        <f t="shared" si="108"/>
        <v>0</v>
      </c>
      <c r="CE188" s="3">
        <f t="shared" si="109"/>
        <v>0</v>
      </c>
      <c r="CF188" s="3">
        <f t="shared" si="110"/>
        <v>0</v>
      </c>
      <c r="CG188" s="3">
        <f t="shared" si="111"/>
        <v>0</v>
      </c>
      <c r="CH188" s="3">
        <f t="shared" si="112"/>
        <v>0</v>
      </c>
      <c r="CI188" s="3">
        <f t="shared" si="113"/>
        <v>0</v>
      </c>
      <c r="CJ188" s="3">
        <f t="shared" si="114"/>
        <v>0</v>
      </c>
      <c r="CK188" s="3">
        <f t="shared" si="115"/>
        <v>0</v>
      </c>
      <c r="CL188" s="3">
        <f t="shared" si="116"/>
        <v>0</v>
      </c>
      <c r="CM188" s="3">
        <f t="shared" si="117"/>
        <v>0</v>
      </c>
      <c r="CN188" s="3">
        <f t="shared" si="118"/>
        <v>0</v>
      </c>
      <c r="CO188" s="3">
        <f t="shared" si="119"/>
        <v>0</v>
      </c>
      <c r="CP188" s="3">
        <f t="shared" si="120"/>
        <v>0</v>
      </c>
      <c r="CQ188" s="3">
        <f t="shared" si="121"/>
        <v>0</v>
      </c>
      <c r="CR188" s="3">
        <f t="shared" si="122"/>
        <v>0</v>
      </c>
      <c r="CS188" s="3">
        <f t="shared" si="123"/>
        <v>0</v>
      </c>
      <c r="CT188" s="3">
        <f t="shared" si="124"/>
        <v>0</v>
      </c>
      <c r="CU188" s="3">
        <f t="shared" si="125"/>
        <v>0</v>
      </c>
      <c r="CV188" s="3">
        <f t="shared" si="126"/>
        <v>0</v>
      </c>
      <c r="CW188" s="3">
        <f t="shared" si="127"/>
        <v>0</v>
      </c>
    </row>
    <row r="189" spans="1:101" hidden="1" outlineLevel="1" x14ac:dyDescent="0.15">
      <c r="A189" s="5">
        <v>44016</v>
      </c>
      <c r="B189" s="2">
        <v>9</v>
      </c>
      <c r="C189" s="1">
        <v>9</v>
      </c>
      <c r="D189" s="1">
        <v>85287</v>
      </c>
      <c r="E189" s="6">
        <f t="shared" si="128"/>
        <v>85286.999999999985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s="3">
        <f t="shared" si="86"/>
        <v>0</v>
      </c>
      <c r="BI189" s="3">
        <f t="shared" si="87"/>
        <v>0</v>
      </c>
      <c r="BJ189" s="3">
        <f t="shared" si="88"/>
        <v>0</v>
      </c>
      <c r="BK189" s="3">
        <f t="shared" si="89"/>
        <v>0</v>
      </c>
      <c r="BL189" s="3">
        <f t="shared" si="90"/>
        <v>0</v>
      </c>
      <c r="BM189" s="3">
        <f t="shared" si="91"/>
        <v>0</v>
      </c>
      <c r="BN189" s="3">
        <f t="shared" si="92"/>
        <v>0</v>
      </c>
      <c r="BO189" s="3">
        <f t="shared" si="93"/>
        <v>0</v>
      </c>
      <c r="BP189" s="3">
        <f t="shared" si="94"/>
        <v>0</v>
      </c>
      <c r="BQ189" s="3">
        <f t="shared" si="95"/>
        <v>0</v>
      </c>
      <c r="BR189" s="3">
        <f t="shared" si="96"/>
        <v>0</v>
      </c>
      <c r="BS189" s="3">
        <f t="shared" si="97"/>
        <v>0</v>
      </c>
      <c r="BT189" s="3">
        <f t="shared" si="98"/>
        <v>0</v>
      </c>
      <c r="BU189" s="3">
        <f t="shared" si="99"/>
        <v>0</v>
      </c>
      <c r="BV189" s="3">
        <f t="shared" si="100"/>
        <v>0</v>
      </c>
      <c r="BW189" s="3">
        <f t="shared" si="101"/>
        <v>0</v>
      </c>
      <c r="BX189" s="3">
        <f t="shared" si="102"/>
        <v>0</v>
      </c>
      <c r="BY189" s="3">
        <f t="shared" si="103"/>
        <v>0</v>
      </c>
      <c r="BZ189" s="3">
        <f t="shared" si="104"/>
        <v>0</v>
      </c>
      <c r="CA189" s="3">
        <f t="shared" si="105"/>
        <v>0</v>
      </c>
      <c r="CB189" s="3">
        <f t="shared" si="106"/>
        <v>0</v>
      </c>
      <c r="CC189" s="3">
        <f t="shared" si="107"/>
        <v>0</v>
      </c>
      <c r="CD189" s="3">
        <f t="shared" si="108"/>
        <v>0</v>
      </c>
      <c r="CE189" s="3">
        <f t="shared" si="109"/>
        <v>0</v>
      </c>
      <c r="CF189" s="3">
        <f t="shared" si="110"/>
        <v>0</v>
      </c>
      <c r="CG189" s="3">
        <f t="shared" si="111"/>
        <v>0</v>
      </c>
      <c r="CH189" s="3">
        <f t="shared" si="112"/>
        <v>0</v>
      </c>
      <c r="CI189" s="3">
        <f t="shared" si="113"/>
        <v>0</v>
      </c>
      <c r="CJ189" s="3">
        <f t="shared" si="114"/>
        <v>0</v>
      </c>
      <c r="CK189" s="3">
        <f t="shared" si="115"/>
        <v>0</v>
      </c>
      <c r="CL189" s="3">
        <f t="shared" si="116"/>
        <v>0</v>
      </c>
      <c r="CM189" s="3">
        <f t="shared" si="117"/>
        <v>0</v>
      </c>
      <c r="CN189" s="3">
        <f t="shared" si="118"/>
        <v>0</v>
      </c>
      <c r="CO189" s="3">
        <f t="shared" si="119"/>
        <v>0</v>
      </c>
      <c r="CP189" s="3">
        <f t="shared" si="120"/>
        <v>0</v>
      </c>
      <c r="CQ189" s="3">
        <f t="shared" si="121"/>
        <v>0</v>
      </c>
      <c r="CR189" s="3">
        <f t="shared" si="122"/>
        <v>0</v>
      </c>
      <c r="CS189" s="3">
        <f t="shared" si="123"/>
        <v>0</v>
      </c>
      <c r="CT189" s="3">
        <f t="shared" si="124"/>
        <v>0</v>
      </c>
      <c r="CU189" s="3">
        <f t="shared" si="125"/>
        <v>0</v>
      </c>
      <c r="CV189" s="3">
        <f t="shared" si="126"/>
        <v>0</v>
      </c>
      <c r="CW189" s="3">
        <f t="shared" si="127"/>
        <v>0</v>
      </c>
    </row>
    <row r="190" spans="1:101" hidden="1" outlineLevel="1" x14ac:dyDescent="0.15">
      <c r="A190" s="5">
        <v>44017</v>
      </c>
      <c r="B190" s="2">
        <v>19</v>
      </c>
      <c r="C190" s="1">
        <v>19</v>
      </c>
      <c r="D190" s="1">
        <v>85306</v>
      </c>
      <c r="E190" s="6">
        <f t="shared" si="128"/>
        <v>85305.999999999985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s="3">
        <f t="shared" si="86"/>
        <v>0</v>
      </c>
      <c r="BI190" s="3">
        <f t="shared" si="87"/>
        <v>0</v>
      </c>
      <c r="BJ190" s="3">
        <f t="shared" si="88"/>
        <v>0</v>
      </c>
      <c r="BK190" s="3">
        <f t="shared" si="89"/>
        <v>0</v>
      </c>
      <c r="BL190" s="3">
        <f t="shared" si="90"/>
        <v>0</v>
      </c>
      <c r="BM190" s="3">
        <f t="shared" si="91"/>
        <v>0</v>
      </c>
      <c r="BN190" s="3">
        <f t="shared" si="92"/>
        <v>0</v>
      </c>
      <c r="BO190" s="3">
        <f t="shared" si="93"/>
        <v>0</v>
      </c>
      <c r="BP190" s="3">
        <f t="shared" si="94"/>
        <v>0</v>
      </c>
      <c r="BQ190" s="3">
        <f t="shared" si="95"/>
        <v>0</v>
      </c>
      <c r="BR190" s="3">
        <f t="shared" si="96"/>
        <v>0</v>
      </c>
      <c r="BS190" s="3">
        <f t="shared" si="97"/>
        <v>0</v>
      </c>
      <c r="BT190" s="3">
        <f t="shared" si="98"/>
        <v>0</v>
      </c>
      <c r="BU190" s="3">
        <f t="shared" si="99"/>
        <v>0</v>
      </c>
      <c r="BV190" s="3">
        <f t="shared" si="100"/>
        <v>0</v>
      </c>
      <c r="BW190" s="3">
        <f t="shared" si="101"/>
        <v>0</v>
      </c>
      <c r="BX190" s="3">
        <f t="shared" si="102"/>
        <v>0</v>
      </c>
      <c r="BY190" s="3">
        <f t="shared" si="103"/>
        <v>0</v>
      </c>
      <c r="BZ190" s="3">
        <f t="shared" si="104"/>
        <v>0</v>
      </c>
      <c r="CA190" s="3">
        <f t="shared" si="105"/>
        <v>0</v>
      </c>
      <c r="CB190" s="3">
        <f t="shared" si="106"/>
        <v>0</v>
      </c>
      <c r="CC190" s="3">
        <f t="shared" si="107"/>
        <v>0</v>
      </c>
      <c r="CD190" s="3">
        <f t="shared" si="108"/>
        <v>0</v>
      </c>
      <c r="CE190" s="3">
        <f t="shared" si="109"/>
        <v>0</v>
      </c>
      <c r="CF190" s="3">
        <f t="shared" si="110"/>
        <v>0</v>
      </c>
      <c r="CG190" s="3">
        <f t="shared" si="111"/>
        <v>0</v>
      </c>
      <c r="CH190" s="3">
        <f t="shared" si="112"/>
        <v>0</v>
      </c>
      <c r="CI190" s="3">
        <f t="shared" si="113"/>
        <v>0</v>
      </c>
      <c r="CJ190" s="3">
        <f t="shared" si="114"/>
        <v>0</v>
      </c>
      <c r="CK190" s="3">
        <f t="shared" si="115"/>
        <v>0</v>
      </c>
      <c r="CL190" s="3">
        <f t="shared" si="116"/>
        <v>0</v>
      </c>
      <c r="CM190" s="3">
        <f t="shared" si="117"/>
        <v>0</v>
      </c>
      <c r="CN190" s="3">
        <f t="shared" si="118"/>
        <v>0</v>
      </c>
      <c r="CO190" s="3">
        <f t="shared" si="119"/>
        <v>0</v>
      </c>
      <c r="CP190" s="3">
        <f t="shared" si="120"/>
        <v>0</v>
      </c>
      <c r="CQ190" s="3">
        <f t="shared" si="121"/>
        <v>0</v>
      </c>
      <c r="CR190" s="3">
        <f t="shared" si="122"/>
        <v>0</v>
      </c>
      <c r="CS190" s="3">
        <f t="shared" si="123"/>
        <v>0</v>
      </c>
      <c r="CT190" s="3">
        <f t="shared" si="124"/>
        <v>0</v>
      </c>
      <c r="CU190" s="3">
        <f t="shared" si="125"/>
        <v>0</v>
      </c>
      <c r="CV190" s="3">
        <f t="shared" si="126"/>
        <v>0</v>
      </c>
      <c r="CW190" s="3">
        <f t="shared" si="127"/>
        <v>0</v>
      </c>
    </row>
    <row r="191" spans="1:101" hidden="1" outlineLevel="1" x14ac:dyDescent="0.15">
      <c r="A191" s="5">
        <v>44018</v>
      </c>
      <c r="B191" s="2">
        <v>14</v>
      </c>
      <c r="C191" s="1">
        <v>14</v>
      </c>
      <c r="D191" s="1">
        <v>85320</v>
      </c>
      <c r="E191" s="6">
        <f t="shared" si="128"/>
        <v>85319.999999999985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s="3">
        <f t="shared" si="86"/>
        <v>0</v>
      </c>
      <c r="BI191" s="3">
        <f t="shared" si="87"/>
        <v>0</v>
      </c>
      <c r="BJ191" s="3">
        <f t="shared" si="88"/>
        <v>0</v>
      </c>
      <c r="BK191" s="3">
        <f t="shared" si="89"/>
        <v>0</v>
      </c>
      <c r="BL191" s="3">
        <f t="shared" si="90"/>
        <v>0</v>
      </c>
      <c r="BM191" s="3">
        <f t="shared" si="91"/>
        <v>0</v>
      </c>
      <c r="BN191" s="3">
        <f t="shared" si="92"/>
        <v>0</v>
      </c>
      <c r="BO191" s="3">
        <f t="shared" si="93"/>
        <v>0</v>
      </c>
      <c r="BP191" s="3">
        <f t="shared" si="94"/>
        <v>0</v>
      </c>
      <c r="BQ191" s="3">
        <f t="shared" si="95"/>
        <v>0</v>
      </c>
      <c r="BR191" s="3">
        <f t="shared" si="96"/>
        <v>0</v>
      </c>
      <c r="BS191" s="3">
        <f t="shared" si="97"/>
        <v>0</v>
      </c>
      <c r="BT191" s="3">
        <f t="shared" si="98"/>
        <v>0</v>
      </c>
      <c r="BU191" s="3">
        <f t="shared" si="99"/>
        <v>0</v>
      </c>
      <c r="BV191" s="3">
        <f t="shared" si="100"/>
        <v>0</v>
      </c>
      <c r="BW191" s="3">
        <f t="shared" si="101"/>
        <v>0</v>
      </c>
      <c r="BX191" s="3">
        <f t="shared" si="102"/>
        <v>0</v>
      </c>
      <c r="BY191" s="3">
        <f t="shared" si="103"/>
        <v>0</v>
      </c>
      <c r="BZ191" s="3">
        <f t="shared" si="104"/>
        <v>0</v>
      </c>
      <c r="CA191" s="3">
        <f t="shared" si="105"/>
        <v>0</v>
      </c>
      <c r="CB191" s="3">
        <f t="shared" si="106"/>
        <v>0</v>
      </c>
      <c r="CC191" s="3">
        <f t="shared" si="107"/>
        <v>0</v>
      </c>
      <c r="CD191" s="3">
        <f t="shared" si="108"/>
        <v>0</v>
      </c>
      <c r="CE191" s="3">
        <f t="shared" si="109"/>
        <v>0</v>
      </c>
      <c r="CF191" s="3">
        <f t="shared" si="110"/>
        <v>0</v>
      </c>
      <c r="CG191" s="3">
        <f t="shared" si="111"/>
        <v>0</v>
      </c>
      <c r="CH191" s="3">
        <f t="shared" si="112"/>
        <v>0</v>
      </c>
      <c r="CI191" s="3">
        <f t="shared" si="113"/>
        <v>0</v>
      </c>
      <c r="CJ191" s="3">
        <f t="shared" si="114"/>
        <v>0</v>
      </c>
      <c r="CK191" s="3">
        <f t="shared" si="115"/>
        <v>0</v>
      </c>
      <c r="CL191" s="3">
        <f t="shared" si="116"/>
        <v>0</v>
      </c>
      <c r="CM191" s="3">
        <f t="shared" si="117"/>
        <v>0</v>
      </c>
      <c r="CN191" s="3">
        <f t="shared" si="118"/>
        <v>0</v>
      </c>
      <c r="CO191" s="3">
        <f t="shared" si="119"/>
        <v>0</v>
      </c>
      <c r="CP191" s="3">
        <f t="shared" si="120"/>
        <v>0</v>
      </c>
      <c r="CQ191" s="3">
        <f t="shared" si="121"/>
        <v>0</v>
      </c>
      <c r="CR191" s="3">
        <f t="shared" si="122"/>
        <v>0</v>
      </c>
      <c r="CS191" s="3">
        <f t="shared" si="123"/>
        <v>0</v>
      </c>
      <c r="CT191" s="3">
        <f t="shared" si="124"/>
        <v>0</v>
      </c>
      <c r="CU191" s="3">
        <f t="shared" si="125"/>
        <v>0</v>
      </c>
      <c r="CV191" s="3">
        <f t="shared" si="126"/>
        <v>0</v>
      </c>
      <c r="CW191" s="3">
        <f t="shared" si="127"/>
        <v>0</v>
      </c>
    </row>
    <row r="192" spans="1:101" hidden="1" outlineLevel="1" x14ac:dyDescent="0.15">
      <c r="A192" s="5">
        <v>44019</v>
      </c>
      <c r="B192" s="2">
        <v>25</v>
      </c>
      <c r="C192" s="1">
        <v>25</v>
      </c>
      <c r="D192" s="1">
        <v>85345</v>
      </c>
      <c r="E192" s="6">
        <f t="shared" si="128"/>
        <v>85344.999999999985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s="3">
        <f t="shared" si="86"/>
        <v>0</v>
      </c>
      <c r="BI192" s="3">
        <f t="shared" si="87"/>
        <v>0</v>
      </c>
      <c r="BJ192" s="3">
        <f t="shared" si="88"/>
        <v>0</v>
      </c>
      <c r="BK192" s="3">
        <f t="shared" si="89"/>
        <v>0</v>
      </c>
      <c r="BL192" s="3">
        <f t="shared" si="90"/>
        <v>0</v>
      </c>
      <c r="BM192" s="3">
        <f t="shared" si="91"/>
        <v>0</v>
      </c>
      <c r="BN192" s="3">
        <f t="shared" si="92"/>
        <v>0</v>
      </c>
      <c r="BO192" s="3">
        <f t="shared" si="93"/>
        <v>0</v>
      </c>
      <c r="BP192" s="3">
        <f t="shared" si="94"/>
        <v>0</v>
      </c>
      <c r="BQ192" s="3">
        <f t="shared" si="95"/>
        <v>0</v>
      </c>
      <c r="BR192" s="3">
        <f t="shared" si="96"/>
        <v>0</v>
      </c>
      <c r="BS192" s="3">
        <f t="shared" si="97"/>
        <v>0</v>
      </c>
      <c r="BT192" s="3">
        <f t="shared" si="98"/>
        <v>0</v>
      </c>
      <c r="BU192" s="3">
        <f t="shared" si="99"/>
        <v>0</v>
      </c>
      <c r="BV192" s="3">
        <f t="shared" si="100"/>
        <v>0</v>
      </c>
      <c r="BW192" s="3">
        <f t="shared" si="101"/>
        <v>0</v>
      </c>
      <c r="BX192" s="3">
        <f t="shared" si="102"/>
        <v>0</v>
      </c>
      <c r="BY192" s="3">
        <f t="shared" si="103"/>
        <v>0</v>
      </c>
      <c r="BZ192" s="3">
        <f t="shared" si="104"/>
        <v>0</v>
      </c>
      <c r="CA192" s="3">
        <f t="shared" si="105"/>
        <v>0</v>
      </c>
      <c r="CB192" s="3">
        <f t="shared" si="106"/>
        <v>0</v>
      </c>
      <c r="CC192" s="3">
        <f t="shared" si="107"/>
        <v>0</v>
      </c>
      <c r="CD192" s="3">
        <f t="shared" si="108"/>
        <v>0</v>
      </c>
      <c r="CE192" s="3">
        <f t="shared" si="109"/>
        <v>0</v>
      </c>
      <c r="CF192" s="3">
        <f t="shared" si="110"/>
        <v>0</v>
      </c>
      <c r="CG192" s="3">
        <f t="shared" si="111"/>
        <v>0</v>
      </c>
      <c r="CH192" s="3">
        <f t="shared" si="112"/>
        <v>0</v>
      </c>
      <c r="CI192" s="3">
        <f t="shared" si="113"/>
        <v>0</v>
      </c>
      <c r="CJ192" s="3">
        <f t="shared" si="114"/>
        <v>0</v>
      </c>
      <c r="CK192" s="3">
        <f t="shared" si="115"/>
        <v>0</v>
      </c>
      <c r="CL192" s="3">
        <f t="shared" si="116"/>
        <v>0</v>
      </c>
      <c r="CM192" s="3">
        <f t="shared" si="117"/>
        <v>0</v>
      </c>
      <c r="CN192" s="3">
        <f t="shared" si="118"/>
        <v>0</v>
      </c>
      <c r="CO192" s="3">
        <f t="shared" si="119"/>
        <v>0</v>
      </c>
      <c r="CP192" s="3">
        <f t="shared" si="120"/>
        <v>0</v>
      </c>
      <c r="CQ192" s="3">
        <f t="shared" si="121"/>
        <v>0</v>
      </c>
      <c r="CR192" s="3">
        <f t="shared" si="122"/>
        <v>0</v>
      </c>
      <c r="CS192" s="3">
        <f t="shared" si="123"/>
        <v>0</v>
      </c>
      <c r="CT192" s="3">
        <f t="shared" si="124"/>
        <v>0</v>
      </c>
      <c r="CU192" s="3">
        <f t="shared" si="125"/>
        <v>0</v>
      </c>
      <c r="CV192" s="3">
        <f t="shared" si="126"/>
        <v>0</v>
      </c>
      <c r="CW192" s="3">
        <f t="shared" si="127"/>
        <v>0</v>
      </c>
    </row>
    <row r="193" spans="1:101" hidden="1" outlineLevel="1" x14ac:dyDescent="0.15">
      <c r="A193" s="5">
        <v>44020</v>
      </c>
      <c r="B193" s="2">
        <v>21</v>
      </c>
      <c r="C193" s="1">
        <v>21</v>
      </c>
      <c r="D193" s="1">
        <v>85366</v>
      </c>
      <c r="E193" s="6">
        <f t="shared" si="128"/>
        <v>85365.999999999985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s="3">
        <f t="shared" si="86"/>
        <v>0</v>
      </c>
      <c r="BI193" s="3">
        <f t="shared" si="87"/>
        <v>0</v>
      </c>
      <c r="BJ193" s="3">
        <f t="shared" si="88"/>
        <v>0</v>
      </c>
      <c r="BK193" s="3">
        <f t="shared" si="89"/>
        <v>0</v>
      </c>
      <c r="BL193" s="3">
        <f t="shared" si="90"/>
        <v>0</v>
      </c>
      <c r="BM193" s="3">
        <f t="shared" si="91"/>
        <v>0</v>
      </c>
      <c r="BN193" s="3">
        <f t="shared" si="92"/>
        <v>0</v>
      </c>
      <c r="BO193" s="3">
        <f t="shared" si="93"/>
        <v>0</v>
      </c>
      <c r="BP193" s="3">
        <f t="shared" si="94"/>
        <v>0</v>
      </c>
      <c r="BQ193" s="3">
        <f t="shared" si="95"/>
        <v>0</v>
      </c>
      <c r="BR193" s="3">
        <f t="shared" si="96"/>
        <v>0</v>
      </c>
      <c r="BS193" s="3">
        <f t="shared" si="97"/>
        <v>0</v>
      </c>
      <c r="BT193" s="3">
        <f t="shared" si="98"/>
        <v>0</v>
      </c>
      <c r="BU193" s="3">
        <f t="shared" si="99"/>
        <v>0</v>
      </c>
      <c r="BV193" s="3">
        <f t="shared" si="100"/>
        <v>0</v>
      </c>
      <c r="BW193" s="3">
        <f t="shared" si="101"/>
        <v>0</v>
      </c>
      <c r="BX193" s="3">
        <f t="shared" si="102"/>
        <v>0</v>
      </c>
      <c r="BY193" s="3">
        <f t="shared" si="103"/>
        <v>0</v>
      </c>
      <c r="BZ193" s="3">
        <f t="shared" si="104"/>
        <v>0</v>
      </c>
      <c r="CA193" s="3">
        <f t="shared" si="105"/>
        <v>0</v>
      </c>
      <c r="CB193" s="3">
        <f t="shared" si="106"/>
        <v>0</v>
      </c>
      <c r="CC193" s="3">
        <f t="shared" si="107"/>
        <v>0</v>
      </c>
      <c r="CD193" s="3">
        <f t="shared" si="108"/>
        <v>0</v>
      </c>
      <c r="CE193" s="3">
        <f t="shared" si="109"/>
        <v>0</v>
      </c>
      <c r="CF193" s="3">
        <f t="shared" si="110"/>
        <v>0</v>
      </c>
      <c r="CG193" s="3">
        <f t="shared" si="111"/>
        <v>0</v>
      </c>
      <c r="CH193" s="3">
        <f t="shared" si="112"/>
        <v>0</v>
      </c>
      <c r="CI193" s="3">
        <f t="shared" si="113"/>
        <v>0</v>
      </c>
      <c r="CJ193" s="3">
        <f t="shared" si="114"/>
        <v>0</v>
      </c>
      <c r="CK193" s="3">
        <f t="shared" si="115"/>
        <v>0</v>
      </c>
      <c r="CL193" s="3">
        <f t="shared" si="116"/>
        <v>0</v>
      </c>
      <c r="CM193" s="3">
        <f t="shared" si="117"/>
        <v>0</v>
      </c>
      <c r="CN193" s="3">
        <f t="shared" si="118"/>
        <v>0</v>
      </c>
      <c r="CO193" s="3">
        <f t="shared" si="119"/>
        <v>0</v>
      </c>
      <c r="CP193" s="3">
        <f t="shared" si="120"/>
        <v>0</v>
      </c>
      <c r="CQ193" s="3">
        <f t="shared" si="121"/>
        <v>0</v>
      </c>
      <c r="CR193" s="3">
        <f t="shared" si="122"/>
        <v>0</v>
      </c>
      <c r="CS193" s="3">
        <f t="shared" si="123"/>
        <v>0</v>
      </c>
      <c r="CT193" s="3">
        <f t="shared" si="124"/>
        <v>0</v>
      </c>
      <c r="CU193" s="3">
        <f t="shared" si="125"/>
        <v>0</v>
      </c>
      <c r="CV193" s="3">
        <f t="shared" si="126"/>
        <v>0</v>
      </c>
      <c r="CW193" s="3">
        <f t="shared" si="127"/>
        <v>0</v>
      </c>
    </row>
    <row r="194" spans="1:101" hidden="1" outlineLevel="1" x14ac:dyDescent="0.15">
      <c r="A194" s="5">
        <v>44021</v>
      </c>
      <c r="B194" s="2">
        <v>33</v>
      </c>
      <c r="C194" s="1">
        <v>33</v>
      </c>
      <c r="D194" s="1">
        <v>85399</v>
      </c>
      <c r="E194" s="6">
        <f t="shared" si="128"/>
        <v>85398.999999999985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s="3">
        <f t="shared" si="86"/>
        <v>0</v>
      </c>
      <c r="BI194" s="3">
        <f t="shared" si="87"/>
        <v>0</v>
      </c>
      <c r="BJ194" s="3">
        <f t="shared" si="88"/>
        <v>0</v>
      </c>
      <c r="BK194" s="3">
        <f t="shared" si="89"/>
        <v>0</v>
      </c>
      <c r="BL194" s="3">
        <f t="shared" si="90"/>
        <v>0</v>
      </c>
      <c r="BM194" s="3">
        <f t="shared" si="91"/>
        <v>0</v>
      </c>
      <c r="BN194" s="3">
        <f t="shared" si="92"/>
        <v>0</v>
      </c>
      <c r="BO194" s="3">
        <f t="shared" si="93"/>
        <v>0</v>
      </c>
      <c r="BP194" s="3">
        <f t="shared" si="94"/>
        <v>0</v>
      </c>
      <c r="BQ194" s="3">
        <f t="shared" si="95"/>
        <v>0</v>
      </c>
      <c r="BR194" s="3">
        <f t="shared" si="96"/>
        <v>0</v>
      </c>
      <c r="BS194" s="3">
        <f t="shared" si="97"/>
        <v>0</v>
      </c>
      <c r="BT194" s="3">
        <f t="shared" si="98"/>
        <v>0</v>
      </c>
      <c r="BU194" s="3">
        <f t="shared" si="99"/>
        <v>0</v>
      </c>
      <c r="BV194" s="3">
        <f t="shared" si="100"/>
        <v>0</v>
      </c>
      <c r="BW194" s="3">
        <f t="shared" si="101"/>
        <v>0</v>
      </c>
      <c r="BX194" s="3">
        <f t="shared" si="102"/>
        <v>0</v>
      </c>
      <c r="BY194" s="3">
        <f t="shared" si="103"/>
        <v>0</v>
      </c>
      <c r="BZ194" s="3">
        <f t="shared" si="104"/>
        <v>0</v>
      </c>
      <c r="CA194" s="3">
        <f t="shared" si="105"/>
        <v>0</v>
      </c>
      <c r="CB194" s="3">
        <f t="shared" si="106"/>
        <v>0</v>
      </c>
      <c r="CC194" s="3">
        <f t="shared" si="107"/>
        <v>0</v>
      </c>
      <c r="CD194" s="3">
        <f t="shared" si="108"/>
        <v>0</v>
      </c>
      <c r="CE194" s="3">
        <f t="shared" si="109"/>
        <v>0</v>
      </c>
      <c r="CF194" s="3">
        <f t="shared" si="110"/>
        <v>0</v>
      </c>
      <c r="CG194" s="3">
        <f t="shared" si="111"/>
        <v>0</v>
      </c>
      <c r="CH194" s="3">
        <f t="shared" si="112"/>
        <v>0</v>
      </c>
      <c r="CI194" s="3">
        <f t="shared" si="113"/>
        <v>0</v>
      </c>
      <c r="CJ194" s="3">
        <f t="shared" si="114"/>
        <v>0</v>
      </c>
      <c r="CK194" s="3">
        <f t="shared" si="115"/>
        <v>0</v>
      </c>
      <c r="CL194" s="3">
        <f t="shared" si="116"/>
        <v>0</v>
      </c>
      <c r="CM194" s="3">
        <f t="shared" si="117"/>
        <v>0</v>
      </c>
      <c r="CN194" s="3">
        <f t="shared" si="118"/>
        <v>0</v>
      </c>
      <c r="CO194" s="3">
        <f t="shared" si="119"/>
        <v>0</v>
      </c>
      <c r="CP194" s="3">
        <f t="shared" si="120"/>
        <v>0</v>
      </c>
      <c r="CQ194" s="3">
        <f t="shared" si="121"/>
        <v>0</v>
      </c>
      <c r="CR194" s="3">
        <f t="shared" si="122"/>
        <v>0</v>
      </c>
      <c r="CS194" s="3">
        <f t="shared" si="123"/>
        <v>0</v>
      </c>
      <c r="CT194" s="3">
        <f t="shared" si="124"/>
        <v>0</v>
      </c>
      <c r="CU194" s="3">
        <f t="shared" si="125"/>
        <v>0</v>
      </c>
      <c r="CV194" s="3">
        <f t="shared" si="126"/>
        <v>0</v>
      </c>
      <c r="CW194" s="3">
        <f t="shared" si="127"/>
        <v>0</v>
      </c>
    </row>
    <row r="195" spans="1:101" hidden="1" outlineLevel="1" x14ac:dyDescent="0.15">
      <c r="A195" s="5">
        <v>44022</v>
      </c>
      <c r="B195" s="2">
        <v>46</v>
      </c>
      <c r="C195" s="1">
        <v>46</v>
      </c>
      <c r="D195" s="1">
        <v>85445</v>
      </c>
      <c r="E195" s="6">
        <f t="shared" si="128"/>
        <v>85444.999999999985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s="3">
        <f t="shared" si="86"/>
        <v>0</v>
      </c>
      <c r="BI195" s="3">
        <f t="shared" si="87"/>
        <v>0</v>
      </c>
      <c r="BJ195" s="3">
        <f t="shared" si="88"/>
        <v>0</v>
      </c>
      <c r="BK195" s="3">
        <f t="shared" si="89"/>
        <v>0</v>
      </c>
      <c r="BL195" s="3">
        <f t="shared" si="90"/>
        <v>0</v>
      </c>
      <c r="BM195" s="3">
        <f t="shared" si="91"/>
        <v>0</v>
      </c>
      <c r="BN195" s="3">
        <f t="shared" si="92"/>
        <v>0</v>
      </c>
      <c r="BO195" s="3">
        <f t="shared" si="93"/>
        <v>0</v>
      </c>
      <c r="BP195" s="3">
        <f t="shared" si="94"/>
        <v>0</v>
      </c>
      <c r="BQ195" s="3">
        <f t="shared" si="95"/>
        <v>0</v>
      </c>
      <c r="BR195" s="3">
        <f t="shared" si="96"/>
        <v>0</v>
      </c>
      <c r="BS195" s="3">
        <f t="shared" si="97"/>
        <v>0</v>
      </c>
      <c r="BT195" s="3">
        <f t="shared" si="98"/>
        <v>0</v>
      </c>
      <c r="BU195" s="3">
        <f t="shared" si="99"/>
        <v>0</v>
      </c>
      <c r="BV195" s="3">
        <f t="shared" si="100"/>
        <v>0</v>
      </c>
      <c r="BW195" s="3">
        <f t="shared" si="101"/>
        <v>0</v>
      </c>
      <c r="BX195" s="3">
        <f t="shared" si="102"/>
        <v>0</v>
      </c>
      <c r="BY195" s="3">
        <f t="shared" si="103"/>
        <v>0</v>
      </c>
      <c r="BZ195" s="3">
        <f t="shared" si="104"/>
        <v>0</v>
      </c>
      <c r="CA195" s="3">
        <f t="shared" si="105"/>
        <v>0</v>
      </c>
      <c r="CB195" s="3">
        <f t="shared" si="106"/>
        <v>0</v>
      </c>
      <c r="CC195" s="3">
        <f t="shared" si="107"/>
        <v>0</v>
      </c>
      <c r="CD195" s="3">
        <f t="shared" si="108"/>
        <v>0</v>
      </c>
      <c r="CE195" s="3">
        <f t="shared" si="109"/>
        <v>0</v>
      </c>
      <c r="CF195" s="3">
        <f t="shared" si="110"/>
        <v>0</v>
      </c>
      <c r="CG195" s="3">
        <f t="shared" si="111"/>
        <v>0</v>
      </c>
      <c r="CH195" s="3">
        <f t="shared" si="112"/>
        <v>0</v>
      </c>
      <c r="CI195" s="3">
        <f t="shared" si="113"/>
        <v>0</v>
      </c>
      <c r="CJ195" s="3">
        <f t="shared" si="114"/>
        <v>0</v>
      </c>
      <c r="CK195" s="3">
        <f t="shared" si="115"/>
        <v>0</v>
      </c>
      <c r="CL195" s="3">
        <f t="shared" si="116"/>
        <v>0</v>
      </c>
      <c r="CM195" s="3">
        <f t="shared" si="117"/>
        <v>0</v>
      </c>
      <c r="CN195" s="3">
        <f t="shared" si="118"/>
        <v>0</v>
      </c>
      <c r="CO195" s="3">
        <f t="shared" si="119"/>
        <v>0</v>
      </c>
      <c r="CP195" s="3">
        <f t="shared" si="120"/>
        <v>0</v>
      </c>
      <c r="CQ195" s="3">
        <f t="shared" si="121"/>
        <v>0</v>
      </c>
      <c r="CR195" s="3">
        <f t="shared" si="122"/>
        <v>0</v>
      </c>
      <c r="CS195" s="3">
        <f t="shared" si="123"/>
        <v>0</v>
      </c>
      <c r="CT195" s="3">
        <f t="shared" si="124"/>
        <v>0</v>
      </c>
      <c r="CU195" s="3">
        <f t="shared" si="125"/>
        <v>0</v>
      </c>
      <c r="CV195" s="3">
        <f t="shared" si="126"/>
        <v>0</v>
      </c>
      <c r="CW195" s="3">
        <f t="shared" si="127"/>
        <v>0</v>
      </c>
    </row>
    <row r="196" spans="1:101" hidden="1" outlineLevel="1" x14ac:dyDescent="0.15">
      <c r="A196" s="5">
        <v>44023</v>
      </c>
      <c r="B196" s="2">
        <v>42</v>
      </c>
      <c r="C196" s="1">
        <v>42</v>
      </c>
      <c r="D196" s="1">
        <v>85487</v>
      </c>
      <c r="E196" s="6">
        <f t="shared" si="128"/>
        <v>85486.999999999985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s="3">
        <f t="shared" si="86"/>
        <v>0</v>
      </c>
      <c r="BI196" s="3">
        <f t="shared" si="87"/>
        <v>0</v>
      </c>
      <c r="BJ196" s="3">
        <f t="shared" si="88"/>
        <v>0</v>
      </c>
      <c r="BK196" s="3">
        <f t="shared" si="89"/>
        <v>0</v>
      </c>
      <c r="BL196" s="3">
        <f t="shared" si="90"/>
        <v>0</v>
      </c>
      <c r="BM196" s="3">
        <f t="shared" si="91"/>
        <v>0</v>
      </c>
      <c r="BN196" s="3">
        <f t="shared" si="92"/>
        <v>0</v>
      </c>
      <c r="BO196" s="3">
        <f t="shared" si="93"/>
        <v>0</v>
      </c>
      <c r="BP196" s="3">
        <f t="shared" si="94"/>
        <v>0</v>
      </c>
      <c r="BQ196" s="3">
        <f t="shared" si="95"/>
        <v>0</v>
      </c>
      <c r="BR196" s="3">
        <f t="shared" si="96"/>
        <v>0</v>
      </c>
      <c r="BS196" s="3">
        <f t="shared" si="97"/>
        <v>0</v>
      </c>
      <c r="BT196" s="3">
        <f t="shared" si="98"/>
        <v>0</v>
      </c>
      <c r="BU196" s="3">
        <f t="shared" si="99"/>
        <v>0</v>
      </c>
      <c r="BV196" s="3">
        <f t="shared" si="100"/>
        <v>0</v>
      </c>
      <c r="BW196" s="3">
        <f t="shared" si="101"/>
        <v>0</v>
      </c>
      <c r="BX196" s="3">
        <f t="shared" si="102"/>
        <v>0</v>
      </c>
      <c r="BY196" s="3">
        <f t="shared" si="103"/>
        <v>0</v>
      </c>
      <c r="BZ196" s="3">
        <f t="shared" si="104"/>
        <v>0</v>
      </c>
      <c r="CA196" s="3">
        <f t="shared" si="105"/>
        <v>0</v>
      </c>
      <c r="CB196" s="3">
        <f t="shared" si="106"/>
        <v>0</v>
      </c>
      <c r="CC196" s="3">
        <f t="shared" si="107"/>
        <v>0</v>
      </c>
      <c r="CD196" s="3">
        <f t="shared" si="108"/>
        <v>0</v>
      </c>
      <c r="CE196" s="3">
        <f t="shared" si="109"/>
        <v>0</v>
      </c>
      <c r="CF196" s="3">
        <f t="shared" si="110"/>
        <v>0</v>
      </c>
      <c r="CG196" s="3">
        <f t="shared" si="111"/>
        <v>0</v>
      </c>
      <c r="CH196" s="3">
        <f t="shared" si="112"/>
        <v>0</v>
      </c>
      <c r="CI196" s="3">
        <f t="shared" si="113"/>
        <v>0</v>
      </c>
      <c r="CJ196" s="3">
        <f t="shared" si="114"/>
        <v>0</v>
      </c>
      <c r="CK196" s="3">
        <f t="shared" si="115"/>
        <v>0</v>
      </c>
      <c r="CL196" s="3">
        <f t="shared" si="116"/>
        <v>0</v>
      </c>
      <c r="CM196" s="3">
        <f t="shared" si="117"/>
        <v>0</v>
      </c>
      <c r="CN196" s="3">
        <f t="shared" si="118"/>
        <v>0</v>
      </c>
      <c r="CO196" s="3">
        <f t="shared" si="119"/>
        <v>0</v>
      </c>
      <c r="CP196" s="3">
        <f t="shared" si="120"/>
        <v>0</v>
      </c>
      <c r="CQ196" s="3">
        <f t="shared" si="121"/>
        <v>0</v>
      </c>
      <c r="CR196" s="3">
        <f t="shared" si="122"/>
        <v>0</v>
      </c>
      <c r="CS196" s="3">
        <f t="shared" si="123"/>
        <v>0</v>
      </c>
      <c r="CT196" s="3">
        <f t="shared" si="124"/>
        <v>0</v>
      </c>
      <c r="CU196" s="3">
        <f t="shared" si="125"/>
        <v>0</v>
      </c>
      <c r="CV196" s="3">
        <f t="shared" si="126"/>
        <v>0</v>
      </c>
      <c r="CW196" s="3">
        <f t="shared" si="127"/>
        <v>0</v>
      </c>
    </row>
    <row r="197" spans="1:101" hidden="1" outlineLevel="1" x14ac:dyDescent="0.15">
      <c r="A197" s="5">
        <v>44024</v>
      </c>
      <c r="B197" s="2">
        <v>35</v>
      </c>
      <c r="C197" s="1">
        <v>35</v>
      </c>
      <c r="D197" s="1">
        <v>85522</v>
      </c>
      <c r="E197" s="6">
        <f t="shared" si="128"/>
        <v>85521.999999999985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s="3">
        <f t="shared" ref="BH197:BH216" si="129">IFERROR(R197/$F197,0)</f>
        <v>0</v>
      </c>
      <c r="BI197" s="3">
        <f t="shared" ref="BI197:BI216" si="130">IFERROR(S197/$G197,0)</f>
        <v>0</v>
      </c>
      <c r="BJ197" s="3">
        <f t="shared" ref="BJ197:BJ216" si="131">IFERROR(T197/$H197,0)</f>
        <v>0</v>
      </c>
      <c r="BK197" s="3">
        <f t="shared" ref="BK197:BK216" si="132">IFERROR(U197/$I197,0)</f>
        <v>0</v>
      </c>
      <c r="BL197" s="3">
        <f t="shared" ref="BL197:BL216" si="133">IFERROR(V197/$J197,0)</f>
        <v>0</v>
      </c>
      <c r="BM197" s="3">
        <f t="shared" ref="BM197:BM216" si="134">IFERROR(W197/$K197,0)</f>
        <v>0</v>
      </c>
      <c r="BN197" s="3">
        <f t="shared" ref="BN197:BN216" si="135">IFERROR(X197/$F197,0)</f>
        <v>0</v>
      </c>
      <c r="BO197" s="3">
        <f t="shared" ref="BO197:BO216" si="136">IFERROR(Y197/$G197,0)</f>
        <v>0</v>
      </c>
      <c r="BP197" s="3">
        <f t="shared" ref="BP197:BP216" si="137">IFERROR(Z197/$H197,0)</f>
        <v>0</v>
      </c>
      <c r="BQ197" s="3">
        <f t="shared" ref="BQ197:BQ216" si="138">IFERROR(AA197/$I197,0)</f>
        <v>0</v>
      </c>
      <c r="BR197" s="3">
        <f t="shared" ref="BR197:BR216" si="139">IFERROR(AB197/$J197,0)</f>
        <v>0</v>
      </c>
      <c r="BS197" s="3">
        <f t="shared" ref="BS197:BS216" si="140">IFERROR(AC197/$K197,0)</f>
        <v>0</v>
      </c>
      <c r="BT197" s="3">
        <f t="shared" ref="BT197:BT216" si="141">IFERROR(AD197/$F197,0)</f>
        <v>0</v>
      </c>
      <c r="BU197" s="3">
        <f t="shared" ref="BU197:BU216" si="142">IFERROR(AE197/$G197,0)</f>
        <v>0</v>
      </c>
      <c r="BV197" s="3">
        <f t="shared" ref="BV197:BV216" si="143">IFERROR(AF197/$H197,0)</f>
        <v>0</v>
      </c>
      <c r="BW197" s="3">
        <f t="shared" ref="BW197:BW216" si="144">IFERROR(AG197/$I197,0)</f>
        <v>0</v>
      </c>
      <c r="BX197" s="3">
        <f t="shared" ref="BX197:BX216" si="145">IFERROR(AH197/$J197,0)</f>
        <v>0</v>
      </c>
      <c r="BY197" s="3">
        <f t="shared" ref="BY197:BY216" si="146">IFERROR(AI197/$K197,0)</f>
        <v>0</v>
      </c>
      <c r="BZ197" s="3">
        <f t="shared" ref="BZ197:BZ216" si="147">IFERROR(AJ197/$F197,0)</f>
        <v>0</v>
      </c>
      <c r="CA197" s="3">
        <f t="shared" ref="CA197:CA216" si="148">IFERROR(AK197/$G197,0)</f>
        <v>0</v>
      </c>
      <c r="CB197" s="3">
        <f t="shared" ref="CB197:CB216" si="149">IFERROR(AL197/$H197,0)</f>
        <v>0</v>
      </c>
      <c r="CC197" s="3">
        <f t="shared" ref="CC197:CC216" si="150">IFERROR(AM197/$I197,0)</f>
        <v>0</v>
      </c>
      <c r="CD197" s="3">
        <f t="shared" ref="CD197:CD216" si="151">IFERROR(AN197/$J197,0)</f>
        <v>0</v>
      </c>
      <c r="CE197" s="3">
        <f t="shared" ref="CE197:CE216" si="152">IFERROR(AO197/$K197,0)</f>
        <v>0</v>
      </c>
      <c r="CF197" s="3">
        <f t="shared" ref="CF197:CF216" si="153">IFERROR(AP197/$F197,0)</f>
        <v>0</v>
      </c>
      <c r="CG197" s="3">
        <f t="shared" ref="CG197:CG216" si="154">IFERROR(AQ197/$G197,0)</f>
        <v>0</v>
      </c>
      <c r="CH197" s="3">
        <f t="shared" ref="CH197:CH216" si="155">IFERROR(AR197/$H197,0)</f>
        <v>0</v>
      </c>
      <c r="CI197" s="3">
        <f t="shared" ref="CI197:CI216" si="156">IFERROR(AS197/$I197,0)</f>
        <v>0</v>
      </c>
      <c r="CJ197" s="3">
        <f t="shared" ref="CJ197:CJ216" si="157">IFERROR(AT197/$J197,0)</f>
        <v>0</v>
      </c>
      <c r="CK197" s="3">
        <f t="shared" ref="CK197:CK216" si="158">IFERROR(AU197/$K197,0)</f>
        <v>0</v>
      </c>
      <c r="CL197" s="3">
        <f t="shared" ref="CL197:CL216" si="159">IFERROR(AV197/$F197,0)</f>
        <v>0</v>
      </c>
      <c r="CM197" s="3">
        <f t="shared" ref="CM197:CM216" si="160">IFERROR(AW197/$G197,0)</f>
        <v>0</v>
      </c>
      <c r="CN197" s="3">
        <f t="shared" ref="CN197:CN216" si="161">IFERROR(AX197/$H197,0)</f>
        <v>0</v>
      </c>
      <c r="CO197" s="3">
        <f t="shared" ref="CO197:CO216" si="162">IFERROR(AY197/$I197,0)</f>
        <v>0</v>
      </c>
      <c r="CP197" s="3">
        <f t="shared" ref="CP197:CP216" si="163">IFERROR(AZ197/$J197,0)</f>
        <v>0</v>
      </c>
      <c r="CQ197" s="3">
        <f t="shared" ref="CQ197:CQ216" si="164">IFERROR(BA197/$K197,0)</f>
        <v>0</v>
      </c>
      <c r="CR197" s="3">
        <f t="shared" ref="CR197:CR216" si="165">IFERROR(BB197/$F197,0)</f>
        <v>0</v>
      </c>
      <c r="CS197" s="3">
        <f t="shared" ref="CS197:CS216" si="166">IFERROR(BC197/$G197,0)</f>
        <v>0</v>
      </c>
      <c r="CT197" s="3">
        <f t="shared" ref="CT197:CT216" si="167">IFERROR(BD197/$H197,0)</f>
        <v>0</v>
      </c>
      <c r="CU197" s="3">
        <f t="shared" ref="CU197:CU216" si="168">IFERROR(BE197/$I197,0)</f>
        <v>0</v>
      </c>
      <c r="CV197" s="3">
        <f t="shared" ref="CV197:CV216" si="169">IFERROR(BF197/$J197,0)</f>
        <v>0</v>
      </c>
      <c r="CW197" s="3">
        <f t="shared" ref="CW197:CW216" si="170">IFERROR(BG197/$K197,0)</f>
        <v>0</v>
      </c>
    </row>
    <row r="198" spans="1:101" hidden="1" outlineLevel="1" x14ac:dyDescent="0.15">
      <c r="A198" s="5">
        <v>44025</v>
      </c>
      <c r="B198" s="2">
        <v>46</v>
      </c>
      <c r="C198" s="1">
        <v>46</v>
      </c>
      <c r="D198" s="1">
        <v>85568</v>
      </c>
      <c r="E198" s="6">
        <f t="shared" ref="E198:E216" si="171">E197+C198</f>
        <v>85567.999999999985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s="3">
        <f t="shared" si="129"/>
        <v>0</v>
      </c>
      <c r="BI198" s="3">
        <f t="shared" si="130"/>
        <v>0</v>
      </c>
      <c r="BJ198" s="3">
        <f t="shared" si="131"/>
        <v>0</v>
      </c>
      <c r="BK198" s="3">
        <f t="shared" si="132"/>
        <v>0</v>
      </c>
      <c r="BL198" s="3">
        <f t="shared" si="133"/>
        <v>0</v>
      </c>
      <c r="BM198" s="3">
        <f t="shared" si="134"/>
        <v>0</v>
      </c>
      <c r="BN198" s="3">
        <f t="shared" si="135"/>
        <v>0</v>
      </c>
      <c r="BO198" s="3">
        <f t="shared" si="136"/>
        <v>0</v>
      </c>
      <c r="BP198" s="3">
        <f t="shared" si="137"/>
        <v>0</v>
      </c>
      <c r="BQ198" s="3">
        <f t="shared" si="138"/>
        <v>0</v>
      </c>
      <c r="BR198" s="3">
        <f t="shared" si="139"/>
        <v>0</v>
      </c>
      <c r="BS198" s="3">
        <f t="shared" si="140"/>
        <v>0</v>
      </c>
      <c r="BT198" s="3">
        <f t="shared" si="141"/>
        <v>0</v>
      </c>
      <c r="BU198" s="3">
        <f t="shared" si="142"/>
        <v>0</v>
      </c>
      <c r="BV198" s="3">
        <f t="shared" si="143"/>
        <v>0</v>
      </c>
      <c r="BW198" s="3">
        <f t="shared" si="144"/>
        <v>0</v>
      </c>
      <c r="BX198" s="3">
        <f t="shared" si="145"/>
        <v>0</v>
      </c>
      <c r="BY198" s="3">
        <f t="shared" si="146"/>
        <v>0</v>
      </c>
      <c r="BZ198" s="3">
        <f t="shared" si="147"/>
        <v>0</v>
      </c>
      <c r="CA198" s="3">
        <f t="shared" si="148"/>
        <v>0</v>
      </c>
      <c r="CB198" s="3">
        <f t="shared" si="149"/>
        <v>0</v>
      </c>
      <c r="CC198" s="3">
        <f t="shared" si="150"/>
        <v>0</v>
      </c>
      <c r="CD198" s="3">
        <f t="shared" si="151"/>
        <v>0</v>
      </c>
      <c r="CE198" s="3">
        <f t="shared" si="152"/>
        <v>0</v>
      </c>
      <c r="CF198" s="3">
        <f t="shared" si="153"/>
        <v>0</v>
      </c>
      <c r="CG198" s="3">
        <f t="shared" si="154"/>
        <v>0</v>
      </c>
      <c r="CH198" s="3">
        <f t="shared" si="155"/>
        <v>0</v>
      </c>
      <c r="CI198" s="3">
        <f t="shared" si="156"/>
        <v>0</v>
      </c>
      <c r="CJ198" s="3">
        <f t="shared" si="157"/>
        <v>0</v>
      </c>
      <c r="CK198" s="3">
        <f t="shared" si="158"/>
        <v>0</v>
      </c>
      <c r="CL198" s="3">
        <f t="shared" si="159"/>
        <v>0</v>
      </c>
      <c r="CM198" s="3">
        <f t="shared" si="160"/>
        <v>0</v>
      </c>
      <c r="CN198" s="3">
        <f t="shared" si="161"/>
        <v>0</v>
      </c>
      <c r="CO198" s="3">
        <f t="shared" si="162"/>
        <v>0</v>
      </c>
      <c r="CP198" s="3">
        <f t="shared" si="163"/>
        <v>0</v>
      </c>
      <c r="CQ198" s="3">
        <f t="shared" si="164"/>
        <v>0</v>
      </c>
      <c r="CR198" s="3">
        <f t="shared" si="165"/>
        <v>0</v>
      </c>
      <c r="CS198" s="3">
        <f t="shared" si="166"/>
        <v>0</v>
      </c>
      <c r="CT198" s="3">
        <f t="shared" si="167"/>
        <v>0</v>
      </c>
      <c r="CU198" s="3">
        <f t="shared" si="168"/>
        <v>0</v>
      </c>
      <c r="CV198" s="3">
        <f t="shared" si="169"/>
        <v>0</v>
      </c>
      <c r="CW198" s="3">
        <f t="shared" si="170"/>
        <v>0</v>
      </c>
    </row>
    <row r="199" spans="1:101" hidden="1" outlineLevel="1" x14ac:dyDescent="0.15">
      <c r="A199" s="5">
        <v>44026</v>
      </c>
      <c r="B199" s="2">
        <v>55</v>
      </c>
      <c r="C199" s="1">
        <v>55</v>
      </c>
      <c r="D199" s="1">
        <v>85623</v>
      </c>
      <c r="E199" s="6">
        <f t="shared" si="171"/>
        <v>85622.999999999985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s="3">
        <f t="shared" si="129"/>
        <v>0</v>
      </c>
      <c r="BI199" s="3">
        <f t="shared" si="130"/>
        <v>0</v>
      </c>
      <c r="BJ199" s="3">
        <f t="shared" si="131"/>
        <v>0</v>
      </c>
      <c r="BK199" s="3">
        <f t="shared" si="132"/>
        <v>0</v>
      </c>
      <c r="BL199" s="3">
        <f t="shared" si="133"/>
        <v>0</v>
      </c>
      <c r="BM199" s="3">
        <f t="shared" si="134"/>
        <v>0</v>
      </c>
      <c r="BN199" s="3">
        <f t="shared" si="135"/>
        <v>0</v>
      </c>
      <c r="BO199" s="3">
        <f t="shared" si="136"/>
        <v>0</v>
      </c>
      <c r="BP199" s="3">
        <f t="shared" si="137"/>
        <v>0</v>
      </c>
      <c r="BQ199" s="3">
        <f t="shared" si="138"/>
        <v>0</v>
      </c>
      <c r="BR199" s="3">
        <f t="shared" si="139"/>
        <v>0</v>
      </c>
      <c r="BS199" s="3">
        <f t="shared" si="140"/>
        <v>0</v>
      </c>
      <c r="BT199" s="3">
        <f t="shared" si="141"/>
        <v>0</v>
      </c>
      <c r="BU199" s="3">
        <f t="shared" si="142"/>
        <v>0</v>
      </c>
      <c r="BV199" s="3">
        <f t="shared" si="143"/>
        <v>0</v>
      </c>
      <c r="BW199" s="3">
        <f t="shared" si="144"/>
        <v>0</v>
      </c>
      <c r="BX199" s="3">
        <f t="shared" si="145"/>
        <v>0</v>
      </c>
      <c r="BY199" s="3">
        <f t="shared" si="146"/>
        <v>0</v>
      </c>
      <c r="BZ199" s="3">
        <f t="shared" si="147"/>
        <v>0</v>
      </c>
      <c r="CA199" s="3">
        <f t="shared" si="148"/>
        <v>0</v>
      </c>
      <c r="CB199" s="3">
        <f t="shared" si="149"/>
        <v>0</v>
      </c>
      <c r="CC199" s="3">
        <f t="shared" si="150"/>
        <v>0</v>
      </c>
      <c r="CD199" s="3">
        <f t="shared" si="151"/>
        <v>0</v>
      </c>
      <c r="CE199" s="3">
        <f t="shared" si="152"/>
        <v>0</v>
      </c>
      <c r="CF199" s="3">
        <f t="shared" si="153"/>
        <v>0</v>
      </c>
      <c r="CG199" s="3">
        <f t="shared" si="154"/>
        <v>0</v>
      </c>
      <c r="CH199" s="3">
        <f t="shared" si="155"/>
        <v>0</v>
      </c>
      <c r="CI199" s="3">
        <f t="shared" si="156"/>
        <v>0</v>
      </c>
      <c r="CJ199" s="3">
        <f t="shared" si="157"/>
        <v>0</v>
      </c>
      <c r="CK199" s="3">
        <f t="shared" si="158"/>
        <v>0</v>
      </c>
      <c r="CL199" s="3">
        <f t="shared" si="159"/>
        <v>0</v>
      </c>
      <c r="CM199" s="3">
        <f t="shared" si="160"/>
        <v>0</v>
      </c>
      <c r="CN199" s="3">
        <f t="shared" si="161"/>
        <v>0</v>
      </c>
      <c r="CO199" s="3">
        <f t="shared" si="162"/>
        <v>0</v>
      </c>
      <c r="CP199" s="3">
        <f t="shared" si="163"/>
        <v>0</v>
      </c>
      <c r="CQ199" s="3">
        <f t="shared" si="164"/>
        <v>0</v>
      </c>
      <c r="CR199" s="3">
        <f t="shared" si="165"/>
        <v>0</v>
      </c>
      <c r="CS199" s="3">
        <f t="shared" si="166"/>
        <v>0</v>
      </c>
      <c r="CT199" s="3">
        <f t="shared" si="167"/>
        <v>0</v>
      </c>
      <c r="CU199" s="3">
        <f t="shared" si="168"/>
        <v>0</v>
      </c>
      <c r="CV199" s="3">
        <f t="shared" si="169"/>
        <v>0</v>
      </c>
      <c r="CW199" s="3">
        <f t="shared" si="170"/>
        <v>0</v>
      </c>
    </row>
    <row r="200" spans="1:101" hidden="1" outlineLevel="1" x14ac:dyDescent="0.15">
      <c r="A200" s="5">
        <v>44027</v>
      </c>
      <c r="B200" s="2">
        <v>54</v>
      </c>
      <c r="C200" s="1">
        <v>54</v>
      </c>
      <c r="D200" s="1">
        <v>85677</v>
      </c>
      <c r="E200" s="6">
        <f t="shared" si="171"/>
        <v>85676.999999999985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s="3">
        <f t="shared" si="129"/>
        <v>0</v>
      </c>
      <c r="BI200" s="3">
        <f t="shared" si="130"/>
        <v>0</v>
      </c>
      <c r="BJ200" s="3">
        <f t="shared" si="131"/>
        <v>0</v>
      </c>
      <c r="BK200" s="3">
        <f t="shared" si="132"/>
        <v>0</v>
      </c>
      <c r="BL200" s="3">
        <f t="shared" si="133"/>
        <v>0</v>
      </c>
      <c r="BM200" s="3">
        <f t="shared" si="134"/>
        <v>0</v>
      </c>
      <c r="BN200" s="3">
        <f t="shared" si="135"/>
        <v>0</v>
      </c>
      <c r="BO200" s="3">
        <f t="shared" si="136"/>
        <v>0</v>
      </c>
      <c r="BP200" s="3">
        <f t="shared" si="137"/>
        <v>0</v>
      </c>
      <c r="BQ200" s="3">
        <f t="shared" si="138"/>
        <v>0</v>
      </c>
      <c r="BR200" s="3">
        <f t="shared" si="139"/>
        <v>0</v>
      </c>
      <c r="BS200" s="3">
        <f t="shared" si="140"/>
        <v>0</v>
      </c>
      <c r="BT200" s="3">
        <f t="shared" si="141"/>
        <v>0</v>
      </c>
      <c r="BU200" s="3">
        <f t="shared" si="142"/>
        <v>0</v>
      </c>
      <c r="BV200" s="3">
        <f t="shared" si="143"/>
        <v>0</v>
      </c>
      <c r="BW200" s="3">
        <f t="shared" si="144"/>
        <v>0</v>
      </c>
      <c r="BX200" s="3">
        <f t="shared" si="145"/>
        <v>0</v>
      </c>
      <c r="BY200" s="3">
        <f t="shared" si="146"/>
        <v>0</v>
      </c>
      <c r="BZ200" s="3">
        <f t="shared" si="147"/>
        <v>0</v>
      </c>
      <c r="CA200" s="3">
        <f t="shared" si="148"/>
        <v>0</v>
      </c>
      <c r="CB200" s="3">
        <f t="shared" si="149"/>
        <v>0</v>
      </c>
      <c r="CC200" s="3">
        <f t="shared" si="150"/>
        <v>0</v>
      </c>
      <c r="CD200" s="3">
        <f t="shared" si="151"/>
        <v>0</v>
      </c>
      <c r="CE200" s="3">
        <f t="shared" si="152"/>
        <v>0</v>
      </c>
      <c r="CF200" s="3">
        <f t="shared" si="153"/>
        <v>0</v>
      </c>
      <c r="CG200" s="3">
        <f t="shared" si="154"/>
        <v>0</v>
      </c>
      <c r="CH200" s="3">
        <f t="shared" si="155"/>
        <v>0</v>
      </c>
      <c r="CI200" s="3">
        <f t="shared" si="156"/>
        <v>0</v>
      </c>
      <c r="CJ200" s="3">
        <f t="shared" si="157"/>
        <v>0</v>
      </c>
      <c r="CK200" s="3">
        <f t="shared" si="158"/>
        <v>0</v>
      </c>
      <c r="CL200" s="3">
        <f t="shared" si="159"/>
        <v>0</v>
      </c>
      <c r="CM200" s="3">
        <f t="shared" si="160"/>
        <v>0</v>
      </c>
      <c r="CN200" s="3">
        <f t="shared" si="161"/>
        <v>0</v>
      </c>
      <c r="CO200" s="3">
        <f t="shared" si="162"/>
        <v>0</v>
      </c>
      <c r="CP200" s="3">
        <f t="shared" si="163"/>
        <v>0</v>
      </c>
      <c r="CQ200" s="3">
        <f t="shared" si="164"/>
        <v>0</v>
      </c>
      <c r="CR200" s="3">
        <f t="shared" si="165"/>
        <v>0</v>
      </c>
      <c r="CS200" s="3">
        <f t="shared" si="166"/>
        <v>0</v>
      </c>
      <c r="CT200" s="3">
        <f t="shared" si="167"/>
        <v>0</v>
      </c>
      <c r="CU200" s="3">
        <f t="shared" si="168"/>
        <v>0</v>
      </c>
      <c r="CV200" s="3">
        <f t="shared" si="169"/>
        <v>0</v>
      </c>
      <c r="CW200" s="3">
        <f t="shared" si="170"/>
        <v>0</v>
      </c>
    </row>
    <row r="201" spans="1:101" hidden="1" outlineLevel="1" x14ac:dyDescent="0.15">
      <c r="A201" s="5">
        <v>44028</v>
      </c>
      <c r="B201" s="2">
        <v>21</v>
      </c>
      <c r="C201" s="1">
        <v>21</v>
      </c>
      <c r="D201" s="1">
        <v>85698</v>
      </c>
      <c r="E201" s="6">
        <f t="shared" si="171"/>
        <v>85697.999999999985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s="3">
        <f t="shared" si="129"/>
        <v>0</v>
      </c>
      <c r="BI201" s="3">
        <f t="shared" si="130"/>
        <v>0</v>
      </c>
      <c r="BJ201" s="3">
        <f t="shared" si="131"/>
        <v>0</v>
      </c>
      <c r="BK201" s="3">
        <f t="shared" si="132"/>
        <v>0</v>
      </c>
      <c r="BL201" s="3">
        <f t="shared" si="133"/>
        <v>0</v>
      </c>
      <c r="BM201" s="3">
        <f t="shared" si="134"/>
        <v>0</v>
      </c>
      <c r="BN201" s="3">
        <f t="shared" si="135"/>
        <v>0</v>
      </c>
      <c r="BO201" s="3">
        <f t="shared" si="136"/>
        <v>0</v>
      </c>
      <c r="BP201" s="3">
        <f t="shared" si="137"/>
        <v>0</v>
      </c>
      <c r="BQ201" s="3">
        <f t="shared" si="138"/>
        <v>0</v>
      </c>
      <c r="BR201" s="3">
        <f t="shared" si="139"/>
        <v>0</v>
      </c>
      <c r="BS201" s="3">
        <f t="shared" si="140"/>
        <v>0</v>
      </c>
      <c r="BT201" s="3">
        <f t="shared" si="141"/>
        <v>0</v>
      </c>
      <c r="BU201" s="3">
        <f t="shared" si="142"/>
        <v>0</v>
      </c>
      <c r="BV201" s="3">
        <f t="shared" si="143"/>
        <v>0</v>
      </c>
      <c r="BW201" s="3">
        <f t="shared" si="144"/>
        <v>0</v>
      </c>
      <c r="BX201" s="3">
        <f t="shared" si="145"/>
        <v>0</v>
      </c>
      <c r="BY201" s="3">
        <f t="shared" si="146"/>
        <v>0</v>
      </c>
      <c r="BZ201" s="3">
        <f t="shared" si="147"/>
        <v>0</v>
      </c>
      <c r="CA201" s="3">
        <f t="shared" si="148"/>
        <v>0</v>
      </c>
      <c r="CB201" s="3">
        <f t="shared" si="149"/>
        <v>0</v>
      </c>
      <c r="CC201" s="3">
        <f t="shared" si="150"/>
        <v>0</v>
      </c>
      <c r="CD201" s="3">
        <f t="shared" si="151"/>
        <v>0</v>
      </c>
      <c r="CE201" s="3">
        <f t="shared" si="152"/>
        <v>0</v>
      </c>
      <c r="CF201" s="3">
        <f t="shared" si="153"/>
        <v>0</v>
      </c>
      <c r="CG201" s="3">
        <f t="shared" si="154"/>
        <v>0</v>
      </c>
      <c r="CH201" s="3">
        <f t="shared" si="155"/>
        <v>0</v>
      </c>
      <c r="CI201" s="3">
        <f t="shared" si="156"/>
        <v>0</v>
      </c>
      <c r="CJ201" s="3">
        <f t="shared" si="157"/>
        <v>0</v>
      </c>
      <c r="CK201" s="3">
        <f t="shared" si="158"/>
        <v>0</v>
      </c>
      <c r="CL201" s="3">
        <f t="shared" si="159"/>
        <v>0</v>
      </c>
      <c r="CM201" s="3">
        <f t="shared" si="160"/>
        <v>0</v>
      </c>
      <c r="CN201" s="3">
        <f t="shared" si="161"/>
        <v>0</v>
      </c>
      <c r="CO201" s="3">
        <f t="shared" si="162"/>
        <v>0</v>
      </c>
      <c r="CP201" s="3">
        <f t="shared" si="163"/>
        <v>0</v>
      </c>
      <c r="CQ201" s="3">
        <f t="shared" si="164"/>
        <v>0</v>
      </c>
      <c r="CR201" s="3">
        <f t="shared" si="165"/>
        <v>0</v>
      </c>
      <c r="CS201" s="3">
        <f t="shared" si="166"/>
        <v>0</v>
      </c>
      <c r="CT201" s="3">
        <f t="shared" si="167"/>
        <v>0</v>
      </c>
      <c r="CU201" s="3">
        <f t="shared" si="168"/>
        <v>0</v>
      </c>
      <c r="CV201" s="3">
        <f t="shared" si="169"/>
        <v>0</v>
      </c>
      <c r="CW201" s="3">
        <f t="shared" si="170"/>
        <v>0</v>
      </c>
    </row>
    <row r="202" spans="1:101" hidden="1" outlineLevel="1" x14ac:dyDescent="0.15">
      <c r="A202" s="5">
        <v>44029</v>
      </c>
      <c r="B202" s="2">
        <v>78</v>
      </c>
      <c r="C202" s="1">
        <v>78</v>
      </c>
      <c r="D202" s="1">
        <v>85776</v>
      </c>
      <c r="E202" s="6">
        <f t="shared" si="171"/>
        <v>85775.999999999985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s="3">
        <f t="shared" si="129"/>
        <v>0</v>
      </c>
      <c r="BI202" s="3">
        <f t="shared" si="130"/>
        <v>0</v>
      </c>
      <c r="BJ202" s="3">
        <f t="shared" si="131"/>
        <v>0</v>
      </c>
      <c r="BK202" s="3">
        <f t="shared" si="132"/>
        <v>0</v>
      </c>
      <c r="BL202" s="3">
        <f t="shared" si="133"/>
        <v>0</v>
      </c>
      <c r="BM202" s="3">
        <f t="shared" si="134"/>
        <v>0</v>
      </c>
      <c r="BN202" s="3">
        <f t="shared" si="135"/>
        <v>0</v>
      </c>
      <c r="BO202" s="3">
        <f t="shared" si="136"/>
        <v>0</v>
      </c>
      <c r="BP202" s="3">
        <f t="shared" si="137"/>
        <v>0</v>
      </c>
      <c r="BQ202" s="3">
        <f t="shared" si="138"/>
        <v>0</v>
      </c>
      <c r="BR202" s="3">
        <f t="shared" si="139"/>
        <v>0</v>
      </c>
      <c r="BS202" s="3">
        <f t="shared" si="140"/>
        <v>0</v>
      </c>
      <c r="BT202" s="3">
        <f t="shared" si="141"/>
        <v>0</v>
      </c>
      <c r="BU202" s="3">
        <f t="shared" si="142"/>
        <v>0</v>
      </c>
      <c r="BV202" s="3">
        <f t="shared" si="143"/>
        <v>0</v>
      </c>
      <c r="BW202" s="3">
        <f t="shared" si="144"/>
        <v>0</v>
      </c>
      <c r="BX202" s="3">
        <f t="shared" si="145"/>
        <v>0</v>
      </c>
      <c r="BY202" s="3">
        <f t="shared" si="146"/>
        <v>0</v>
      </c>
      <c r="BZ202" s="3">
        <f t="shared" si="147"/>
        <v>0</v>
      </c>
      <c r="CA202" s="3">
        <f t="shared" si="148"/>
        <v>0</v>
      </c>
      <c r="CB202" s="3">
        <f t="shared" si="149"/>
        <v>0</v>
      </c>
      <c r="CC202" s="3">
        <f t="shared" si="150"/>
        <v>0</v>
      </c>
      <c r="CD202" s="3">
        <f t="shared" si="151"/>
        <v>0</v>
      </c>
      <c r="CE202" s="3">
        <f t="shared" si="152"/>
        <v>0</v>
      </c>
      <c r="CF202" s="3">
        <f t="shared" si="153"/>
        <v>0</v>
      </c>
      <c r="CG202" s="3">
        <f t="shared" si="154"/>
        <v>0</v>
      </c>
      <c r="CH202" s="3">
        <f t="shared" si="155"/>
        <v>0</v>
      </c>
      <c r="CI202" s="3">
        <f t="shared" si="156"/>
        <v>0</v>
      </c>
      <c r="CJ202" s="3">
        <f t="shared" si="157"/>
        <v>0</v>
      </c>
      <c r="CK202" s="3">
        <f t="shared" si="158"/>
        <v>0</v>
      </c>
      <c r="CL202" s="3">
        <f t="shared" si="159"/>
        <v>0</v>
      </c>
      <c r="CM202" s="3">
        <f t="shared" si="160"/>
        <v>0</v>
      </c>
      <c r="CN202" s="3">
        <f t="shared" si="161"/>
        <v>0</v>
      </c>
      <c r="CO202" s="3">
        <f t="shared" si="162"/>
        <v>0</v>
      </c>
      <c r="CP202" s="3">
        <f t="shared" si="163"/>
        <v>0</v>
      </c>
      <c r="CQ202" s="3">
        <f t="shared" si="164"/>
        <v>0</v>
      </c>
      <c r="CR202" s="3">
        <f t="shared" si="165"/>
        <v>0</v>
      </c>
      <c r="CS202" s="3">
        <f t="shared" si="166"/>
        <v>0</v>
      </c>
      <c r="CT202" s="3">
        <f t="shared" si="167"/>
        <v>0</v>
      </c>
      <c r="CU202" s="3">
        <f t="shared" si="168"/>
        <v>0</v>
      </c>
      <c r="CV202" s="3">
        <f t="shared" si="169"/>
        <v>0</v>
      </c>
      <c r="CW202" s="3">
        <f t="shared" si="170"/>
        <v>0</v>
      </c>
    </row>
    <row r="203" spans="1:101" hidden="1" outlineLevel="1" x14ac:dyDescent="0.15">
      <c r="A203" s="5">
        <v>44030</v>
      </c>
      <c r="B203" s="2">
        <v>81</v>
      </c>
      <c r="C203" s="1">
        <v>81</v>
      </c>
      <c r="D203" s="1">
        <v>85857</v>
      </c>
      <c r="E203" s="6">
        <f t="shared" si="171"/>
        <v>85856.999999999985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s="3">
        <f t="shared" si="129"/>
        <v>0</v>
      </c>
      <c r="BI203" s="3">
        <f t="shared" si="130"/>
        <v>0</v>
      </c>
      <c r="BJ203" s="3">
        <f t="shared" si="131"/>
        <v>0</v>
      </c>
      <c r="BK203" s="3">
        <f t="shared" si="132"/>
        <v>0</v>
      </c>
      <c r="BL203" s="3">
        <f t="shared" si="133"/>
        <v>0</v>
      </c>
      <c r="BM203" s="3">
        <f t="shared" si="134"/>
        <v>0</v>
      </c>
      <c r="BN203" s="3">
        <f t="shared" si="135"/>
        <v>0</v>
      </c>
      <c r="BO203" s="3">
        <f t="shared" si="136"/>
        <v>0</v>
      </c>
      <c r="BP203" s="3">
        <f t="shared" si="137"/>
        <v>0</v>
      </c>
      <c r="BQ203" s="3">
        <f t="shared" si="138"/>
        <v>0</v>
      </c>
      <c r="BR203" s="3">
        <f t="shared" si="139"/>
        <v>0</v>
      </c>
      <c r="BS203" s="3">
        <f t="shared" si="140"/>
        <v>0</v>
      </c>
      <c r="BT203" s="3">
        <f t="shared" si="141"/>
        <v>0</v>
      </c>
      <c r="BU203" s="3">
        <f t="shared" si="142"/>
        <v>0</v>
      </c>
      <c r="BV203" s="3">
        <f t="shared" si="143"/>
        <v>0</v>
      </c>
      <c r="BW203" s="3">
        <f t="shared" si="144"/>
        <v>0</v>
      </c>
      <c r="BX203" s="3">
        <f t="shared" si="145"/>
        <v>0</v>
      </c>
      <c r="BY203" s="3">
        <f t="shared" si="146"/>
        <v>0</v>
      </c>
      <c r="BZ203" s="3">
        <f t="shared" si="147"/>
        <v>0</v>
      </c>
      <c r="CA203" s="3">
        <f t="shared" si="148"/>
        <v>0</v>
      </c>
      <c r="CB203" s="3">
        <f t="shared" si="149"/>
        <v>0</v>
      </c>
      <c r="CC203" s="3">
        <f t="shared" si="150"/>
        <v>0</v>
      </c>
      <c r="CD203" s="3">
        <f t="shared" si="151"/>
        <v>0</v>
      </c>
      <c r="CE203" s="3">
        <f t="shared" si="152"/>
        <v>0</v>
      </c>
      <c r="CF203" s="3">
        <f t="shared" si="153"/>
        <v>0</v>
      </c>
      <c r="CG203" s="3">
        <f t="shared" si="154"/>
        <v>0</v>
      </c>
      <c r="CH203" s="3">
        <f t="shared" si="155"/>
        <v>0</v>
      </c>
      <c r="CI203" s="3">
        <f t="shared" si="156"/>
        <v>0</v>
      </c>
      <c r="CJ203" s="3">
        <f t="shared" si="157"/>
        <v>0</v>
      </c>
      <c r="CK203" s="3">
        <f t="shared" si="158"/>
        <v>0</v>
      </c>
      <c r="CL203" s="3">
        <f t="shared" si="159"/>
        <v>0</v>
      </c>
      <c r="CM203" s="3">
        <f t="shared" si="160"/>
        <v>0</v>
      </c>
      <c r="CN203" s="3">
        <f t="shared" si="161"/>
        <v>0</v>
      </c>
      <c r="CO203" s="3">
        <f t="shared" si="162"/>
        <v>0</v>
      </c>
      <c r="CP203" s="3">
        <f t="shared" si="163"/>
        <v>0</v>
      </c>
      <c r="CQ203" s="3">
        <f t="shared" si="164"/>
        <v>0</v>
      </c>
      <c r="CR203" s="3">
        <f t="shared" si="165"/>
        <v>0</v>
      </c>
      <c r="CS203" s="3">
        <f t="shared" si="166"/>
        <v>0</v>
      </c>
      <c r="CT203" s="3">
        <f t="shared" si="167"/>
        <v>0</v>
      </c>
      <c r="CU203" s="3">
        <f t="shared" si="168"/>
        <v>0</v>
      </c>
      <c r="CV203" s="3">
        <f t="shared" si="169"/>
        <v>0</v>
      </c>
      <c r="CW203" s="3">
        <f t="shared" si="170"/>
        <v>0</v>
      </c>
    </row>
    <row r="204" spans="1:101" hidden="1" outlineLevel="1" x14ac:dyDescent="0.15">
      <c r="A204" s="5">
        <v>44031</v>
      </c>
      <c r="B204" s="2">
        <v>80</v>
      </c>
      <c r="C204" s="1">
        <v>80</v>
      </c>
      <c r="D204" s="1">
        <v>85937</v>
      </c>
      <c r="E204" s="6">
        <f t="shared" si="171"/>
        <v>85936.999999999985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s="3">
        <f t="shared" si="129"/>
        <v>0</v>
      </c>
      <c r="BI204" s="3">
        <f t="shared" si="130"/>
        <v>0</v>
      </c>
      <c r="BJ204" s="3">
        <f t="shared" si="131"/>
        <v>0</v>
      </c>
      <c r="BK204" s="3">
        <f t="shared" si="132"/>
        <v>0</v>
      </c>
      <c r="BL204" s="3">
        <f t="shared" si="133"/>
        <v>0</v>
      </c>
      <c r="BM204" s="3">
        <f t="shared" si="134"/>
        <v>0</v>
      </c>
      <c r="BN204" s="3">
        <f t="shared" si="135"/>
        <v>0</v>
      </c>
      <c r="BO204" s="3">
        <f t="shared" si="136"/>
        <v>0</v>
      </c>
      <c r="BP204" s="3">
        <f t="shared" si="137"/>
        <v>0</v>
      </c>
      <c r="BQ204" s="3">
        <f t="shared" si="138"/>
        <v>0</v>
      </c>
      <c r="BR204" s="3">
        <f t="shared" si="139"/>
        <v>0</v>
      </c>
      <c r="BS204" s="3">
        <f t="shared" si="140"/>
        <v>0</v>
      </c>
      <c r="BT204" s="3">
        <f t="shared" si="141"/>
        <v>0</v>
      </c>
      <c r="BU204" s="3">
        <f t="shared" si="142"/>
        <v>0</v>
      </c>
      <c r="BV204" s="3">
        <f t="shared" si="143"/>
        <v>0</v>
      </c>
      <c r="BW204" s="3">
        <f t="shared" si="144"/>
        <v>0</v>
      </c>
      <c r="BX204" s="3">
        <f t="shared" si="145"/>
        <v>0</v>
      </c>
      <c r="BY204" s="3">
        <f t="shared" si="146"/>
        <v>0</v>
      </c>
      <c r="BZ204" s="3">
        <f t="shared" si="147"/>
        <v>0</v>
      </c>
      <c r="CA204" s="3">
        <f t="shared" si="148"/>
        <v>0</v>
      </c>
      <c r="CB204" s="3">
        <f t="shared" si="149"/>
        <v>0</v>
      </c>
      <c r="CC204" s="3">
        <f t="shared" si="150"/>
        <v>0</v>
      </c>
      <c r="CD204" s="3">
        <f t="shared" si="151"/>
        <v>0</v>
      </c>
      <c r="CE204" s="3">
        <f t="shared" si="152"/>
        <v>0</v>
      </c>
      <c r="CF204" s="3">
        <f t="shared" si="153"/>
        <v>0</v>
      </c>
      <c r="CG204" s="3">
        <f t="shared" si="154"/>
        <v>0</v>
      </c>
      <c r="CH204" s="3">
        <f t="shared" si="155"/>
        <v>0</v>
      </c>
      <c r="CI204" s="3">
        <f t="shared" si="156"/>
        <v>0</v>
      </c>
      <c r="CJ204" s="3">
        <f t="shared" si="157"/>
        <v>0</v>
      </c>
      <c r="CK204" s="3">
        <f t="shared" si="158"/>
        <v>0</v>
      </c>
      <c r="CL204" s="3">
        <f t="shared" si="159"/>
        <v>0</v>
      </c>
      <c r="CM204" s="3">
        <f t="shared" si="160"/>
        <v>0</v>
      </c>
      <c r="CN204" s="3">
        <f t="shared" si="161"/>
        <v>0</v>
      </c>
      <c r="CO204" s="3">
        <f t="shared" si="162"/>
        <v>0</v>
      </c>
      <c r="CP204" s="3">
        <f t="shared" si="163"/>
        <v>0</v>
      </c>
      <c r="CQ204" s="3">
        <f t="shared" si="164"/>
        <v>0</v>
      </c>
      <c r="CR204" s="3">
        <f t="shared" si="165"/>
        <v>0</v>
      </c>
      <c r="CS204" s="3">
        <f t="shared" si="166"/>
        <v>0</v>
      </c>
      <c r="CT204" s="3">
        <f t="shared" si="167"/>
        <v>0</v>
      </c>
      <c r="CU204" s="3">
        <f t="shared" si="168"/>
        <v>0</v>
      </c>
      <c r="CV204" s="3">
        <f t="shared" si="169"/>
        <v>0</v>
      </c>
      <c r="CW204" s="3">
        <f t="shared" si="170"/>
        <v>0</v>
      </c>
    </row>
    <row r="205" spans="1:101" hidden="1" outlineLevel="1" x14ac:dyDescent="0.15">
      <c r="A205" s="5">
        <v>44032</v>
      </c>
      <c r="B205" s="2">
        <v>131</v>
      </c>
      <c r="C205" s="1">
        <v>131</v>
      </c>
      <c r="D205" s="1">
        <v>86068</v>
      </c>
      <c r="E205" s="6">
        <f t="shared" si="171"/>
        <v>86067.999999999985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s="3">
        <f t="shared" si="129"/>
        <v>0</v>
      </c>
      <c r="BI205" s="3">
        <f t="shared" si="130"/>
        <v>0</v>
      </c>
      <c r="BJ205" s="3">
        <f t="shared" si="131"/>
        <v>0</v>
      </c>
      <c r="BK205" s="3">
        <f t="shared" si="132"/>
        <v>0</v>
      </c>
      <c r="BL205" s="3">
        <f t="shared" si="133"/>
        <v>0</v>
      </c>
      <c r="BM205" s="3">
        <f t="shared" si="134"/>
        <v>0</v>
      </c>
      <c r="BN205" s="3">
        <f t="shared" si="135"/>
        <v>0</v>
      </c>
      <c r="BO205" s="3">
        <f t="shared" si="136"/>
        <v>0</v>
      </c>
      <c r="BP205" s="3">
        <f t="shared" si="137"/>
        <v>0</v>
      </c>
      <c r="BQ205" s="3">
        <f t="shared" si="138"/>
        <v>0</v>
      </c>
      <c r="BR205" s="3">
        <f t="shared" si="139"/>
        <v>0</v>
      </c>
      <c r="BS205" s="3">
        <f t="shared" si="140"/>
        <v>0</v>
      </c>
      <c r="BT205" s="3">
        <f t="shared" si="141"/>
        <v>0</v>
      </c>
      <c r="BU205" s="3">
        <f t="shared" si="142"/>
        <v>0</v>
      </c>
      <c r="BV205" s="3">
        <f t="shared" si="143"/>
        <v>0</v>
      </c>
      <c r="BW205" s="3">
        <f t="shared" si="144"/>
        <v>0</v>
      </c>
      <c r="BX205" s="3">
        <f t="shared" si="145"/>
        <v>0</v>
      </c>
      <c r="BY205" s="3">
        <f t="shared" si="146"/>
        <v>0</v>
      </c>
      <c r="BZ205" s="3">
        <f t="shared" si="147"/>
        <v>0</v>
      </c>
      <c r="CA205" s="3">
        <f t="shared" si="148"/>
        <v>0</v>
      </c>
      <c r="CB205" s="3">
        <f t="shared" si="149"/>
        <v>0</v>
      </c>
      <c r="CC205" s="3">
        <f t="shared" si="150"/>
        <v>0</v>
      </c>
      <c r="CD205" s="3">
        <f t="shared" si="151"/>
        <v>0</v>
      </c>
      <c r="CE205" s="3">
        <f t="shared" si="152"/>
        <v>0</v>
      </c>
      <c r="CF205" s="3">
        <f t="shared" si="153"/>
        <v>0</v>
      </c>
      <c r="CG205" s="3">
        <f t="shared" si="154"/>
        <v>0</v>
      </c>
      <c r="CH205" s="3">
        <f t="shared" si="155"/>
        <v>0</v>
      </c>
      <c r="CI205" s="3">
        <f t="shared" si="156"/>
        <v>0</v>
      </c>
      <c r="CJ205" s="3">
        <f t="shared" si="157"/>
        <v>0</v>
      </c>
      <c r="CK205" s="3">
        <f t="shared" si="158"/>
        <v>0</v>
      </c>
      <c r="CL205" s="3">
        <f t="shared" si="159"/>
        <v>0</v>
      </c>
      <c r="CM205" s="3">
        <f t="shared" si="160"/>
        <v>0</v>
      </c>
      <c r="CN205" s="3">
        <f t="shared" si="161"/>
        <v>0</v>
      </c>
      <c r="CO205" s="3">
        <f t="shared" si="162"/>
        <v>0</v>
      </c>
      <c r="CP205" s="3">
        <f t="shared" si="163"/>
        <v>0</v>
      </c>
      <c r="CQ205" s="3">
        <f t="shared" si="164"/>
        <v>0</v>
      </c>
      <c r="CR205" s="3">
        <f t="shared" si="165"/>
        <v>0</v>
      </c>
      <c r="CS205" s="3">
        <f t="shared" si="166"/>
        <v>0</v>
      </c>
      <c r="CT205" s="3">
        <f t="shared" si="167"/>
        <v>0</v>
      </c>
      <c r="CU205" s="3">
        <f t="shared" si="168"/>
        <v>0</v>
      </c>
      <c r="CV205" s="3">
        <f t="shared" si="169"/>
        <v>0</v>
      </c>
      <c r="CW205" s="3">
        <f t="shared" si="170"/>
        <v>0</v>
      </c>
    </row>
    <row r="206" spans="1:101" hidden="1" outlineLevel="1" x14ac:dyDescent="0.15">
      <c r="A206" s="5">
        <v>44033</v>
      </c>
      <c r="B206" s="2">
        <v>84</v>
      </c>
      <c r="C206" s="1">
        <v>84</v>
      </c>
      <c r="D206" s="1">
        <v>86152</v>
      </c>
      <c r="E206" s="6">
        <f t="shared" si="171"/>
        <v>86151.999999999985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s="3">
        <f t="shared" si="129"/>
        <v>0</v>
      </c>
      <c r="BI206" s="3">
        <f t="shared" si="130"/>
        <v>0</v>
      </c>
      <c r="BJ206" s="3">
        <f t="shared" si="131"/>
        <v>0</v>
      </c>
      <c r="BK206" s="3">
        <f t="shared" si="132"/>
        <v>0</v>
      </c>
      <c r="BL206" s="3">
        <f t="shared" si="133"/>
        <v>0</v>
      </c>
      <c r="BM206" s="3">
        <f t="shared" si="134"/>
        <v>0</v>
      </c>
      <c r="BN206" s="3">
        <f t="shared" si="135"/>
        <v>0</v>
      </c>
      <c r="BO206" s="3">
        <f t="shared" si="136"/>
        <v>0</v>
      </c>
      <c r="BP206" s="3">
        <f t="shared" si="137"/>
        <v>0</v>
      </c>
      <c r="BQ206" s="3">
        <f t="shared" si="138"/>
        <v>0</v>
      </c>
      <c r="BR206" s="3">
        <f t="shared" si="139"/>
        <v>0</v>
      </c>
      <c r="BS206" s="3">
        <f t="shared" si="140"/>
        <v>0</v>
      </c>
      <c r="BT206" s="3">
        <f t="shared" si="141"/>
        <v>0</v>
      </c>
      <c r="BU206" s="3">
        <f t="shared" si="142"/>
        <v>0</v>
      </c>
      <c r="BV206" s="3">
        <f t="shared" si="143"/>
        <v>0</v>
      </c>
      <c r="BW206" s="3">
        <f t="shared" si="144"/>
        <v>0</v>
      </c>
      <c r="BX206" s="3">
        <f t="shared" si="145"/>
        <v>0</v>
      </c>
      <c r="BY206" s="3">
        <f t="shared" si="146"/>
        <v>0</v>
      </c>
      <c r="BZ206" s="3">
        <f t="shared" si="147"/>
        <v>0</v>
      </c>
      <c r="CA206" s="3">
        <f t="shared" si="148"/>
        <v>0</v>
      </c>
      <c r="CB206" s="3">
        <f t="shared" si="149"/>
        <v>0</v>
      </c>
      <c r="CC206" s="3">
        <f t="shared" si="150"/>
        <v>0</v>
      </c>
      <c r="CD206" s="3">
        <f t="shared" si="151"/>
        <v>0</v>
      </c>
      <c r="CE206" s="3">
        <f t="shared" si="152"/>
        <v>0</v>
      </c>
      <c r="CF206" s="3">
        <f t="shared" si="153"/>
        <v>0</v>
      </c>
      <c r="CG206" s="3">
        <f t="shared" si="154"/>
        <v>0</v>
      </c>
      <c r="CH206" s="3">
        <f t="shared" si="155"/>
        <v>0</v>
      </c>
      <c r="CI206" s="3">
        <f t="shared" si="156"/>
        <v>0</v>
      </c>
      <c r="CJ206" s="3">
        <f t="shared" si="157"/>
        <v>0</v>
      </c>
      <c r="CK206" s="3">
        <f t="shared" si="158"/>
        <v>0</v>
      </c>
      <c r="CL206" s="3">
        <f t="shared" si="159"/>
        <v>0</v>
      </c>
      <c r="CM206" s="3">
        <f t="shared" si="160"/>
        <v>0</v>
      </c>
      <c r="CN206" s="3">
        <f t="shared" si="161"/>
        <v>0</v>
      </c>
      <c r="CO206" s="3">
        <f t="shared" si="162"/>
        <v>0</v>
      </c>
      <c r="CP206" s="3">
        <f t="shared" si="163"/>
        <v>0</v>
      </c>
      <c r="CQ206" s="3">
        <f t="shared" si="164"/>
        <v>0</v>
      </c>
      <c r="CR206" s="3">
        <f t="shared" si="165"/>
        <v>0</v>
      </c>
      <c r="CS206" s="3">
        <f t="shared" si="166"/>
        <v>0</v>
      </c>
      <c r="CT206" s="3">
        <f t="shared" si="167"/>
        <v>0</v>
      </c>
      <c r="CU206" s="3">
        <f t="shared" si="168"/>
        <v>0</v>
      </c>
      <c r="CV206" s="3">
        <f t="shared" si="169"/>
        <v>0</v>
      </c>
      <c r="CW206" s="3">
        <f t="shared" si="170"/>
        <v>0</v>
      </c>
    </row>
    <row r="207" spans="1:101" hidden="1" outlineLevel="1" x14ac:dyDescent="0.15">
      <c r="A207" s="5">
        <v>44034</v>
      </c>
      <c r="B207" s="2">
        <v>74</v>
      </c>
      <c r="C207" s="1">
        <v>74</v>
      </c>
      <c r="D207" s="1">
        <v>86226</v>
      </c>
      <c r="E207" s="6">
        <f t="shared" si="171"/>
        <v>86225.999999999985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s="3">
        <f t="shared" si="129"/>
        <v>0</v>
      </c>
      <c r="BI207" s="3">
        <f t="shared" si="130"/>
        <v>0</v>
      </c>
      <c r="BJ207" s="3">
        <f t="shared" si="131"/>
        <v>0</v>
      </c>
      <c r="BK207" s="3">
        <f t="shared" si="132"/>
        <v>0</v>
      </c>
      <c r="BL207" s="3">
        <f t="shared" si="133"/>
        <v>0</v>
      </c>
      <c r="BM207" s="3">
        <f t="shared" si="134"/>
        <v>0</v>
      </c>
      <c r="BN207" s="3">
        <f t="shared" si="135"/>
        <v>0</v>
      </c>
      <c r="BO207" s="3">
        <f t="shared" si="136"/>
        <v>0</v>
      </c>
      <c r="BP207" s="3">
        <f t="shared" si="137"/>
        <v>0</v>
      </c>
      <c r="BQ207" s="3">
        <f t="shared" si="138"/>
        <v>0</v>
      </c>
      <c r="BR207" s="3">
        <f t="shared" si="139"/>
        <v>0</v>
      </c>
      <c r="BS207" s="3">
        <f t="shared" si="140"/>
        <v>0</v>
      </c>
      <c r="BT207" s="3">
        <f t="shared" si="141"/>
        <v>0</v>
      </c>
      <c r="BU207" s="3">
        <f t="shared" si="142"/>
        <v>0</v>
      </c>
      <c r="BV207" s="3">
        <f t="shared" si="143"/>
        <v>0</v>
      </c>
      <c r="BW207" s="3">
        <f t="shared" si="144"/>
        <v>0</v>
      </c>
      <c r="BX207" s="3">
        <f t="shared" si="145"/>
        <v>0</v>
      </c>
      <c r="BY207" s="3">
        <f t="shared" si="146"/>
        <v>0</v>
      </c>
      <c r="BZ207" s="3">
        <f t="shared" si="147"/>
        <v>0</v>
      </c>
      <c r="CA207" s="3">
        <f t="shared" si="148"/>
        <v>0</v>
      </c>
      <c r="CB207" s="3">
        <f t="shared" si="149"/>
        <v>0</v>
      </c>
      <c r="CC207" s="3">
        <f t="shared" si="150"/>
        <v>0</v>
      </c>
      <c r="CD207" s="3">
        <f t="shared" si="151"/>
        <v>0</v>
      </c>
      <c r="CE207" s="3">
        <f t="shared" si="152"/>
        <v>0</v>
      </c>
      <c r="CF207" s="3">
        <f t="shared" si="153"/>
        <v>0</v>
      </c>
      <c r="CG207" s="3">
        <f t="shared" si="154"/>
        <v>0</v>
      </c>
      <c r="CH207" s="3">
        <f t="shared" si="155"/>
        <v>0</v>
      </c>
      <c r="CI207" s="3">
        <f t="shared" si="156"/>
        <v>0</v>
      </c>
      <c r="CJ207" s="3">
        <f t="shared" si="157"/>
        <v>0</v>
      </c>
      <c r="CK207" s="3">
        <f t="shared" si="158"/>
        <v>0</v>
      </c>
      <c r="CL207" s="3">
        <f t="shared" si="159"/>
        <v>0</v>
      </c>
      <c r="CM207" s="3">
        <f t="shared" si="160"/>
        <v>0</v>
      </c>
      <c r="CN207" s="3">
        <f t="shared" si="161"/>
        <v>0</v>
      </c>
      <c r="CO207" s="3">
        <f t="shared" si="162"/>
        <v>0</v>
      </c>
      <c r="CP207" s="3">
        <f t="shared" si="163"/>
        <v>0</v>
      </c>
      <c r="CQ207" s="3">
        <f t="shared" si="164"/>
        <v>0</v>
      </c>
      <c r="CR207" s="3">
        <f t="shared" si="165"/>
        <v>0</v>
      </c>
      <c r="CS207" s="3">
        <f t="shared" si="166"/>
        <v>0</v>
      </c>
      <c r="CT207" s="3">
        <f t="shared" si="167"/>
        <v>0</v>
      </c>
      <c r="CU207" s="3">
        <f t="shared" si="168"/>
        <v>0</v>
      </c>
      <c r="CV207" s="3">
        <f t="shared" si="169"/>
        <v>0</v>
      </c>
      <c r="CW207" s="3">
        <f t="shared" si="170"/>
        <v>0</v>
      </c>
    </row>
    <row r="208" spans="1:101" hidden="1" outlineLevel="1" x14ac:dyDescent="0.15">
      <c r="A208" s="5">
        <v>44035</v>
      </c>
      <c r="B208" s="2">
        <v>135</v>
      </c>
      <c r="C208" s="1">
        <v>135</v>
      </c>
      <c r="D208" s="1">
        <v>86361</v>
      </c>
      <c r="E208" s="6">
        <f t="shared" si="171"/>
        <v>86360.999999999985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s="3">
        <f t="shared" si="129"/>
        <v>0</v>
      </c>
      <c r="BI208" s="3">
        <f t="shared" si="130"/>
        <v>0</v>
      </c>
      <c r="BJ208" s="3">
        <f t="shared" si="131"/>
        <v>0</v>
      </c>
      <c r="BK208" s="3">
        <f t="shared" si="132"/>
        <v>0</v>
      </c>
      <c r="BL208" s="3">
        <f t="shared" si="133"/>
        <v>0</v>
      </c>
      <c r="BM208" s="3">
        <f t="shared" si="134"/>
        <v>0</v>
      </c>
      <c r="BN208" s="3">
        <f t="shared" si="135"/>
        <v>0</v>
      </c>
      <c r="BO208" s="3">
        <f t="shared" si="136"/>
        <v>0</v>
      </c>
      <c r="BP208" s="3">
        <f t="shared" si="137"/>
        <v>0</v>
      </c>
      <c r="BQ208" s="3">
        <f t="shared" si="138"/>
        <v>0</v>
      </c>
      <c r="BR208" s="3">
        <f t="shared" si="139"/>
        <v>0</v>
      </c>
      <c r="BS208" s="3">
        <f t="shared" si="140"/>
        <v>0</v>
      </c>
      <c r="BT208" s="3">
        <f t="shared" si="141"/>
        <v>0</v>
      </c>
      <c r="BU208" s="3">
        <f t="shared" si="142"/>
        <v>0</v>
      </c>
      <c r="BV208" s="3">
        <f t="shared" si="143"/>
        <v>0</v>
      </c>
      <c r="BW208" s="3">
        <f t="shared" si="144"/>
        <v>0</v>
      </c>
      <c r="BX208" s="3">
        <f t="shared" si="145"/>
        <v>0</v>
      </c>
      <c r="BY208" s="3">
        <f t="shared" si="146"/>
        <v>0</v>
      </c>
      <c r="BZ208" s="3">
        <f t="shared" si="147"/>
        <v>0</v>
      </c>
      <c r="CA208" s="3">
        <f t="shared" si="148"/>
        <v>0</v>
      </c>
      <c r="CB208" s="3">
        <f t="shared" si="149"/>
        <v>0</v>
      </c>
      <c r="CC208" s="3">
        <f t="shared" si="150"/>
        <v>0</v>
      </c>
      <c r="CD208" s="3">
        <f t="shared" si="151"/>
        <v>0</v>
      </c>
      <c r="CE208" s="3">
        <f t="shared" si="152"/>
        <v>0</v>
      </c>
      <c r="CF208" s="3">
        <f t="shared" si="153"/>
        <v>0</v>
      </c>
      <c r="CG208" s="3">
        <f t="shared" si="154"/>
        <v>0</v>
      </c>
      <c r="CH208" s="3">
        <f t="shared" si="155"/>
        <v>0</v>
      </c>
      <c r="CI208" s="3">
        <f t="shared" si="156"/>
        <v>0</v>
      </c>
      <c r="CJ208" s="3">
        <f t="shared" si="157"/>
        <v>0</v>
      </c>
      <c r="CK208" s="3">
        <f t="shared" si="158"/>
        <v>0</v>
      </c>
      <c r="CL208" s="3">
        <f t="shared" si="159"/>
        <v>0</v>
      </c>
      <c r="CM208" s="3">
        <f t="shared" si="160"/>
        <v>0</v>
      </c>
      <c r="CN208" s="3">
        <f t="shared" si="161"/>
        <v>0</v>
      </c>
      <c r="CO208" s="3">
        <f t="shared" si="162"/>
        <v>0</v>
      </c>
      <c r="CP208" s="3">
        <f t="shared" si="163"/>
        <v>0</v>
      </c>
      <c r="CQ208" s="3">
        <f t="shared" si="164"/>
        <v>0</v>
      </c>
      <c r="CR208" s="3">
        <f t="shared" si="165"/>
        <v>0</v>
      </c>
      <c r="CS208" s="3">
        <f t="shared" si="166"/>
        <v>0</v>
      </c>
      <c r="CT208" s="3">
        <f t="shared" si="167"/>
        <v>0</v>
      </c>
      <c r="CU208" s="3">
        <f t="shared" si="168"/>
        <v>0</v>
      </c>
      <c r="CV208" s="3">
        <f t="shared" si="169"/>
        <v>0</v>
      </c>
      <c r="CW208" s="3">
        <f t="shared" si="170"/>
        <v>0</v>
      </c>
    </row>
    <row r="209" spans="1:101" hidden="1" outlineLevel="1" x14ac:dyDescent="0.15">
      <c r="A209" s="5">
        <v>44036</v>
      </c>
      <c r="B209" s="2">
        <v>139</v>
      </c>
      <c r="C209" s="1">
        <v>139</v>
      </c>
      <c r="D209" s="1">
        <v>86500</v>
      </c>
      <c r="E209" s="6">
        <f t="shared" si="171"/>
        <v>86499.999999999985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s="3">
        <f t="shared" si="129"/>
        <v>0</v>
      </c>
      <c r="BI209" s="3">
        <f t="shared" si="130"/>
        <v>0</v>
      </c>
      <c r="BJ209" s="3">
        <f t="shared" si="131"/>
        <v>0</v>
      </c>
      <c r="BK209" s="3">
        <f t="shared" si="132"/>
        <v>0</v>
      </c>
      <c r="BL209" s="3">
        <f t="shared" si="133"/>
        <v>0</v>
      </c>
      <c r="BM209" s="3">
        <f t="shared" si="134"/>
        <v>0</v>
      </c>
      <c r="BN209" s="3">
        <f t="shared" si="135"/>
        <v>0</v>
      </c>
      <c r="BO209" s="3">
        <f t="shared" si="136"/>
        <v>0</v>
      </c>
      <c r="BP209" s="3">
        <f t="shared" si="137"/>
        <v>0</v>
      </c>
      <c r="BQ209" s="3">
        <f t="shared" si="138"/>
        <v>0</v>
      </c>
      <c r="BR209" s="3">
        <f t="shared" si="139"/>
        <v>0</v>
      </c>
      <c r="BS209" s="3">
        <f t="shared" si="140"/>
        <v>0</v>
      </c>
      <c r="BT209" s="3">
        <f t="shared" si="141"/>
        <v>0</v>
      </c>
      <c r="BU209" s="3">
        <f t="shared" si="142"/>
        <v>0</v>
      </c>
      <c r="BV209" s="3">
        <f t="shared" si="143"/>
        <v>0</v>
      </c>
      <c r="BW209" s="3">
        <f t="shared" si="144"/>
        <v>0</v>
      </c>
      <c r="BX209" s="3">
        <f t="shared" si="145"/>
        <v>0</v>
      </c>
      <c r="BY209" s="3">
        <f t="shared" si="146"/>
        <v>0</v>
      </c>
      <c r="BZ209" s="3">
        <f t="shared" si="147"/>
        <v>0</v>
      </c>
      <c r="CA209" s="3">
        <f t="shared" si="148"/>
        <v>0</v>
      </c>
      <c r="CB209" s="3">
        <f t="shared" si="149"/>
        <v>0</v>
      </c>
      <c r="CC209" s="3">
        <f t="shared" si="150"/>
        <v>0</v>
      </c>
      <c r="CD209" s="3">
        <f t="shared" si="151"/>
        <v>0</v>
      </c>
      <c r="CE209" s="3">
        <f t="shared" si="152"/>
        <v>0</v>
      </c>
      <c r="CF209" s="3">
        <f t="shared" si="153"/>
        <v>0</v>
      </c>
      <c r="CG209" s="3">
        <f t="shared" si="154"/>
        <v>0</v>
      </c>
      <c r="CH209" s="3">
        <f t="shared" si="155"/>
        <v>0</v>
      </c>
      <c r="CI209" s="3">
        <f t="shared" si="156"/>
        <v>0</v>
      </c>
      <c r="CJ209" s="3">
        <f t="shared" si="157"/>
        <v>0</v>
      </c>
      <c r="CK209" s="3">
        <f t="shared" si="158"/>
        <v>0</v>
      </c>
      <c r="CL209" s="3">
        <f t="shared" si="159"/>
        <v>0</v>
      </c>
      <c r="CM209" s="3">
        <f t="shared" si="160"/>
        <v>0</v>
      </c>
      <c r="CN209" s="3">
        <f t="shared" si="161"/>
        <v>0</v>
      </c>
      <c r="CO209" s="3">
        <f t="shared" si="162"/>
        <v>0</v>
      </c>
      <c r="CP209" s="3">
        <f t="shared" si="163"/>
        <v>0</v>
      </c>
      <c r="CQ209" s="3">
        <f t="shared" si="164"/>
        <v>0</v>
      </c>
      <c r="CR209" s="3">
        <f t="shared" si="165"/>
        <v>0</v>
      </c>
      <c r="CS209" s="3">
        <f t="shared" si="166"/>
        <v>0</v>
      </c>
      <c r="CT209" s="3">
        <f t="shared" si="167"/>
        <v>0</v>
      </c>
      <c r="CU209" s="3">
        <f t="shared" si="168"/>
        <v>0</v>
      </c>
      <c r="CV209" s="3">
        <f t="shared" si="169"/>
        <v>0</v>
      </c>
      <c r="CW209" s="3">
        <f t="shared" si="170"/>
        <v>0</v>
      </c>
    </row>
    <row r="210" spans="1:101" hidden="1" outlineLevel="1" x14ac:dyDescent="0.15">
      <c r="A210" s="5">
        <v>44037</v>
      </c>
      <c r="B210" s="2">
        <v>160</v>
      </c>
      <c r="C210" s="1">
        <v>160</v>
      </c>
      <c r="D210" s="1">
        <v>86660</v>
      </c>
      <c r="E210" s="6">
        <f t="shared" si="171"/>
        <v>86659.999999999985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s="3">
        <f t="shared" si="129"/>
        <v>0</v>
      </c>
      <c r="BI210" s="3">
        <f t="shared" si="130"/>
        <v>0</v>
      </c>
      <c r="BJ210" s="3">
        <f t="shared" si="131"/>
        <v>0</v>
      </c>
      <c r="BK210" s="3">
        <f t="shared" si="132"/>
        <v>0</v>
      </c>
      <c r="BL210" s="3">
        <f t="shared" si="133"/>
        <v>0</v>
      </c>
      <c r="BM210" s="3">
        <f t="shared" si="134"/>
        <v>0</v>
      </c>
      <c r="BN210" s="3">
        <f t="shared" si="135"/>
        <v>0</v>
      </c>
      <c r="BO210" s="3">
        <f t="shared" si="136"/>
        <v>0</v>
      </c>
      <c r="BP210" s="3">
        <f t="shared" si="137"/>
        <v>0</v>
      </c>
      <c r="BQ210" s="3">
        <f t="shared" si="138"/>
        <v>0</v>
      </c>
      <c r="BR210" s="3">
        <f t="shared" si="139"/>
        <v>0</v>
      </c>
      <c r="BS210" s="3">
        <f t="shared" si="140"/>
        <v>0</v>
      </c>
      <c r="BT210" s="3">
        <f t="shared" si="141"/>
        <v>0</v>
      </c>
      <c r="BU210" s="3">
        <f t="shared" si="142"/>
        <v>0</v>
      </c>
      <c r="BV210" s="3">
        <f t="shared" si="143"/>
        <v>0</v>
      </c>
      <c r="BW210" s="3">
        <f t="shared" si="144"/>
        <v>0</v>
      </c>
      <c r="BX210" s="3">
        <f t="shared" si="145"/>
        <v>0</v>
      </c>
      <c r="BY210" s="3">
        <f t="shared" si="146"/>
        <v>0</v>
      </c>
      <c r="BZ210" s="3">
        <f t="shared" si="147"/>
        <v>0</v>
      </c>
      <c r="CA210" s="3">
        <f t="shared" si="148"/>
        <v>0</v>
      </c>
      <c r="CB210" s="3">
        <f t="shared" si="149"/>
        <v>0</v>
      </c>
      <c r="CC210" s="3">
        <f t="shared" si="150"/>
        <v>0</v>
      </c>
      <c r="CD210" s="3">
        <f t="shared" si="151"/>
        <v>0</v>
      </c>
      <c r="CE210" s="3">
        <f t="shared" si="152"/>
        <v>0</v>
      </c>
      <c r="CF210" s="3">
        <f t="shared" si="153"/>
        <v>0</v>
      </c>
      <c r="CG210" s="3">
        <f t="shared" si="154"/>
        <v>0</v>
      </c>
      <c r="CH210" s="3">
        <f t="shared" si="155"/>
        <v>0</v>
      </c>
      <c r="CI210" s="3">
        <f t="shared" si="156"/>
        <v>0</v>
      </c>
      <c r="CJ210" s="3">
        <f t="shared" si="157"/>
        <v>0</v>
      </c>
      <c r="CK210" s="3">
        <f t="shared" si="158"/>
        <v>0</v>
      </c>
      <c r="CL210" s="3">
        <f t="shared" si="159"/>
        <v>0</v>
      </c>
      <c r="CM210" s="3">
        <f t="shared" si="160"/>
        <v>0</v>
      </c>
      <c r="CN210" s="3">
        <f t="shared" si="161"/>
        <v>0</v>
      </c>
      <c r="CO210" s="3">
        <f t="shared" si="162"/>
        <v>0</v>
      </c>
      <c r="CP210" s="3">
        <f t="shared" si="163"/>
        <v>0</v>
      </c>
      <c r="CQ210" s="3">
        <f t="shared" si="164"/>
        <v>0</v>
      </c>
      <c r="CR210" s="3">
        <f t="shared" si="165"/>
        <v>0</v>
      </c>
      <c r="CS210" s="3">
        <f t="shared" si="166"/>
        <v>0</v>
      </c>
      <c r="CT210" s="3">
        <f t="shared" si="167"/>
        <v>0</v>
      </c>
      <c r="CU210" s="3">
        <f t="shared" si="168"/>
        <v>0</v>
      </c>
      <c r="CV210" s="3">
        <f t="shared" si="169"/>
        <v>0</v>
      </c>
      <c r="CW210" s="3">
        <f t="shared" si="170"/>
        <v>0</v>
      </c>
    </row>
    <row r="211" spans="1:101" hidden="1" outlineLevel="1" x14ac:dyDescent="0.15">
      <c r="A211" s="5">
        <v>44038</v>
      </c>
      <c r="B211" s="2">
        <v>179</v>
      </c>
      <c r="C211" s="1">
        <v>179</v>
      </c>
      <c r="D211" s="1">
        <v>86839</v>
      </c>
      <c r="E211" s="6">
        <f t="shared" si="171"/>
        <v>86838.999999999985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s="3">
        <f t="shared" si="129"/>
        <v>0</v>
      </c>
      <c r="BI211" s="3">
        <f t="shared" si="130"/>
        <v>0</v>
      </c>
      <c r="BJ211" s="3">
        <f t="shared" si="131"/>
        <v>0</v>
      </c>
      <c r="BK211" s="3">
        <f t="shared" si="132"/>
        <v>0</v>
      </c>
      <c r="BL211" s="3">
        <f t="shared" si="133"/>
        <v>0</v>
      </c>
      <c r="BM211" s="3">
        <f t="shared" si="134"/>
        <v>0</v>
      </c>
      <c r="BN211" s="3">
        <f t="shared" si="135"/>
        <v>0</v>
      </c>
      <c r="BO211" s="3">
        <f t="shared" si="136"/>
        <v>0</v>
      </c>
      <c r="BP211" s="3">
        <f t="shared" si="137"/>
        <v>0</v>
      </c>
      <c r="BQ211" s="3">
        <f t="shared" si="138"/>
        <v>0</v>
      </c>
      <c r="BR211" s="3">
        <f t="shared" si="139"/>
        <v>0</v>
      </c>
      <c r="BS211" s="3">
        <f t="shared" si="140"/>
        <v>0</v>
      </c>
      <c r="BT211" s="3">
        <f t="shared" si="141"/>
        <v>0</v>
      </c>
      <c r="BU211" s="3">
        <f t="shared" si="142"/>
        <v>0</v>
      </c>
      <c r="BV211" s="3">
        <f t="shared" si="143"/>
        <v>0</v>
      </c>
      <c r="BW211" s="3">
        <f t="shared" si="144"/>
        <v>0</v>
      </c>
      <c r="BX211" s="3">
        <f t="shared" si="145"/>
        <v>0</v>
      </c>
      <c r="BY211" s="3">
        <f t="shared" si="146"/>
        <v>0</v>
      </c>
      <c r="BZ211" s="3">
        <f t="shared" si="147"/>
        <v>0</v>
      </c>
      <c r="CA211" s="3">
        <f t="shared" si="148"/>
        <v>0</v>
      </c>
      <c r="CB211" s="3">
        <f t="shared" si="149"/>
        <v>0</v>
      </c>
      <c r="CC211" s="3">
        <f t="shared" si="150"/>
        <v>0</v>
      </c>
      <c r="CD211" s="3">
        <f t="shared" si="151"/>
        <v>0</v>
      </c>
      <c r="CE211" s="3">
        <f t="shared" si="152"/>
        <v>0</v>
      </c>
      <c r="CF211" s="3">
        <f t="shared" si="153"/>
        <v>0</v>
      </c>
      <c r="CG211" s="3">
        <f t="shared" si="154"/>
        <v>0</v>
      </c>
      <c r="CH211" s="3">
        <f t="shared" si="155"/>
        <v>0</v>
      </c>
      <c r="CI211" s="3">
        <f t="shared" si="156"/>
        <v>0</v>
      </c>
      <c r="CJ211" s="3">
        <f t="shared" si="157"/>
        <v>0</v>
      </c>
      <c r="CK211" s="3">
        <f t="shared" si="158"/>
        <v>0</v>
      </c>
      <c r="CL211" s="3">
        <f t="shared" si="159"/>
        <v>0</v>
      </c>
      <c r="CM211" s="3">
        <f t="shared" si="160"/>
        <v>0</v>
      </c>
      <c r="CN211" s="3">
        <f t="shared" si="161"/>
        <v>0</v>
      </c>
      <c r="CO211" s="3">
        <f t="shared" si="162"/>
        <v>0</v>
      </c>
      <c r="CP211" s="3">
        <f t="shared" si="163"/>
        <v>0</v>
      </c>
      <c r="CQ211" s="3">
        <f t="shared" si="164"/>
        <v>0</v>
      </c>
      <c r="CR211" s="3">
        <f t="shared" si="165"/>
        <v>0</v>
      </c>
      <c r="CS211" s="3">
        <f t="shared" si="166"/>
        <v>0</v>
      </c>
      <c r="CT211" s="3">
        <f t="shared" si="167"/>
        <v>0</v>
      </c>
      <c r="CU211" s="3">
        <f t="shared" si="168"/>
        <v>0</v>
      </c>
      <c r="CV211" s="3">
        <f t="shared" si="169"/>
        <v>0</v>
      </c>
      <c r="CW211" s="3">
        <f t="shared" si="170"/>
        <v>0</v>
      </c>
    </row>
    <row r="212" spans="1:101" hidden="1" outlineLevel="1" x14ac:dyDescent="0.15">
      <c r="A212" s="5">
        <v>44039</v>
      </c>
      <c r="B212" s="2">
        <v>189</v>
      </c>
      <c r="C212" s="1">
        <v>189</v>
      </c>
      <c r="D212" s="1">
        <v>87028</v>
      </c>
      <c r="E212" s="6">
        <f t="shared" si="171"/>
        <v>87027.999999999985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s="3">
        <f t="shared" si="129"/>
        <v>0</v>
      </c>
      <c r="BI212" s="3">
        <f t="shared" si="130"/>
        <v>0</v>
      </c>
      <c r="BJ212" s="3">
        <f t="shared" si="131"/>
        <v>0</v>
      </c>
      <c r="BK212" s="3">
        <f t="shared" si="132"/>
        <v>0</v>
      </c>
      <c r="BL212" s="3">
        <f t="shared" si="133"/>
        <v>0</v>
      </c>
      <c r="BM212" s="3">
        <f t="shared" si="134"/>
        <v>0</v>
      </c>
      <c r="BN212" s="3">
        <f t="shared" si="135"/>
        <v>0</v>
      </c>
      <c r="BO212" s="3">
        <f t="shared" si="136"/>
        <v>0</v>
      </c>
      <c r="BP212" s="3">
        <f t="shared" si="137"/>
        <v>0</v>
      </c>
      <c r="BQ212" s="3">
        <f t="shared" si="138"/>
        <v>0</v>
      </c>
      <c r="BR212" s="3">
        <f t="shared" si="139"/>
        <v>0</v>
      </c>
      <c r="BS212" s="3">
        <f t="shared" si="140"/>
        <v>0</v>
      </c>
      <c r="BT212" s="3">
        <f t="shared" si="141"/>
        <v>0</v>
      </c>
      <c r="BU212" s="3">
        <f t="shared" si="142"/>
        <v>0</v>
      </c>
      <c r="BV212" s="3">
        <f t="shared" si="143"/>
        <v>0</v>
      </c>
      <c r="BW212" s="3">
        <f t="shared" si="144"/>
        <v>0</v>
      </c>
      <c r="BX212" s="3">
        <f t="shared" si="145"/>
        <v>0</v>
      </c>
      <c r="BY212" s="3">
        <f t="shared" si="146"/>
        <v>0</v>
      </c>
      <c r="BZ212" s="3">
        <f t="shared" si="147"/>
        <v>0</v>
      </c>
      <c r="CA212" s="3">
        <f t="shared" si="148"/>
        <v>0</v>
      </c>
      <c r="CB212" s="3">
        <f t="shared" si="149"/>
        <v>0</v>
      </c>
      <c r="CC212" s="3">
        <f t="shared" si="150"/>
        <v>0</v>
      </c>
      <c r="CD212" s="3">
        <f t="shared" si="151"/>
        <v>0</v>
      </c>
      <c r="CE212" s="3">
        <f t="shared" si="152"/>
        <v>0</v>
      </c>
      <c r="CF212" s="3">
        <f t="shared" si="153"/>
        <v>0</v>
      </c>
      <c r="CG212" s="3">
        <f t="shared" si="154"/>
        <v>0</v>
      </c>
      <c r="CH212" s="3">
        <f t="shared" si="155"/>
        <v>0</v>
      </c>
      <c r="CI212" s="3">
        <f t="shared" si="156"/>
        <v>0</v>
      </c>
      <c r="CJ212" s="3">
        <f t="shared" si="157"/>
        <v>0</v>
      </c>
      <c r="CK212" s="3">
        <f t="shared" si="158"/>
        <v>0</v>
      </c>
      <c r="CL212" s="3">
        <f t="shared" si="159"/>
        <v>0</v>
      </c>
      <c r="CM212" s="3">
        <f t="shared" si="160"/>
        <v>0</v>
      </c>
      <c r="CN212" s="3">
        <f t="shared" si="161"/>
        <v>0</v>
      </c>
      <c r="CO212" s="3">
        <f t="shared" si="162"/>
        <v>0</v>
      </c>
      <c r="CP212" s="3">
        <f t="shared" si="163"/>
        <v>0</v>
      </c>
      <c r="CQ212" s="3">
        <f t="shared" si="164"/>
        <v>0</v>
      </c>
      <c r="CR212" s="3">
        <f t="shared" si="165"/>
        <v>0</v>
      </c>
      <c r="CS212" s="3">
        <f t="shared" si="166"/>
        <v>0</v>
      </c>
      <c r="CT212" s="3">
        <f t="shared" si="167"/>
        <v>0</v>
      </c>
      <c r="CU212" s="3">
        <f t="shared" si="168"/>
        <v>0</v>
      </c>
      <c r="CV212" s="3">
        <f t="shared" si="169"/>
        <v>0</v>
      </c>
      <c r="CW212" s="3">
        <f t="shared" si="170"/>
        <v>0</v>
      </c>
    </row>
    <row r="213" spans="1:101" hidden="1" outlineLevel="1" x14ac:dyDescent="0.15">
      <c r="A213" s="5">
        <v>44040</v>
      </c>
      <c r="B213" s="2">
        <v>217</v>
      </c>
      <c r="C213" s="1">
        <v>217</v>
      </c>
      <c r="D213" s="1">
        <v>87245</v>
      </c>
      <c r="E213" s="6">
        <f t="shared" si="171"/>
        <v>87244.999999999985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s="3">
        <f t="shared" si="129"/>
        <v>0</v>
      </c>
      <c r="BI213" s="3">
        <f t="shared" si="130"/>
        <v>0</v>
      </c>
      <c r="BJ213" s="3">
        <f t="shared" si="131"/>
        <v>0</v>
      </c>
      <c r="BK213" s="3">
        <f t="shared" si="132"/>
        <v>0</v>
      </c>
      <c r="BL213" s="3">
        <f t="shared" si="133"/>
        <v>0</v>
      </c>
      <c r="BM213" s="3">
        <f t="shared" si="134"/>
        <v>0</v>
      </c>
      <c r="BN213" s="3">
        <f t="shared" si="135"/>
        <v>0</v>
      </c>
      <c r="BO213" s="3">
        <f t="shared" si="136"/>
        <v>0</v>
      </c>
      <c r="BP213" s="3">
        <f t="shared" si="137"/>
        <v>0</v>
      </c>
      <c r="BQ213" s="3">
        <f t="shared" si="138"/>
        <v>0</v>
      </c>
      <c r="BR213" s="3">
        <f t="shared" si="139"/>
        <v>0</v>
      </c>
      <c r="BS213" s="3">
        <f t="shared" si="140"/>
        <v>0</v>
      </c>
      <c r="BT213" s="3">
        <f t="shared" si="141"/>
        <v>0</v>
      </c>
      <c r="BU213" s="3">
        <f t="shared" si="142"/>
        <v>0</v>
      </c>
      <c r="BV213" s="3">
        <f t="shared" si="143"/>
        <v>0</v>
      </c>
      <c r="BW213" s="3">
        <f t="shared" si="144"/>
        <v>0</v>
      </c>
      <c r="BX213" s="3">
        <f t="shared" si="145"/>
        <v>0</v>
      </c>
      <c r="BY213" s="3">
        <f t="shared" si="146"/>
        <v>0</v>
      </c>
      <c r="BZ213" s="3">
        <f t="shared" si="147"/>
        <v>0</v>
      </c>
      <c r="CA213" s="3">
        <f t="shared" si="148"/>
        <v>0</v>
      </c>
      <c r="CB213" s="3">
        <f t="shared" si="149"/>
        <v>0</v>
      </c>
      <c r="CC213" s="3">
        <f t="shared" si="150"/>
        <v>0</v>
      </c>
      <c r="CD213" s="3">
        <f t="shared" si="151"/>
        <v>0</v>
      </c>
      <c r="CE213" s="3">
        <f t="shared" si="152"/>
        <v>0</v>
      </c>
      <c r="CF213" s="3">
        <f t="shared" si="153"/>
        <v>0</v>
      </c>
      <c r="CG213" s="3">
        <f t="shared" si="154"/>
        <v>0</v>
      </c>
      <c r="CH213" s="3">
        <f t="shared" si="155"/>
        <v>0</v>
      </c>
      <c r="CI213" s="3">
        <f t="shared" si="156"/>
        <v>0</v>
      </c>
      <c r="CJ213" s="3">
        <f t="shared" si="157"/>
        <v>0</v>
      </c>
      <c r="CK213" s="3">
        <f t="shared" si="158"/>
        <v>0</v>
      </c>
      <c r="CL213" s="3">
        <f t="shared" si="159"/>
        <v>0</v>
      </c>
      <c r="CM213" s="3">
        <f t="shared" si="160"/>
        <v>0</v>
      </c>
      <c r="CN213" s="3">
        <f t="shared" si="161"/>
        <v>0</v>
      </c>
      <c r="CO213" s="3">
        <f t="shared" si="162"/>
        <v>0</v>
      </c>
      <c r="CP213" s="3">
        <f t="shared" si="163"/>
        <v>0</v>
      </c>
      <c r="CQ213" s="3">
        <f t="shared" si="164"/>
        <v>0</v>
      </c>
      <c r="CR213" s="3">
        <f t="shared" si="165"/>
        <v>0</v>
      </c>
      <c r="CS213" s="3">
        <f t="shared" si="166"/>
        <v>0</v>
      </c>
      <c r="CT213" s="3">
        <f t="shared" si="167"/>
        <v>0</v>
      </c>
      <c r="CU213" s="3">
        <f t="shared" si="168"/>
        <v>0</v>
      </c>
      <c r="CV213" s="3">
        <f t="shared" si="169"/>
        <v>0</v>
      </c>
      <c r="CW213" s="3">
        <f t="shared" si="170"/>
        <v>0</v>
      </c>
    </row>
    <row r="214" spans="1:101" hidden="1" outlineLevel="1" x14ac:dyDescent="0.15">
      <c r="A214" s="5">
        <v>44041</v>
      </c>
      <c r="B214" s="2">
        <v>212</v>
      </c>
      <c r="C214" s="1">
        <v>212</v>
      </c>
      <c r="D214" s="1">
        <v>87457</v>
      </c>
      <c r="E214" s="6">
        <f t="shared" si="171"/>
        <v>87456.999999999985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s="3">
        <f t="shared" si="129"/>
        <v>0</v>
      </c>
      <c r="BI214" s="3">
        <f t="shared" si="130"/>
        <v>0</v>
      </c>
      <c r="BJ214" s="3">
        <f t="shared" si="131"/>
        <v>0</v>
      </c>
      <c r="BK214" s="3">
        <f t="shared" si="132"/>
        <v>0</v>
      </c>
      <c r="BL214" s="3">
        <f t="shared" si="133"/>
        <v>0</v>
      </c>
      <c r="BM214" s="3">
        <f t="shared" si="134"/>
        <v>0</v>
      </c>
      <c r="BN214" s="3">
        <f t="shared" si="135"/>
        <v>0</v>
      </c>
      <c r="BO214" s="3">
        <f t="shared" si="136"/>
        <v>0</v>
      </c>
      <c r="BP214" s="3">
        <f t="shared" si="137"/>
        <v>0</v>
      </c>
      <c r="BQ214" s="3">
        <f t="shared" si="138"/>
        <v>0</v>
      </c>
      <c r="BR214" s="3">
        <f t="shared" si="139"/>
        <v>0</v>
      </c>
      <c r="BS214" s="3">
        <f t="shared" si="140"/>
        <v>0</v>
      </c>
      <c r="BT214" s="3">
        <f t="shared" si="141"/>
        <v>0</v>
      </c>
      <c r="BU214" s="3">
        <f t="shared" si="142"/>
        <v>0</v>
      </c>
      <c r="BV214" s="3">
        <f t="shared" si="143"/>
        <v>0</v>
      </c>
      <c r="BW214" s="3">
        <f t="shared" si="144"/>
        <v>0</v>
      </c>
      <c r="BX214" s="3">
        <f t="shared" si="145"/>
        <v>0</v>
      </c>
      <c r="BY214" s="3">
        <f t="shared" si="146"/>
        <v>0</v>
      </c>
      <c r="BZ214" s="3">
        <f t="shared" si="147"/>
        <v>0</v>
      </c>
      <c r="CA214" s="3">
        <f t="shared" si="148"/>
        <v>0</v>
      </c>
      <c r="CB214" s="3">
        <f t="shared" si="149"/>
        <v>0</v>
      </c>
      <c r="CC214" s="3">
        <f t="shared" si="150"/>
        <v>0</v>
      </c>
      <c r="CD214" s="3">
        <f t="shared" si="151"/>
        <v>0</v>
      </c>
      <c r="CE214" s="3">
        <f t="shared" si="152"/>
        <v>0</v>
      </c>
      <c r="CF214" s="3">
        <f t="shared" si="153"/>
        <v>0</v>
      </c>
      <c r="CG214" s="3">
        <f t="shared" si="154"/>
        <v>0</v>
      </c>
      <c r="CH214" s="3">
        <f t="shared" si="155"/>
        <v>0</v>
      </c>
      <c r="CI214" s="3">
        <f t="shared" si="156"/>
        <v>0</v>
      </c>
      <c r="CJ214" s="3">
        <f t="shared" si="157"/>
        <v>0</v>
      </c>
      <c r="CK214" s="3">
        <f t="shared" si="158"/>
        <v>0</v>
      </c>
      <c r="CL214" s="3">
        <f t="shared" si="159"/>
        <v>0</v>
      </c>
      <c r="CM214" s="3">
        <f t="shared" si="160"/>
        <v>0</v>
      </c>
      <c r="CN214" s="3">
        <f t="shared" si="161"/>
        <v>0</v>
      </c>
      <c r="CO214" s="3">
        <f t="shared" si="162"/>
        <v>0</v>
      </c>
      <c r="CP214" s="3">
        <f t="shared" si="163"/>
        <v>0</v>
      </c>
      <c r="CQ214" s="3">
        <f t="shared" si="164"/>
        <v>0</v>
      </c>
      <c r="CR214" s="3">
        <f t="shared" si="165"/>
        <v>0</v>
      </c>
      <c r="CS214" s="3">
        <f t="shared" si="166"/>
        <v>0</v>
      </c>
      <c r="CT214" s="3">
        <f t="shared" si="167"/>
        <v>0</v>
      </c>
      <c r="CU214" s="3">
        <f t="shared" si="168"/>
        <v>0</v>
      </c>
      <c r="CV214" s="3">
        <f t="shared" si="169"/>
        <v>0</v>
      </c>
      <c r="CW214" s="3">
        <f t="shared" si="170"/>
        <v>0</v>
      </c>
    </row>
    <row r="215" spans="1:101" hidden="1" outlineLevel="1" x14ac:dyDescent="0.15">
      <c r="A215" s="5">
        <v>44042</v>
      </c>
      <c r="B215" s="2">
        <v>223</v>
      </c>
      <c r="C215" s="1">
        <v>223</v>
      </c>
      <c r="D215" s="1">
        <v>87680</v>
      </c>
      <c r="E215" s="6">
        <f t="shared" si="171"/>
        <v>87679.999999999985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s="3">
        <f t="shared" si="129"/>
        <v>0</v>
      </c>
      <c r="BI215" s="3">
        <f t="shared" si="130"/>
        <v>0</v>
      </c>
      <c r="BJ215" s="3">
        <f t="shared" si="131"/>
        <v>0</v>
      </c>
      <c r="BK215" s="3">
        <f t="shared" si="132"/>
        <v>0</v>
      </c>
      <c r="BL215" s="3">
        <f t="shared" si="133"/>
        <v>0</v>
      </c>
      <c r="BM215" s="3">
        <f t="shared" si="134"/>
        <v>0</v>
      </c>
      <c r="BN215" s="3">
        <f t="shared" si="135"/>
        <v>0</v>
      </c>
      <c r="BO215" s="3">
        <f t="shared" si="136"/>
        <v>0</v>
      </c>
      <c r="BP215" s="3">
        <f t="shared" si="137"/>
        <v>0</v>
      </c>
      <c r="BQ215" s="3">
        <f t="shared" si="138"/>
        <v>0</v>
      </c>
      <c r="BR215" s="3">
        <f t="shared" si="139"/>
        <v>0</v>
      </c>
      <c r="BS215" s="3">
        <f t="shared" si="140"/>
        <v>0</v>
      </c>
      <c r="BT215" s="3">
        <f t="shared" si="141"/>
        <v>0</v>
      </c>
      <c r="BU215" s="3">
        <f t="shared" si="142"/>
        <v>0</v>
      </c>
      <c r="BV215" s="3">
        <f t="shared" si="143"/>
        <v>0</v>
      </c>
      <c r="BW215" s="3">
        <f t="shared" si="144"/>
        <v>0</v>
      </c>
      <c r="BX215" s="3">
        <f t="shared" si="145"/>
        <v>0</v>
      </c>
      <c r="BY215" s="3">
        <f t="shared" si="146"/>
        <v>0</v>
      </c>
      <c r="BZ215" s="3">
        <f t="shared" si="147"/>
        <v>0</v>
      </c>
      <c r="CA215" s="3">
        <f t="shared" si="148"/>
        <v>0</v>
      </c>
      <c r="CB215" s="3">
        <f t="shared" si="149"/>
        <v>0</v>
      </c>
      <c r="CC215" s="3">
        <f t="shared" si="150"/>
        <v>0</v>
      </c>
      <c r="CD215" s="3">
        <f t="shared" si="151"/>
        <v>0</v>
      </c>
      <c r="CE215" s="3">
        <f t="shared" si="152"/>
        <v>0</v>
      </c>
      <c r="CF215" s="3">
        <f t="shared" si="153"/>
        <v>0</v>
      </c>
      <c r="CG215" s="3">
        <f t="shared" si="154"/>
        <v>0</v>
      </c>
      <c r="CH215" s="3">
        <f t="shared" si="155"/>
        <v>0</v>
      </c>
      <c r="CI215" s="3">
        <f t="shared" si="156"/>
        <v>0</v>
      </c>
      <c r="CJ215" s="3">
        <f t="shared" si="157"/>
        <v>0</v>
      </c>
      <c r="CK215" s="3">
        <f t="shared" si="158"/>
        <v>0</v>
      </c>
      <c r="CL215" s="3">
        <f t="shared" si="159"/>
        <v>0</v>
      </c>
      <c r="CM215" s="3">
        <f t="shared" si="160"/>
        <v>0</v>
      </c>
      <c r="CN215" s="3">
        <f t="shared" si="161"/>
        <v>0</v>
      </c>
      <c r="CO215" s="3">
        <f t="shared" si="162"/>
        <v>0</v>
      </c>
      <c r="CP215" s="3">
        <f t="shared" si="163"/>
        <v>0</v>
      </c>
      <c r="CQ215" s="3">
        <f t="shared" si="164"/>
        <v>0</v>
      </c>
      <c r="CR215" s="3">
        <f t="shared" si="165"/>
        <v>0</v>
      </c>
      <c r="CS215" s="3">
        <f t="shared" si="166"/>
        <v>0</v>
      </c>
      <c r="CT215" s="3">
        <f t="shared" si="167"/>
        <v>0</v>
      </c>
      <c r="CU215" s="3">
        <f t="shared" si="168"/>
        <v>0</v>
      </c>
      <c r="CV215" s="3">
        <f t="shared" si="169"/>
        <v>0</v>
      </c>
      <c r="CW215" s="3">
        <f t="shared" si="170"/>
        <v>0</v>
      </c>
    </row>
    <row r="216" spans="1:101" hidden="1" outlineLevel="1" x14ac:dyDescent="0.15">
      <c r="A216" s="5">
        <v>44043</v>
      </c>
      <c r="B216" s="2">
        <v>276</v>
      </c>
      <c r="C216" s="1">
        <v>276</v>
      </c>
      <c r="D216" s="1">
        <v>87956</v>
      </c>
      <c r="E216" s="6">
        <f t="shared" si="171"/>
        <v>87955.999999999985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s="3">
        <f t="shared" si="129"/>
        <v>0</v>
      </c>
      <c r="BI216" s="3">
        <f t="shared" si="130"/>
        <v>0</v>
      </c>
      <c r="BJ216" s="3">
        <f t="shared" si="131"/>
        <v>0</v>
      </c>
      <c r="BK216" s="3">
        <f t="shared" si="132"/>
        <v>0</v>
      </c>
      <c r="BL216" s="3">
        <f t="shared" si="133"/>
        <v>0</v>
      </c>
      <c r="BM216" s="3">
        <f t="shared" si="134"/>
        <v>0</v>
      </c>
      <c r="BN216" s="3">
        <f t="shared" si="135"/>
        <v>0</v>
      </c>
      <c r="BO216" s="3">
        <f t="shared" si="136"/>
        <v>0</v>
      </c>
      <c r="BP216" s="3">
        <f t="shared" si="137"/>
        <v>0</v>
      </c>
      <c r="BQ216" s="3">
        <f t="shared" si="138"/>
        <v>0</v>
      </c>
      <c r="BR216" s="3">
        <f t="shared" si="139"/>
        <v>0</v>
      </c>
      <c r="BS216" s="3">
        <f t="shared" si="140"/>
        <v>0</v>
      </c>
      <c r="BT216" s="3">
        <f t="shared" si="141"/>
        <v>0</v>
      </c>
      <c r="BU216" s="3">
        <f t="shared" si="142"/>
        <v>0</v>
      </c>
      <c r="BV216" s="3">
        <f t="shared" si="143"/>
        <v>0</v>
      </c>
      <c r="BW216" s="3">
        <f t="shared" si="144"/>
        <v>0</v>
      </c>
      <c r="BX216" s="3">
        <f t="shared" si="145"/>
        <v>0</v>
      </c>
      <c r="BY216" s="3">
        <f t="shared" si="146"/>
        <v>0</v>
      </c>
      <c r="BZ216" s="3">
        <f t="shared" si="147"/>
        <v>0</v>
      </c>
      <c r="CA216" s="3">
        <f t="shared" si="148"/>
        <v>0</v>
      </c>
      <c r="CB216" s="3">
        <f t="shared" si="149"/>
        <v>0</v>
      </c>
      <c r="CC216" s="3">
        <f t="shared" si="150"/>
        <v>0</v>
      </c>
      <c r="CD216" s="3">
        <f t="shared" si="151"/>
        <v>0</v>
      </c>
      <c r="CE216" s="3">
        <f t="shared" si="152"/>
        <v>0</v>
      </c>
      <c r="CF216" s="3">
        <f t="shared" si="153"/>
        <v>0</v>
      </c>
      <c r="CG216" s="3">
        <f t="shared" si="154"/>
        <v>0</v>
      </c>
      <c r="CH216" s="3">
        <f t="shared" si="155"/>
        <v>0</v>
      </c>
      <c r="CI216" s="3">
        <f t="shared" si="156"/>
        <v>0</v>
      </c>
      <c r="CJ216" s="3">
        <f t="shared" si="157"/>
        <v>0</v>
      </c>
      <c r="CK216" s="3">
        <f t="shared" si="158"/>
        <v>0</v>
      </c>
      <c r="CL216" s="3">
        <f t="shared" si="159"/>
        <v>0</v>
      </c>
      <c r="CM216" s="3">
        <f t="shared" si="160"/>
        <v>0</v>
      </c>
      <c r="CN216" s="3">
        <f t="shared" si="161"/>
        <v>0</v>
      </c>
      <c r="CO216" s="3">
        <f t="shared" si="162"/>
        <v>0</v>
      </c>
      <c r="CP216" s="3">
        <f t="shared" si="163"/>
        <v>0</v>
      </c>
      <c r="CQ216" s="3">
        <f t="shared" si="164"/>
        <v>0</v>
      </c>
      <c r="CR216" s="3">
        <f t="shared" si="165"/>
        <v>0</v>
      </c>
      <c r="CS216" s="3">
        <f t="shared" si="166"/>
        <v>0</v>
      </c>
      <c r="CT216" s="3">
        <f t="shared" si="167"/>
        <v>0</v>
      </c>
      <c r="CU216" s="3">
        <f t="shared" si="168"/>
        <v>0</v>
      </c>
      <c r="CV216" s="3">
        <f t="shared" si="169"/>
        <v>0</v>
      </c>
      <c r="CW216" s="3">
        <f t="shared" si="170"/>
        <v>0</v>
      </c>
    </row>
    <row r="217" spans="1:101" collapsed="1" x14ac:dyDescent="0.15"/>
  </sheetData>
  <mergeCells count="18">
    <mergeCell ref="F1:BG1"/>
    <mergeCell ref="BH1:CW1"/>
    <mergeCell ref="R2:W2"/>
    <mergeCell ref="X2:AC2"/>
    <mergeCell ref="L2:Q2"/>
    <mergeCell ref="AD2:AI2"/>
    <mergeCell ref="F2:K2"/>
    <mergeCell ref="AJ2:AO2"/>
    <mergeCell ref="AP2:AU2"/>
    <mergeCell ref="AV2:BA2"/>
    <mergeCell ref="BB2:BG2"/>
    <mergeCell ref="BH2:BM2"/>
    <mergeCell ref="CR2:CW2"/>
    <mergeCell ref="BN2:BS2"/>
    <mergeCell ref="BT2:BY2"/>
    <mergeCell ref="BZ2:CE2"/>
    <mergeCell ref="CF2:CK2"/>
    <mergeCell ref="CL2:CQ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15"/>
  <sheetViews>
    <sheetView topLeftCell="A88" workbookViewId="0">
      <selection activeCell="Z254" sqref="Z254"/>
    </sheetView>
  </sheetViews>
  <sheetFormatPr defaultRowHeight="13.5" x14ac:dyDescent="0.15"/>
  <cols>
    <col min="1" max="1" width="11.25" style="4" customWidth="1"/>
    <col min="2" max="2" width="10.875" customWidth="1"/>
    <col min="3" max="3" width="11.625" customWidth="1"/>
    <col min="4" max="4" width="10.75" customWidth="1"/>
    <col min="5" max="5" width="12" style="12" bestFit="1" customWidth="1"/>
  </cols>
  <sheetData>
    <row r="1" spans="1:59" x14ac:dyDescent="0.15">
      <c r="D1" s="1"/>
      <c r="E1" s="6"/>
      <c r="F1" s="7" t="s">
        <v>17</v>
      </c>
      <c r="G1" s="7"/>
      <c r="H1" s="7"/>
      <c r="I1" s="7"/>
      <c r="J1" s="7"/>
      <c r="K1" s="7"/>
      <c r="L1" s="7" t="s">
        <v>19</v>
      </c>
      <c r="M1" s="7"/>
      <c r="N1" s="7"/>
      <c r="O1" s="7"/>
      <c r="P1" s="7"/>
      <c r="Q1" s="7"/>
      <c r="R1" s="7" t="s">
        <v>16</v>
      </c>
      <c r="S1" s="7"/>
      <c r="T1" s="7"/>
      <c r="U1" s="7"/>
      <c r="V1" s="7"/>
      <c r="W1" s="7"/>
      <c r="X1" s="7" t="s">
        <v>18</v>
      </c>
      <c r="Y1" s="7"/>
      <c r="Z1" s="7"/>
      <c r="AA1" s="7"/>
      <c r="AB1" s="7"/>
      <c r="AC1" s="7"/>
      <c r="AD1" s="7" t="s">
        <v>20</v>
      </c>
      <c r="AE1" s="7"/>
      <c r="AF1" s="7"/>
      <c r="AG1" s="7"/>
      <c r="AH1" s="7"/>
      <c r="AI1" s="7"/>
      <c r="AJ1" s="7" t="s">
        <v>21</v>
      </c>
      <c r="AK1" s="7"/>
      <c r="AL1" s="7"/>
      <c r="AM1" s="7"/>
      <c r="AN1" s="7"/>
      <c r="AO1" s="7"/>
      <c r="AP1" s="7" t="s">
        <v>22</v>
      </c>
      <c r="AQ1" s="7"/>
      <c r="AR1" s="7"/>
      <c r="AS1" s="7"/>
      <c r="AT1" s="7"/>
      <c r="AU1" s="7"/>
      <c r="AV1" s="7" t="s">
        <v>23</v>
      </c>
      <c r="AW1" s="7"/>
      <c r="AX1" s="7"/>
      <c r="AY1" s="7"/>
      <c r="AZ1" s="7"/>
      <c r="BA1" s="7"/>
      <c r="BB1" s="7" t="s">
        <v>24</v>
      </c>
      <c r="BC1" s="7"/>
      <c r="BD1" s="7"/>
      <c r="BE1" s="7"/>
      <c r="BF1" s="7"/>
      <c r="BG1" s="7"/>
    </row>
    <row r="2" spans="1:59" s="16" customFormat="1" ht="27" x14ac:dyDescent="0.15">
      <c r="A2" s="13" t="s">
        <v>15</v>
      </c>
      <c r="B2" s="14" t="s">
        <v>25</v>
      </c>
      <c r="C2" s="14" t="s">
        <v>26</v>
      </c>
      <c r="D2" s="14" t="s">
        <v>29</v>
      </c>
      <c r="E2" s="15" t="s">
        <v>30</v>
      </c>
      <c r="F2" s="14" t="s">
        <v>9</v>
      </c>
      <c r="G2" s="14" t="s">
        <v>10</v>
      </c>
      <c r="H2" s="14" t="s">
        <v>11</v>
      </c>
      <c r="I2" s="14" t="s">
        <v>12</v>
      </c>
      <c r="J2" s="14" t="s">
        <v>13</v>
      </c>
      <c r="K2" s="14" t="s">
        <v>14</v>
      </c>
      <c r="L2" s="14" t="s">
        <v>9</v>
      </c>
      <c r="M2" s="14" t="s">
        <v>10</v>
      </c>
      <c r="N2" s="14" t="s">
        <v>11</v>
      </c>
      <c r="O2" s="14" t="s">
        <v>12</v>
      </c>
      <c r="P2" s="14" t="s">
        <v>13</v>
      </c>
      <c r="Q2" s="14" t="s">
        <v>14</v>
      </c>
      <c r="R2" s="14" t="s">
        <v>9</v>
      </c>
      <c r="S2" s="14" t="s">
        <v>10</v>
      </c>
      <c r="T2" s="14" t="s">
        <v>11</v>
      </c>
      <c r="U2" s="14" t="s">
        <v>12</v>
      </c>
      <c r="V2" s="14" t="s">
        <v>13</v>
      </c>
      <c r="W2" s="14" t="s">
        <v>14</v>
      </c>
      <c r="X2" s="14" t="s">
        <v>9</v>
      </c>
      <c r="Y2" s="14" t="s">
        <v>10</v>
      </c>
      <c r="Z2" s="14" t="s">
        <v>11</v>
      </c>
      <c r="AA2" s="14" t="s">
        <v>12</v>
      </c>
      <c r="AB2" s="14" t="s">
        <v>13</v>
      </c>
      <c r="AC2" s="14" t="s">
        <v>14</v>
      </c>
      <c r="AD2" s="14" t="s">
        <v>9</v>
      </c>
      <c r="AE2" s="14" t="s">
        <v>10</v>
      </c>
      <c r="AF2" s="14" t="s">
        <v>11</v>
      </c>
      <c r="AG2" s="14" t="s">
        <v>12</v>
      </c>
      <c r="AH2" s="14" t="s">
        <v>13</v>
      </c>
      <c r="AI2" s="14" t="s">
        <v>14</v>
      </c>
      <c r="AJ2" s="14" t="s">
        <v>9</v>
      </c>
      <c r="AK2" s="14" t="s">
        <v>10</v>
      </c>
      <c r="AL2" s="14" t="s">
        <v>11</v>
      </c>
      <c r="AM2" s="14" t="s">
        <v>12</v>
      </c>
      <c r="AN2" s="14" t="s">
        <v>13</v>
      </c>
      <c r="AO2" s="14" t="s">
        <v>14</v>
      </c>
      <c r="AP2" s="14" t="s">
        <v>9</v>
      </c>
      <c r="AQ2" s="14" t="s">
        <v>10</v>
      </c>
      <c r="AR2" s="14" t="s">
        <v>11</v>
      </c>
      <c r="AS2" s="14" t="s">
        <v>12</v>
      </c>
      <c r="AT2" s="14" t="s">
        <v>13</v>
      </c>
      <c r="AU2" s="14" t="s">
        <v>14</v>
      </c>
      <c r="AV2" s="14" t="s">
        <v>9</v>
      </c>
      <c r="AW2" s="14" t="s">
        <v>10</v>
      </c>
      <c r="AX2" s="14" t="s">
        <v>11</v>
      </c>
      <c r="AY2" s="14" t="s">
        <v>12</v>
      </c>
      <c r="AZ2" s="14" t="s">
        <v>13</v>
      </c>
      <c r="BA2" s="14" t="s">
        <v>14</v>
      </c>
      <c r="BB2" s="14" t="s">
        <v>9</v>
      </c>
      <c r="BC2" s="14" t="s">
        <v>10</v>
      </c>
      <c r="BD2" s="14" t="s">
        <v>11</v>
      </c>
      <c r="BE2" s="14" t="s">
        <v>12</v>
      </c>
      <c r="BF2" s="14" t="s">
        <v>13</v>
      </c>
      <c r="BG2" s="14" t="s">
        <v>14</v>
      </c>
    </row>
    <row r="3" spans="1:59" x14ac:dyDescent="0.15">
      <c r="A3" s="5">
        <v>43831</v>
      </c>
      <c r="B3" s="2">
        <v>0</v>
      </c>
      <c r="C3" s="2">
        <v>0</v>
      </c>
      <c r="D3" s="1">
        <v>0</v>
      </c>
      <c r="E3" s="6">
        <f>C3</f>
        <v>0</v>
      </c>
      <c r="F3">
        <v>4018</v>
      </c>
      <c r="G3">
        <v>0</v>
      </c>
      <c r="H3">
        <v>4062</v>
      </c>
      <c r="I3">
        <v>124</v>
      </c>
      <c r="J3">
        <v>2620</v>
      </c>
      <c r="K3">
        <v>1169</v>
      </c>
      <c r="L3">
        <v>1144</v>
      </c>
      <c r="M3">
        <v>0</v>
      </c>
      <c r="N3">
        <v>3440</v>
      </c>
      <c r="O3">
        <v>90</v>
      </c>
      <c r="P3">
        <v>883</v>
      </c>
      <c r="Q3">
        <v>38</v>
      </c>
      <c r="R3">
        <v>479</v>
      </c>
      <c r="S3">
        <v>0</v>
      </c>
      <c r="T3">
        <v>194</v>
      </c>
      <c r="U3">
        <v>11</v>
      </c>
      <c r="V3">
        <v>337</v>
      </c>
      <c r="W3">
        <v>140</v>
      </c>
      <c r="X3">
        <v>830</v>
      </c>
      <c r="Y3">
        <v>0</v>
      </c>
      <c r="Z3">
        <v>228</v>
      </c>
      <c r="AA3">
        <v>64</v>
      </c>
      <c r="AB3">
        <v>483</v>
      </c>
      <c r="AC3">
        <v>123</v>
      </c>
      <c r="AD3">
        <v>9</v>
      </c>
      <c r="AE3">
        <v>0</v>
      </c>
      <c r="AF3">
        <v>7</v>
      </c>
      <c r="AG3">
        <v>0</v>
      </c>
      <c r="AH3">
        <v>9</v>
      </c>
      <c r="AI3">
        <v>11</v>
      </c>
      <c r="AJ3">
        <v>2003</v>
      </c>
      <c r="AK3">
        <v>0</v>
      </c>
      <c r="AL3">
        <v>1374</v>
      </c>
      <c r="AM3">
        <v>94</v>
      </c>
      <c r="AN3">
        <v>1290</v>
      </c>
      <c r="AO3">
        <v>292</v>
      </c>
      <c r="AP3">
        <v>62</v>
      </c>
      <c r="AQ3">
        <v>0</v>
      </c>
      <c r="AR3">
        <v>6</v>
      </c>
      <c r="AS3">
        <v>0</v>
      </c>
      <c r="AT3">
        <v>50</v>
      </c>
      <c r="AU3">
        <v>10</v>
      </c>
      <c r="AV3">
        <v>3</v>
      </c>
      <c r="AW3">
        <v>0</v>
      </c>
      <c r="AX3">
        <v>1</v>
      </c>
      <c r="AY3">
        <v>0</v>
      </c>
      <c r="AZ3">
        <v>9</v>
      </c>
      <c r="BA3">
        <v>3</v>
      </c>
      <c r="BB3">
        <v>330</v>
      </c>
      <c r="BC3">
        <v>0</v>
      </c>
      <c r="BD3">
        <v>138</v>
      </c>
      <c r="BE3">
        <v>7</v>
      </c>
      <c r="BF3">
        <v>199</v>
      </c>
      <c r="BG3">
        <v>95</v>
      </c>
    </row>
    <row r="4" spans="1:59" x14ac:dyDescent="0.15">
      <c r="A4" s="5">
        <v>43832</v>
      </c>
      <c r="B4" s="2">
        <v>0</v>
      </c>
      <c r="C4" s="2">
        <v>0</v>
      </c>
      <c r="D4" s="1">
        <v>0</v>
      </c>
      <c r="E4" s="6">
        <f>E3+C4</f>
        <v>0</v>
      </c>
      <c r="F4">
        <v>9018</v>
      </c>
      <c r="G4">
        <v>0</v>
      </c>
      <c r="H4">
        <v>9145</v>
      </c>
      <c r="I4">
        <v>206</v>
      </c>
      <c r="J4">
        <v>5620</v>
      </c>
      <c r="K4">
        <v>2432</v>
      </c>
      <c r="L4">
        <v>2687</v>
      </c>
      <c r="M4">
        <v>0</v>
      </c>
      <c r="N4">
        <v>7772</v>
      </c>
      <c r="O4">
        <v>152</v>
      </c>
      <c r="P4">
        <v>2120</v>
      </c>
      <c r="Q4">
        <v>81</v>
      </c>
      <c r="R4">
        <v>1774</v>
      </c>
      <c r="S4">
        <v>0</v>
      </c>
      <c r="T4">
        <v>389</v>
      </c>
      <c r="U4">
        <v>30</v>
      </c>
      <c r="V4">
        <v>1043</v>
      </c>
      <c r="W4">
        <v>297</v>
      </c>
      <c r="X4">
        <v>1495</v>
      </c>
      <c r="Y4">
        <v>0</v>
      </c>
      <c r="Z4">
        <v>440</v>
      </c>
      <c r="AA4">
        <v>76</v>
      </c>
      <c r="AB4">
        <v>967</v>
      </c>
      <c r="AC4">
        <v>207</v>
      </c>
      <c r="AD4">
        <v>45</v>
      </c>
      <c r="AE4">
        <v>0</v>
      </c>
      <c r="AF4">
        <v>15</v>
      </c>
      <c r="AG4">
        <v>3</v>
      </c>
      <c r="AH4">
        <v>25</v>
      </c>
      <c r="AI4">
        <v>16</v>
      </c>
      <c r="AJ4">
        <v>4448</v>
      </c>
      <c r="AK4">
        <v>0</v>
      </c>
      <c r="AL4">
        <v>2563</v>
      </c>
      <c r="AM4">
        <v>136</v>
      </c>
      <c r="AN4">
        <v>2833</v>
      </c>
      <c r="AO4">
        <v>635</v>
      </c>
      <c r="AP4">
        <v>135</v>
      </c>
      <c r="AQ4">
        <v>0</v>
      </c>
      <c r="AR4">
        <v>7</v>
      </c>
      <c r="AS4">
        <v>3</v>
      </c>
      <c r="AT4">
        <v>117</v>
      </c>
      <c r="AU4">
        <v>15</v>
      </c>
      <c r="AV4">
        <v>24</v>
      </c>
      <c r="AW4">
        <v>0</v>
      </c>
      <c r="AX4">
        <v>1</v>
      </c>
      <c r="AY4">
        <v>0</v>
      </c>
      <c r="AZ4">
        <v>17</v>
      </c>
      <c r="BA4">
        <v>6</v>
      </c>
      <c r="BB4">
        <v>650</v>
      </c>
      <c r="BC4">
        <v>0</v>
      </c>
      <c r="BD4">
        <v>267</v>
      </c>
      <c r="BE4">
        <v>15</v>
      </c>
      <c r="BF4">
        <v>413</v>
      </c>
      <c r="BG4">
        <v>172</v>
      </c>
    </row>
    <row r="5" spans="1:59" x14ac:dyDescent="0.15">
      <c r="A5" s="5">
        <v>43833</v>
      </c>
      <c r="B5" s="2">
        <v>0</v>
      </c>
      <c r="C5" s="2">
        <v>0</v>
      </c>
      <c r="D5" s="1">
        <v>0</v>
      </c>
      <c r="E5" s="6">
        <f t="shared" ref="E5:E68" si="0">E4+C5</f>
        <v>0</v>
      </c>
      <c r="F5">
        <v>13122</v>
      </c>
      <c r="G5">
        <v>0</v>
      </c>
      <c r="H5">
        <v>14113</v>
      </c>
      <c r="I5">
        <v>342</v>
      </c>
      <c r="J5">
        <v>8696</v>
      </c>
      <c r="K5">
        <v>3414</v>
      </c>
      <c r="L5">
        <v>4148</v>
      </c>
      <c r="M5">
        <v>0</v>
      </c>
      <c r="N5">
        <v>12275</v>
      </c>
      <c r="O5">
        <v>198</v>
      </c>
      <c r="P5">
        <v>3410</v>
      </c>
      <c r="Q5">
        <v>138</v>
      </c>
      <c r="R5">
        <v>2827</v>
      </c>
      <c r="S5">
        <v>0</v>
      </c>
      <c r="T5">
        <v>528</v>
      </c>
      <c r="U5">
        <v>119</v>
      </c>
      <c r="V5">
        <v>1830</v>
      </c>
      <c r="W5">
        <v>459</v>
      </c>
      <c r="X5">
        <v>2072</v>
      </c>
      <c r="Y5">
        <v>0</v>
      </c>
      <c r="Z5">
        <v>649</v>
      </c>
      <c r="AA5">
        <v>99</v>
      </c>
      <c r="AB5">
        <v>1407</v>
      </c>
      <c r="AC5">
        <v>299</v>
      </c>
      <c r="AD5">
        <v>72</v>
      </c>
      <c r="AE5">
        <v>0</v>
      </c>
      <c r="AF5">
        <v>17</v>
      </c>
      <c r="AG5">
        <v>3</v>
      </c>
      <c r="AH5">
        <v>54</v>
      </c>
      <c r="AI5">
        <v>20</v>
      </c>
      <c r="AJ5">
        <v>7080</v>
      </c>
      <c r="AK5">
        <v>0</v>
      </c>
      <c r="AL5">
        <v>4701</v>
      </c>
      <c r="AM5">
        <v>174</v>
      </c>
      <c r="AN5">
        <v>4580</v>
      </c>
      <c r="AO5">
        <v>962</v>
      </c>
      <c r="AP5">
        <v>258</v>
      </c>
      <c r="AQ5">
        <v>0</v>
      </c>
      <c r="AR5">
        <v>11</v>
      </c>
      <c r="AS5">
        <v>4</v>
      </c>
      <c r="AT5">
        <v>221</v>
      </c>
      <c r="AU5">
        <v>25</v>
      </c>
      <c r="AV5">
        <v>40</v>
      </c>
      <c r="AW5">
        <v>0</v>
      </c>
      <c r="AX5">
        <v>1</v>
      </c>
      <c r="AY5">
        <v>0</v>
      </c>
      <c r="AZ5">
        <v>36</v>
      </c>
      <c r="BA5">
        <v>8</v>
      </c>
      <c r="BB5">
        <v>766</v>
      </c>
      <c r="BC5">
        <v>0</v>
      </c>
      <c r="BD5">
        <v>353</v>
      </c>
      <c r="BE5">
        <v>19</v>
      </c>
      <c r="BF5">
        <v>515</v>
      </c>
      <c r="BG5">
        <v>233</v>
      </c>
    </row>
    <row r="6" spans="1:59" x14ac:dyDescent="0.15">
      <c r="A6" s="5">
        <v>43834</v>
      </c>
      <c r="B6" s="2">
        <v>0</v>
      </c>
      <c r="C6" s="2">
        <v>0</v>
      </c>
      <c r="D6" s="1">
        <v>0</v>
      </c>
      <c r="E6" s="6">
        <f t="shared" si="0"/>
        <v>0</v>
      </c>
      <c r="F6">
        <v>15622</v>
      </c>
      <c r="G6">
        <v>0</v>
      </c>
      <c r="H6">
        <v>14613</v>
      </c>
      <c r="I6">
        <v>445</v>
      </c>
      <c r="J6">
        <v>10650</v>
      </c>
      <c r="K6">
        <v>4096</v>
      </c>
      <c r="L6">
        <v>5031</v>
      </c>
      <c r="M6">
        <v>0</v>
      </c>
      <c r="N6">
        <v>12739</v>
      </c>
      <c r="O6">
        <v>281</v>
      </c>
      <c r="P6">
        <v>4244</v>
      </c>
      <c r="Q6">
        <v>186</v>
      </c>
      <c r="R6">
        <v>3496</v>
      </c>
      <c r="S6">
        <v>0</v>
      </c>
      <c r="T6">
        <v>551</v>
      </c>
      <c r="U6">
        <v>129</v>
      </c>
      <c r="V6">
        <v>2358</v>
      </c>
      <c r="W6">
        <v>554</v>
      </c>
      <c r="X6">
        <v>2323</v>
      </c>
      <c r="Y6">
        <v>0</v>
      </c>
      <c r="Z6">
        <v>671</v>
      </c>
      <c r="AA6">
        <v>112</v>
      </c>
      <c r="AB6">
        <v>1585</v>
      </c>
      <c r="AC6">
        <v>349</v>
      </c>
      <c r="AD6">
        <v>97</v>
      </c>
      <c r="AE6">
        <v>0</v>
      </c>
      <c r="AF6">
        <v>17</v>
      </c>
      <c r="AG6">
        <v>5</v>
      </c>
      <c r="AH6">
        <v>71</v>
      </c>
      <c r="AI6">
        <v>21</v>
      </c>
      <c r="AJ6">
        <v>8648</v>
      </c>
      <c r="AK6">
        <v>0</v>
      </c>
      <c r="AL6">
        <v>4884</v>
      </c>
      <c r="AM6">
        <v>262</v>
      </c>
      <c r="AN6">
        <v>5613</v>
      </c>
      <c r="AO6">
        <v>1144</v>
      </c>
      <c r="AP6">
        <v>302</v>
      </c>
      <c r="AQ6">
        <v>0</v>
      </c>
      <c r="AR6">
        <v>11</v>
      </c>
      <c r="AS6">
        <v>5</v>
      </c>
      <c r="AT6">
        <v>263</v>
      </c>
      <c r="AU6">
        <v>30</v>
      </c>
      <c r="AV6">
        <v>57</v>
      </c>
      <c r="AW6">
        <v>0</v>
      </c>
      <c r="AX6">
        <v>1</v>
      </c>
      <c r="AY6">
        <v>0</v>
      </c>
      <c r="AZ6">
        <v>47</v>
      </c>
      <c r="BA6">
        <v>8</v>
      </c>
      <c r="BB6">
        <v>843</v>
      </c>
      <c r="BC6">
        <v>0</v>
      </c>
      <c r="BD6">
        <v>363</v>
      </c>
      <c r="BE6">
        <v>20</v>
      </c>
      <c r="BF6">
        <v>578</v>
      </c>
      <c r="BG6">
        <v>275</v>
      </c>
    </row>
    <row r="7" spans="1:59" x14ac:dyDescent="0.15">
      <c r="A7" s="5">
        <v>43835</v>
      </c>
      <c r="B7" s="2">
        <v>0</v>
      </c>
      <c r="C7" s="2">
        <v>0</v>
      </c>
      <c r="D7" s="1">
        <v>0</v>
      </c>
      <c r="E7" s="6">
        <f t="shared" si="0"/>
        <v>0</v>
      </c>
      <c r="F7">
        <v>18749</v>
      </c>
      <c r="G7">
        <v>0</v>
      </c>
      <c r="H7">
        <v>19713</v>
      </c>
      <c r="I7">
        <v>474</v>
      </c>
      <c r="J7">
        <v>12564</v>
      </c>
      <c r="K7">
        <v>4691</v>
      </c>
      <c r="L7">
        <v>5989</v>
      </c>
      <c r="M7">
        <v>0</v>
      </c>
      <c r="N7">
        <v>17324</v>
      </c>
      <c r="O7">
        <v>294</v>
      </c>
      <c r="P7">
        <v>5065</v>
      </c>
      <c r="Q7">
        <v>223</v>
      </c>
      <c r="R7">
        <v>4101</v>
      </c>
      <c r="S7">
        <v>0</v>
      </c>
      <c r="T7">
        <v>801</v>
      </c>
      <c r="U7">
        <v>129</v>
      </c>
      <c r="V7">
        <v>2805</v>
      </c>
      <c r="W7">
        <v>614</v>
      </c>
      <c r="X7">
        <v>3793</v>
      </c>
      <c r="Y7">
        <v>0</v>
      </c>
      <c r="Z7">
        <v>1434</v>
      </c>
      <c r="AA7">
        <v>123</v>
      </c>
      <c r="AB7">
        <v>2112</v>
      </c>
      <c r="AC7">
        <v>437</v>
      </c>
      <c r="AD7">
        <v>150</v>
      </c>
      <c r="AE7">
        <v>0</v>
      </c>
      <c r="AF7">
        <v>26</v>
      </c>
      <c r="AG7">
        <v>7</v>
      </c>
      <c r="AH7">
        <v>109</v>
      </c>
      <c r="AI7">
        <v>26</v>
      </c>
      <c r="AJ7">
        <v>10823</v>
      </c>
      <c r="AK7">
        <v>0</v>
      </c>
      <c r="AL7">
        <v>7179</v>
      </c>
      <c r="AM7">
        <v>279</v>
      </c>
      <c r="AN7">
        <v>6695</v>
      </c>
      <c r="AO7">
        <v>1286</v>
      </c>
      <c r="AP7">
        <v>337</v>
      </c>
      <c r="AQ7">
        <v>0</v>
      </c>
      <c r="AR7">
        <v>12</v>
      </c>
      <c r="AS7">
        <v>5</v>
      </c>
      <c r="AT7">
        <v>285</v>
      </c>
      <c r="AU7">
        <v>33</v>
      </c>
      <c r="AV7">
        <v>63</v>
      </c>
      <c r="AW7">
        <v>0</v>
      </c>
      <c r="AX7">
        <v>2</v>
      </c>
      <c r="AY7">
        <v>0</v>
      </c>
      <c r="AZ7">
        <v>50</v>
      </c>
      <c r="BA7">
        <v>8</v>
      </c>
      <c r="BB7">
        <v>2387</v>
      </c>
      <c r="BC7">
        <v>0</v>
      </c>
      <c r="BD7">
        <v>1377</v>
      </c>
      <c r="BE7">
        <v>22</v>
      </c>
      <c r="BF7">
        <v>1165</v>
      </c>
      <c r="BG7">
        <v>359</v>
      </c>
    </row>
    <row r="8" spans="1:59" x14ac:dyDescent="0.15">
      <c r="A8" s="5">
        <v>43836</v>
      </c>
      <c r="B8" s="2">
        <v>0</v>
      </c>
      <c r="C8" s="2">
        <v>0</v>
      </c>
      <c r="D8" s="1">
        <v>0</v>
      </c>
      <c r="E8" s="6">
        <f t="shared" si="0"/>
        <v>0</v>
      </c>
      <c r="F8">
        <v>23749</v>
      </c>
      <c r="G8">
        <v>0</v>
      </c>
      <c r="H8">
        <v>26014</v>
      </c>
      <c r="I8">
        <v>595</v>
      </c>
      <c r="J8">
        <v>16489</v>
      </c>
      <c r="K8">
        <v>5268</v>
      </c>
      <c r="L8">
        <v>7564</v>
      </c>
      <c r="M8">
        <v>0</v>
      </c>
      <c r="N8">
        <v>23002</v>
      </c>
      <c r="O8">
        <v>374</v>
      </c>
      <c r="P8">
        <v>6647</v>
      </c>
      <c r="Q8">
        <v>271</v>
      </c>
      <c r="R8">
        <v>5059</v>
      </c>
      <c r="S8">
        <v>0</v>
      </c>
      <c r="T8">
        <v>1053</v>
      </c>
      <c r="U8">
        <v>150</v>
      </c>
      <c r="V8">
        <v>3652</v>
      </c>
      <c r="W8">
        <v>717</v>
      </c>
      <c r="X8">
        <v>5403</v>
      </c>
      <c r="Y8">
        <v>0</v>
      </c>
      <c r="Z8">
        <v>2376</v>
      </c>
      <c r="AA8">
        <v>139</v>
      </c>
      <c r="AB8">
        <v>3091</v>
      </c>
      <c r="AC8">
        <v>491</v>
      </c>
      <c r="AD8">
        <v>178</v>
      </c>
      <c r="AE8">
        <v>0</v>
      </c>
      <c r="AF8">
        <v>29</v>
      </c>
      <c r="AG8">
        <v>11</v>
      </c>
      <c r="AH8">
        <v>139</v>
      </c>
      <c r="AI8">
        <v>31</v>
      </c>
      <c r="AJ8">
        <v>14235</v>
      </c>
      <c r="AK8">
        <v>0</v>
      </c>
      <c r="AL8">
        <v>9225</v>
      </c>
      <c r="AM8">
        <v>349</v>
      </c>
      <c r="AN8">
        <v>9123</v>
      </c>
      <c r="AO8">
        <v>1469</v>
      </c>
      <c r="AP8">
        <v>395</v>
      </c>
      <c r="AQ8">
        <v>0</v>
      </c>
      <c r="AR8">
        <v>16</v>
      </c>
      <c r="AS8">
        <v>7</v>
      </c>
      <c r="AT8">
        <v>344</v>
      </c>
      <c r="AU8">
        <v>41</v>
      </c>
      <c r="AV8">
        <v>78</v>
      </c>
      <c r="AW8">
        <v>0</v>
      </c>
      <c r="AX8">
        <v>2</v>
      </c>
      <c r="AY8">
        <v>1</v>
      </c>
      <c r="AZ8">
        <v>57</v>
      </c>
      <c r="BA8">
        <v>12</v>
      </c>
      <c r="BB8">
        <v>4716</v>
      </c>
      <c r="BC8">
        <v>0</v>
      </c>
      <c r="BD8">
        <v>2991</v>
      </c>
      <c r="BE8">
        <v>73</v>
      </c>
      <c r="BF8">
        <v>2593</v>
      </c>
      <c r="BG8">
        <v>458</v>
      </c>
    </row>
    <row r="9" spans="1:59" x14ac:dyDescent="0.15">
      <c r="A9" s="5">
        <v>43837</v>
      </c>
      <c r="B9" s="2">
        <v>0</v>
      </c>
      <c r="C9" s="2">
        <v>0</v>
      </c>
      <c r="D9" s="1">
        <v>0</v>
      </c>
      <c r="E9" s="6">
        <f t="shared" si="0"/>
        <v>0</v>
      </c>
      <c r="F9">
        <v>26946</v>
      </c>
      <c r="G9">
        <v>0</v>
      </c>
      <c r="H9">
        <v>30221</v>
      </c>
      <c r="I9">
        <v>698</v>
      </c>
      <c r="J9">
        <v>18989</v>
      </c>
      <c r="K9">
        <v>5894</v>
      </c>
      <c r="L9">
        <v>8795</v>
      </c>
      <c r="M9">
        <v>0</v>
      </c>
      <c r="N9">
        <v>26055</v>
      </c>
      <c r="O9">
        <v>448</v>
      </c>
      <c r="P9">
        <v>7745</v>
      </c>
      <c r="Q9">
        <v>309</v>
      </c>
      <c r="R9">
        <v>6043</v>
      </c>
      <c r="S9">
        <v>0</v>
      </c>
      <c r="T9">
        <v>1229</v>
      </c>
      <c r="U9">
        <v>175</v>
      </c>
      <c r="V9">
        <v>4341</v>
      </c>
      <c r="W9">
        <v>873</v>
      </c>
      <c r="X9">
        <v>6220</v>
      </c>
      <c r="Y9">
        <v>0</v>
      </c>
      <c r="Z9">
        <v>2708</v>
      </c>
      <c r="AA9">
        <v>161</v>
      </c>
      <c r="AB9">
        <v>3684</v>
      </c>
      <c r="AC9">
        <v>526</v>
      </c>
      <c r="AD9">
        <v>212</v>
      </c>
      <c r="AE9">
        <v>0</v>
      </c>
      <c r="AF9">
        <v>41</v>
      </c>
      <c r="AG9">
        <v>12</v>
      </c>
      <c r="AH9">
        <v>152</v>
      </c>
      <c r="AI9">
        <v>38</v>
      </c>
      <c r="AJ9">
        <v>15736</v>
      </c>
      <c r="AK9">
        <v>0</v>
      </c>
      <c r="AL9">
        <v>10800</v>
      </c>
      <c r="AM9">
        <v>406</v>
      </c>
      <c r="AN9">
        <v>10443</v>
      </c>
      <c r="AO9">
        <v>1602</v>
      </c>
      <c r="AP9">
        <v>502</v>
      </c>
      <c r="AQ9">
        <v>0</v>
      </c>
      <c r="AR9">
        <v>42</v>
      </c>
      <c r="AS9">
        <v>9</v>
      </c>
      <c r="AT9">
        <v>417</v>
      </c>
      <c r="AU9">
        <v>64</v>
      </c>
      <c r="AV9">
        <v>90</v>
      </c>
      <c r="AW9">
        <v>0</v>
      </c>
      <c r="AX9">
        <v>2</v>
      </c>
      <c r="AY9">
        <v>1</v>
      </c>
      <c r="AZ9">
        <v>102</v>
      </c>
      <c r="BA9">
        <v>13</v>
      </c>
      <c r="BB9">
        <v>5222</v>
      </c>
      <c r="BC9">
        <v>0</v>
      </c>
      <c r="BD9">
        <v>3541</v>
      </c>
      <c r="BE9">
        <v>99</v>
      </c>
      <c r="BF9">
        <v>2867</v>
      </c>
      <c r="BG9">
        <v>487</v>
      </c>
    </row>
    <row r="10" spans="1:59" x14ac:dyDescent="0.15">
      <c r="A10" s="5">
        <v>43838</v>
      </c>
      <c r="B10" s="2">
        <v>0</v>
      </c>
      <c r="C10" s="2">
        <v>0</v>
      </c>
      <c r="D10" s="1">
        <v>0</v>
      </c>
      <c r="E10" s="6">
        <f t="shared" si="0"/>
        <v>0</v>
      </c>
      <c r="F10">
        <v>30094</v>
      </c>
      <c r="G10">
        <v>0</v>
      </c>
      <c r="H10">
        <v>33515</v>
      </c>
      <c r="I10">
        <v>775</v>
      </c>
      <c r="J10">
        <v>20989</v>
      </c>
      <c r="K10">
        <v>6449</v>
      </c>
      <c r="L10">
        <v>9991</v>
      </c>
      <c r="M10">
        <v>0</v>
      </c>
      <c r="N10">
        <v>28977</v>
      </c>
      <c r="O10">
        <v>497</v>
      </c>
      <c r="P10">
        <v>8725</v>
      </c>
      <c r="Q10">
        <v>359</v>
      </c>
      <c r="R10">
        <v>7149</v>
      </c>
      <c r="S10">
        <v>0</v>
      </c>
      <c r="T10">
        <v>1386</v>
      </c>
      <c r="U10">
        <v>199</v>
      </c>
      <c r="V10">
        <v>4851</v>
      </c>
      <c r="W10">
        <v>1000</v>
      </c>
      <c r="X10">
        <v>6776</v>
      </c>
      <c r="Y10">
        <v>0</v>
      </c>
      <c r="Z10">
        <v>2897</v>
      </c>
      <c r="AA10">
        <v>178</v>
      </c>
      <c r="AB10">
        <v>4069</v>
      </c>
      <c r="AC10">
        <v>580</v>
      </c>
      <c r="AD10">
        <v>289</v>
      </c>
      <c r="AE10">
        <v>0</v>
      </c>
      <c r="AF10">
        <v>46</v>
      </c>
      <c r="AG10">
        <v>17</v>
      </c>
      <c r="AH10">
        <v>193</v>
      </c>
      <c r="AI10">
        <v>53</v>
      </c>
      <c r="AJ10">
        <v>17376</v>
      </c>
      <c r="AK10">
        <v>0</v>
      </c>
      <c r="AL10">
        <v>11944</v>
      </c>
      <c r="AM10">
        <v>435</v>
      </c>
      <c r="AN10">
        <v>11566</v>
      </c>
      <c r="AO10">
        <v>1735</v>
      </c>
      <c r="AP10">
        <v>536</v>
      </c>
      <c r="AQ10">
        <v>0</v>
      </c>
      <c r="AR10">
        <v>57</v>
      </c>
      <c r="AS10">
        <v>12</v>
      </c>
      <c r="AT10">
        <v>465</v>
      </c>
      <c r="AU10">
        <v>71</v>
      </c>
      <c r="AV10">
        <v>103</v>
      </c>
      <c r="AW10">
        <v>0</v>
      </c>
      <c r="AX10">
        <v>3</v>
      </c>
      <c r="AY10">
        <v>1</v>
      </c>
      <c r="AZ10">
        <v>107</v>
      </c>
      <c r="BA10">
        <v>14</v>
      </c>
      <c r="BB10">
        <v>5505</v>
      </c>
      <c r="BC10">
        <v>0</v>
      </c>
      <c r="BD10">
        <v>3965</v>
      </c>
      <c r="BE10">
        <v>107</v>
      </c>
      <c r="BF10">
        <v>3000</v>
      </c>
      <c r="BG10">
        <v>506</v>
      </c>
    </row>
    <row r="11" spans="1:59" x14ac:dyDescent="0.15">
      <c r="A11" s="5">
        <v>43839</v>
      </c>
      <c r="B11" s="2">
        <v>0</v>
      </c>
      <c r="C11" s="2">
        <v>0</v>
      </c>
      <c r="D11" s="1">
        <v>0</v>
      </c>
      <c r="E11" s="6">
        <f t="shared" si="0"/>
        <v>0</v>
      </c>
      <c r="F11">
        <v>36685</v>
      </c>
      <c r="G11">
        <v>0</v>
      </c>
      <c r="H11">
        <v>41260</v>
      </c>
      <c r="I11">
        <v>879</v>
      </c>
      <c r="J11">
        <v>24989</v>
      </c>
      <c r="K11">
        <v>7483</v>
      </c>
      <c r="L11">
        <v>11985</v>
      </c>
      <c r="M11">
        <v>0</v>
      </c>
      <c r="N11">
        <v>35946</v>
      </c>
      <c r="O11">
        <v>568</v>
      </c>
      <c r="P11">
        <v>10320</v>
      </c>
      <c r="Q11">
        <v>413</v>
      </c>
      <c r="R11">
        <v>8289</v>
      </c>
      <c r="S11">
        <v>0</v>
      </c>
      <c r="T11">
        <v>1581</v>
      </c>
      <c r="U11">
        <v>226</v>
      </c>
      <c r="V11">
        <v>5480</v>
      </c>
      <c r="W11">
        <v>1169</v>
      </c>
      <c r="X11">
        <v>7356</v>
      </c>
      <c r="Y11">
        <v>0</v>
      </c>
      <c r="Z11">
        <v>3065</v>
      </c>
      <c r="AA11">
        <v>193</v>
      </c>
      <c r="AB11">
        <v>4432</v>
      </c>
      <c r="AC11">
        <v>631</v>
      </c>
      <c r="AD11">
        <v>400</v>
      </c>
      <c r="AE11">
        <v>0</v>
      </c>
      <c r="AF11">
        <v>51</v>
      </c>
      <c r="AG11">
        <v>19</v>
      </c>
      <c r="AH11">
        <v>278</v>
      </c>
      <c r="AI11">
        <v>73</v>
      </c>
      <c r="AJ11">
        <v>22491</v>
      </c>
      <c r="AK11">
        <v>0</v>
      </c>
      <c r="AL11">
        <v>18174</v>
      </c>
      <c r="AM11">
        <v>491</v>
      </c>
      <c r="AN11">
        <v>14559</v>
      </c>
      <c r="AO11">
        <v>2203</v>
      </c>
      <c r="AP11">
        <v>577</v>
      </c>
      <c r="AQ11">
        <v>0</v>
      </c>
      <c r="AR11">
        <v>62</v>
      </c>
      <c r="AS11">
        <v>13</v>
      </c>
      <c r="AT11">
        <v>502</v>
      </c>
      <c r="AU11">
        <v>78</v>
      </c>
      <c r="AV11">
        <v>110</v>
      </c>
      <c r="AW11">
        <v>0</v>
      </c>
      <c r="AX11">
        <v>6</v>
      </c>
      <c r="AY11">
        <v>1</v>
      </c>
      <c r="AZ11">
        <v>119</v>
      </c>
      <c r="BA11">
        <v>17</v>
      </c>
      <c r="BB11">
        <v>5937</v>
      </c>
      <c r="BC11">
        <v>0</v>
      </c>
      <c r="BD11">
        <v>4409</v>
      </c>
      <c r="BE11">
        <v>114</v>
      </c>
      <c r="BF11">
        <v>3238</v>
      </c>
      <c r="BG11">
        <v>567</v>
      </c>
    </row>
    <row r="12" spans="1:59" x14ac:dyDescent="0.15">
      <c r="A12" s="5">
        <v>43840</v>
      </c>
      <c r="B12" s="2">
        <v>0</v>
      </c>
      <c r="C12" s="2">
        <v>0</v>
      </c>
      <c r="D12" s="1">
        <v>0</v>
      </c>
      <c r="E12" s="6">
        <f t="shared" si="0"/>
        <v>0</v>
      </c>
      <c r="F12">
        <v>41264</v>
      </c>
      <c r="G12">
        <v>0</v>
      </c>
      <c r="H12">
        <v>43129</v>
      </c>
      <c r="I12">
        <v>1068</v>
      </c>
      <c r="J12">
        <v>28507</v>
      </c>
      <c r="K12">
        <v>8033</v>
      </c>
      <c r="L12">
        <v>13576</v>
      </c>
      <c r="M12">
        <v>0</v>
      </c>
      <c r="N12">
        <v>37546</v>
      </c>
      <c r="O12">
        <v>697</v>
      </c>
      <c r="P12">
        <v>11885</v>
      </c>
      <c r="Q12">
        <v>460</v>
      </c>
      <c r="R12">
        <v>9401</v>
      </c>
      <c r="S12">
        <v>0</v>
      </c>
      <c r="T12">
        <v>1668</v>
      </c>
      <c r="U12">
        <v>254</v>
      </c>
      <c r="V12">
        <v>6265</v>
      </c>
      <c r="W12">
        <v>1280</v>
      </c>
      <c r="X12">
        <v>7941</v>
      </c>
      <c r="Y12">
        <v>0</v>
      </c>
      <c r="Z12">
        <v>3102</v>
      </c>
      <c r="AA12">
        <v>213</v>
      </c>
      <c r="AB12">
        <v>4893</v>
      </c>
      <c r="AC12">
        <v>668</v>
      </c>
      <c r="AD12">
        <v>436</v>
      </c>
      <c r="AE12">
        <v>0</v>
      </c>
      <c r="AF12">
        <v>53</v>
      </c>
      <c r="AG12">
        <v>20</v>
      </c>
      <c r="AH12">
        <v>304</v>
      </c>
      <c r="AI12">
        <v>81</v>
      </c>
      <c r="AJ12">
        <v>25505</v>
      </c>
      <c r="AK12">
        <v>0</v>
      </c>
      <c r="AL12">
        <v>19312</v>
      </c>
      <c r="AM12">
        <v>632</v>
      </c>
      <c r="AN12">
        <v>16840</v>
      </c>
      <c r="AO12">
        <v>2377</v>
      </c>
      <c r="AP12">
        <v>617</v>
      </c>
      <c r="AQ12">
        <v>0</v>
      </c>
      <c r="AR12">
        <v>87</v>
      </c>
      <c r="AS12">
        <v>16</v>
      </c>
      <c r="AT12">
        <v>552</v>
      </c>
      <c r="AU12">
        <v>79</v>
      </c>
      <c r="AV12">
        <v>114</v>
      </c>
      <c r="AW12">
        <v>0</v>
      </c>
      <c r="AX12">
        <v>7</v>
      </c>
      <c r="AY12">
        <v>1</v>
      </c>
      <c r="AZ12">
        <v>123</v>
      </c>
      <c r="BA12">
        <v>17</v>
      </c>
      <c r="BB12">
        <v>6322</v>
      </c>
      <c r="BC12">
        <v>0</v>
      </c>
      <c r="BD12">
        <v>4540</v>
      </c>
      <c r="BE12">
        <v>118</v>
      </c>
      <c r="BF12">
        <v>3510</v>
      </c>
      <c r="BG12">
        <v>575</v>
      </c>
    </row>
    <row r="13" spans="1:59" x14ac:dyDescent="0.15">
      <c r="A13" s="5">
        <v>43841</v>
      </c>
      <c r="B13" s="2">
        <v>41</v>
      </c>
      <c r="C13" s="2">
        <v>41</v>
      </c>
      <c r="D13" s="1">
        <v>41</v>
      </c>
      <c r="E13" s="6">
        <f t="shared" si="0"/>
        <v>41</v>
      </c>
      <c r="F13">
        <v>47264</v>
      </c>
      <c r="G13">
        <v>0</v>
      </c>
      <c r="H13">
        <v>48892</v>
      </c>
      <c r="I13">
        <v>1119</v>
      </c>
      <c r="J13">
        <v>32050</v>
      </c>
      <c r="K13">
        <v>8737</v>
      </c>
      <c r="L13">
        <v>15093</v>
      </c>
      <c r="M13">
        <v>0</v>
      </c>
      <c r="N13">
        <v>42573</v>
      </c>
      <c r="O13">
        <v>728</v>
      </c>
      <c r="P13">
        <v>12999</v>
      </c>
      <c r="Q13">
        <v>496</v>
      </c>
      <c r="R13">
        <v>10202</v>
      </c>
      <c r="S13">
        <v>0</v>
      </c>
      <c r="T13">
        <v>1884</v>
      </c>
      <c r="U13">
        <v>262</v>
      </c>
      <c r="V13">
        <v>6646</v>
      </c>
      <c r="W13">
        <v>1371</v>
      </c>
      <c r="X13">
        <v>10361</v>
      </c>
      <c r="Y13">
        <v>0</v>
      </c>
      <c r="Z13">
        <v>3434</v>
      </c>
      <c r="AA13">
        <v>221</v>
      </c>
      <c r="AB13">
        <v>6242</v>
      </c>
      <c r="AC13">
        <v>751</v>
      </c>
      <c r="AD13">
        <v>456</v>
      </c>
      <c r="AE13">
        <v>0</v>
      </c>
      <c r="AF13">
        <v>146</v>
      </c>
      <c r="AG13">
        <v>20</v>
      </c>
      <c r="AH13">
        <v>313</v>
      </c>
      <c r="AI13">
        <v>83</v>
      </c>
      <c r="AJ13">
        <v>30212</v>
      </c>
      <c r="AK13">
        <v>0</v>
      </c>
      <c r="AL13">
        <v>22792</v>
      </c>
      <c r="AM13">
        <v>667</v>
      </c>
      <c r="AN13">
        <v>19671</v>
      </c>
      <c r="AO13">
        <v>2619</v>
      </c>
      <c r="AP13">
        <v>647</v>
      </c>
      <c r="AQ13">
        <v>0</v>
      </c>
      <c r="AR13">
        <v>96</v>
      </c>
      <c r="AS13">
        <v>16</v>
      </c>
      <c r="AT13">
        <v>581</v>
      </c>
      <c r="AU13">
        <v>86</v>
      </c>
      <c r="AV13">
        <v>123</v>
      </c>
      <c r="AW13">
        <v>0</v>
      </c>
      <c r="AX13">
        <v>8</v>
      </c>
      <c r="AY13">
        <v>1</v>
      </c>
      <c r="AZ13">
        <v>128</v>
      </c>
      <c r="BA13">
        <v>18</v>
      </c>
      <c r="BB13">
        <v>6481</v>
      </c>
      <c r="BC13">
        <v>0</v>
      </c>
      <c r="BD13">
        <v>4735</v>
      </c>
      <c r="BE13">
        <v>120</v>
      </c>
      <c r="BF13">
        <v>3610</v>
      </c>
      <c r="BG13">
        <v>598</v>
      </c>
    </row>
    <row r="14" spans="1:59" x14ac:dyDescent="0.15">
      <c r="A14" s="5">
        <v>43842</v>
      </c>
      <c r="B14" s="2">
        <v>0</v>
      </c>
      <c r="C14" s="2">
        <v>0</v>
      </c>
      <c r="D14" s="1">
        <v>41</v>
      </c>
      <c r="E14" s="6">
        <f t="shared" si="0"/>
        <v>41</v>
      </c>
      <c r="F14">
        <v>50324</v>
      </c>
      <c r="G14">
        <v>0</v>
      </c>
      <c r="H14">
        <v>50973</v>
      </c>
      <c r="I14">
        <v>1228</v>
      </c>
      <c r="J14">
        <v>33550</v>
      </c>
      <c r="K14">
        <v>9139</v>
      </c>
      <c r="L14">
        <v>16080</v>
      </c>
      <c r="M14">
        <v>0</v>
      </c>
      <c r="N14">
        <v>44417</v>
      </c>
      <c r="O14">
        <v>789</v>
      </c>
      <c r="P14">
        <v>13592</v>
      </c>
      <c r="Q14">
        <v>524</v>
      </c>
      <c r="R14">
        <v>10819</v>
      </c>
      <c r="S14">
        <v>0</v>
      </c>
      <c r="T14">
        <v>2065</v>
      </c>
      <c r="U14">
        <v>265</v>
      </c>
      <c r="V14">
        <v>6821</v>
      </c>
      <c r="W14">
        <v>1440</v>
      </c>
      <c r="X14">
        <v>10687</v>
      </c>
      <c r="Y14">
        <v>0</v>
      </c>
      <c r="Z14">
        <v>3466</v>
      </c>
      <c r="AA14">
        <v>259</v>
      </c>
      <c r="AB14">
        <v>6478</v>
      </c>
      <c r="AC14">
        <v>779</v>
      </c>
      <c r="AD14">
        <v>468</v>
      </c>
      <c r="AE14">
        <v>0</v>
      </c>
      <c r="AF14">
        <v>148</v>
      </c>
      <c r="AG14">
        <v>20</v>
      </c>
      <c r="AH14">
        <v>315</v>
      </c>
      <c r="AI14">
        <v>89</v>
      </c>
      <c r="AJ14">
        <v>32337</v>
      </c>
      <c r="AK14">
        <v>0</v>
      </c>
      <c r="AL14">
        <v>24046</v>
      </c>
      <c r="AM14">
        <v>751</v>
      </c>
      <c r="AN14">
        <v>20843</v>
      </c>
      <c r="AO14">
        <v>2719</v>
      </c>
      <c r="AP14">
        <v>683</v>
      </c>
      <c r="AQ14">
        <v>0</v>
      </c>
      <c r="AR14">
        <v>97</v>
      </c>
      <c r="AS14">
        <v>16</v>
      </c>
      <c r="AT14">
        <v>595</v>
      </c>
      <c r="AU14">
        <v>89</v>
      </c>
      <c r="AV14">
        <v>126</v>
      </c>
      <c r="AW14">
        <v>0</v>
      </c>
      <c r="AX14">
        <v>9</v>
      </c>
      <c r="AY14">
        <v>1</v>
      </c>
      <c r="AZ14">
        <v>129</v>
      </c>
      <c r="BA14">
        <v>21</v>
      </c>
      <c r="BB14">
        <v>6634</v>
      </c>
      <c r="BC14">
        <v>0</v>
      </c>
      <c r="BD14">
        <v>4800</v>
      </c>
      <c r="BE14">
        <v>122</v>
      </c>
      <c r="BF14">
        <v>3671</v>
      </c>
      <c r="BG14">
        <v>609</v>
      </c>
    </row>
    <row r="15" spans="1:59" x14ac:dyDescent="0.15">
      <c r="A15" s="5">
        <v>43843</v>
      </c>
      <c r="B15" s="2">
        <v>0</v>
      </c>
      <c r="C15" s="2">
        <v>0</v>
      </c>
      <c r="D15" s="1">
        <v>41</v>
      </c>
      <c r="E15" s="6">
        <f t="shared" si="0"/>
        <v>41</v>
      </c>
      <c r="F15">
        <v>54324</v>
      </c>
      <c r="G15">
        <v>0</v>
      </c>
      <c r="H15">
        <v>53547</v>
      </c>
      <c r="I15">
        <v>1366</v>
      </c>
      <c r="J15">
        <v>36050</v>
      </c>
      <c r="K15">
        <v>9665</v>
      </c>
      <c r="L15">
        <v>17329</v>
      </c>
      <c r="M15">
        <v>0</v>
      </c>
      <c r="N15">
        <v>46731</v>
      </c>
      <c r="O15">
        <v>832</v>
      </c>
      <c r="P15">
        <v>14551</v>
      </c>
      <c r="Q15">
        <v>567</v>
      </c>
      <c r="R15">
        <v>11518</v>
      </c>
      <c r="S15">
        <v>0</v>
      </c>
      <c r="T15">
        <v>2221</v>
      </c>
      <c r="U15">
        <v>272</v>
      </c>
      <c r="V15">
        <v>7130</v>
      </c>
      <c r="W15">
        <v>1521</v>
      </c>
      <c r="X15">
        <v>10997</v>
      </c>
      <c r="Y15">
        <v>0</v>
      </c>
      <c r="Z15">
        <v>3650</v>
      </c>
      <c r="AA15">
        <v>278</v>
      </c>
      <c r="AB15">
        <v>6737</v>
      </c>
      <c r="AC15">
        <v>815</v>
      </c>
      <c r="AD15">
        <v>483</v>
      </c>
      <c r="AE15">
        <v>0</v>
      </c>
      <c r="AF15">
        <v>149</v>
      </c>
      <c r="AG15">
        <v>21</v>
      </c>
      <c r="AH15">
        <v>329</v>
      </c>
      <c r="AI15">
        <v>90</v>
      </c>
      <c r="AJ15">
        <v>35208</v>
      </c>
      <c r="AK15">
        <v>0</v>
      </c>
      <c r="AL15">
        <v>25759</v>
      </c>
      <c r="AM15">
        <v>865</v>
      </c>
      <c r="AN15">
        <v>22699</v>
      </c>
      <c r="AO15">
        <v>2905</v>
      </c>
      <c r="AP15">
        <v>941</v>
      </c>
      <c r="AQ15">
        <v>0</v>
      </c>
      <c r="AR15">
        <v>112</v>
      </c>
      <c r="AS15">
        <v>17</v>
      </c>
      <c r="AT15">
        <v>649</v>
      </c>
      <c r="AU15">
        <v>100</v>
      </c>
      <c r="AV15">
        <v>143</v>
      </c>
      <c r="AW15">
        <v>0</v>
      </c>
      <c r="AX15">
        <v>9</v>
      </c>
      <c r="AY15">
        <v>2</v>
      </c>
      <c r="AZ15">
        <v>142</v>
      </c>
      <c r="BA15">
        <v>23</v>
      </c>
      <c r="BB15">
        <v>6843</v>
      </c>
      <c r="BC15">
        <v>0</v>
      </c>
      <c r="BD15">
        <v>4859</v>
      </c>
      <c r="BE15">
        <v>128</v>
      </c>
      <c r="BF15">
        <v>3782</v>
      </c>
      <c r="BG15">
        <v>619</v>
      </c>
    </row>
    <row r="16" spans="1:59" x14ac:dyDescent="0.15">
      <c r="A16" s="5">
        <v>43844</v>
      </c>
      <c r="B16" s="2">
        <v>0</v>
      </c>
      <c r="C16" s="2">
        <v>0</v>
      </c>
      <c r="D16" s="1">
        <v>41</v>
      </c>
      <c r="E16" s="6">
        <f t="shared" si="0"/>
        <v>41</v>
      </c>
      <c r="F16">
        <v>58324</v>
      </c>
      <c r="G16">
        <v>0</v>
      </c>
      <c r="H16">
        <v>55676</v>
      </c>
      <c r="I16">
        <v>1491</v>
      </c>
      <c r="J16">
        <v>38550</v>
      </c>
      <c r="K16">
        <v>10139</v>
      </c>
      <c r="L16">
        <v>18546</v>
      </c>
      <c r="M16">
        <v>0</v>
      </c>
      <c r="N16">
        <v>48670</v>
      </c>
      <c r="O16">
        <v>921</v>
      </c>
      <c r="P16">
        <v>15575</v>
      </c>
      <c r="Q16">
        <v>597</v>
      </c>
      <c r="R16">
        <v>12505</v>
      </c>
      <c r="S16">
        <v>0</v>
      </c>
      <c r="T16">
        <v>2293</v>
      </c>
      <c r="U16">
        <v>294</v>
      </c>
      <c r="V16">
        <v>7607</v>
      </c>
      <c r="W16">
        <v>1605</v>
      </c>
      <c r="X16">
        <v>11258</v>
      </c>
      <c r="Y16">
        <v>0</v>
      </c>
      <c r="Z16">
        <v>3690</v>
      </c>
      <c r="AA16">
        <v>285</v>
      </c>
      <c r="AB16">
        <v>6878</v>
      </c>
      <c r="AC16">
        <v>833</v>
      </c>
      <c r="AD16">
        <v>519</v>
      </c>
      <c r="AE16">
        <v>0</v>
      </c>
      <c r="AF16">
        <v>152</v>
      </c>
      <c r="AG16">
        <v>22</v>
      </c>
      <c r="AH16">
        <v>346</v>
      </c>
      <c r="AI16">
        <v>94</v>
      </c>
      <c r="AJ16">
        <v>38016</v>
      </c>
      <c r="AK16">
        <v>0</v>
      </c>
      <c r="AL16">
        <v>27095</v>
      </c>
      <c r="AM16">
        <v>950</v>
      </c>
      <c r="AN16">
        <v>24410</v>
      </c>
      <c r="AO16">
        <v>3063</v>
      </c>
      <c r="AP16">
        <v>1113</v>
      </c>
      <c r="AQ16">
        <v>0</v>
      </c>
      <c r="AR16">
        <v>118</v>
      </c>
      <c r="AS16">
        <v>18</v>
      </c>
      <c r="AT16">
        <v>682</v>
      </c>
      <c r="AU16">
        <v>113</v>
      </c>
      <c r="AV16">
        <v>163</v>
      </c>
      <c r="AW16">
        <v>0</v>
      </c>
      <c r="AX16">
        <v>9</v>
      </c>
      <c r="AY16">
        <v>3</v>
      </c>
      <c r="AZ16">
        <v>167</v>
      </c>
      <c r="BA16">
        <v>23</v>
      </c>
      <c r="BB16">
        <v>7358</v>
      </c>
      <c r="BC16">
        <v>0</v>
      </c>
      <c r="BD16">
        <v>4889</v>
      </c>
      <c r="BE16">
        <v>131</v>
      </c>
      <c r="BF16">
        <v>4091</v>
      </c>
      <c r="BG16">
        <v>638</v>
      </c>
    </row>
    <row r="17" spans="1:59" x14ac:dyDescent="0.15">
      <c r="A17" s="5">
        <v>43845</v>
      </c>
      <c r="B17" s="2">
        <v>0</v>
      </c>
      <c r="C17" s="2">
        <v>0</v>
      </c>
      <c r="D17" s="1">
        <v>41</v>
      </c>
      <c r="E17" s="6">
        <f t="shared" si="0"/>
        <v>41</v>
      </c>
      <c r="F17">
        <v>62998</v>
      </c>
      <c r="G17">
        <v>0</v>
      </c>
      <c r="H17">
        <v>59440</v>
      </c>
      <c r="I17">
        <v>1554</v>
      </c>
      <c r="J17">
        <v>41550</v>
      </c>
      <c r="K17">
        <v>10591</v>
      </c>
      <c r="L17">
        <v>19798</v>
      </c>
      <c r="M17">
        <v>0</v>
      </c>
      <c r="N17">
        <v>51927</v>
      </c>
      <c r="O17">
        <v>970</v>
      </c>
      <c r="P17">
        <v>16689</v>
      </c>
      <c r="Q17">
        <v>645</v>
      </c>
      <c r="R17">
        <v>13308</v>
      </c>
      <c r="S17">
        <v>0</v>
      </c>
      <c r="T17">
        <v>2395</v>
      </c>
      <c r="U17">
        <v>311</v>
      </c>
      <c r="V17">
        <v>8101</v>
      </c>
      <c r="W17">
        <v>1675</v>
      </c>
      <c r="X17">
        <v>11513</v>
      </c>
      <c r="Y17">
        <v>0</v>
      </c>
      <c r="Z17">
        <v>3827</v>
      </c>
      <c r="AA17">
        <v>293</v>
      </c>
      <c r="AB17">
        <v>7069</v>
      </c>
      <c r="AC17">
        <v>860</v>
      </c>
      <c r="AD17">
        <v>535</v>
      </c>
      <c r="AE17">
        <v>0</v>
      </c>
      <c r="AF17">
        <v>154</v>
      </c>
      <c r="AG17">
        <v>24</v>
      </c>
      <c r="AH17">
        <v>356</v>
      </c>
      <c r="AI17">
        <v>95</v>
      </c>
      <c r="AJ17">
        <v>41321</v>
      </c>
      <c r="AK17">
        <v>0</v>
      </c>
      <c r="AL17">
        <v>28858</v>
      </c>
      <c r="AM17">
        <v>991</v>
      </c>
      <c r="AN17">
        <v>26432</v>
      </c>
      <c r="AO17">
        <v>3232</v>
      </c>
      <c r="AP17">
        <v>1172</v>
      </c>
      <c r="AQ17">
        <v>0</v>
      </c>
      <c r="AR17">
        <v>119</v>
      </c>
      <c r="AS17">
        <v>18</v>
      </c>
      <c r="AT17">
        <v>716</v>
      </c>
      <c r="AU17">
        <v>115</v>
      </c>
      <c r="AV17">
        <v>188</v>
      </c>
      <c r="AW17">
        <v>0</v>
      </c>
      <c r="AX17">
        <v>9</v>
      </c>
      <c r="AY17">
        <v>3</v>
      </c>
      <c r="AZ17">
        <v>196</v>
      </c>
      <c r="BA17">
        <v>24</v>
      </c>
      <c r="BB17">
        <v>7951</v>
      </c>
      <c r="BC17">
        <v>0</v>
      </c>
      <c r="BD17">
        <v>4957</v>
      </c>
      <c r="BE17">
        <v>133</v>
      </c>
      <c r="BF17">
        <v>4291</v>
      </c>
      <c r="BG17">
        <v>657</v>
      </c>
    </row>
    <row r="18" spans="1:59" x14ac:dyDescent="0.15">
      <c r="A18" s="5">
        <v>43846</v>
      </c>
      <c r="B18" s="2">
        <v>0</v>
      </c>
      <c r="C18" s="2">
        <v>0</v>
      </c>
      <c r="D18" s="1">
        <v>41</v>
      </c>
      <c r="E18" s="6">
        <f t="shared" si="0"/>
        <v>41</v>
      </c>
      <c r="F18">
        <v>65819</v>
      </c>
      <c r="G18">
        <v>0</v>
      </c>
      <c r="H18">
        <v>63612</v>
      </c>
      <c r="I18">
        <v>1631</v>
      </c>
      <c r="J18">
        <v>43550</v>
      </c>
      <c r="K18">
        <v>11179</v>
      </c>
      <c r="L18">
        <v>20781</v>
      </c>
      <c r="M18">
        <v>0</v>
      </c>
      <c r="N18">
        <v>55620</v>
      </c>
      <c r="O18">
        <v>1019</v>
      </c>
      <c r="P18">
        <v>17598</v>
      </c>
      <c r="Q18">
        <v>679</v>
      </c>
      <c r="R18">
        <v>14079</v>
      </c>
      <c r="S18">
        <v>0</v>
      </c>
      <c r="T18">
        <v>2547</v>
      </c>
      <c r="U18">
        <v>328</v>
      </c>
      <c r="V18">
        <v>8548</v>
      </c>
      <c r="W18">
        <v>1773</v>
      </c>
      <c r="X18">
        <v>11917</v>
      </c>
      <c r="Y18">
        <v>0</v>
      </c>
      <c r="Z18">
        <v>4010</v>
      </c>
      <c r="AA18">
        <v>301</v>
      </c>
      <c r="AB18">
        <v>7300</v>
      </c>
      <c r="AC18">
        <v>907</v>
      </c>
      <c r="AD18">
        <v>580</v>
      </c>
      <c r="AE18">
        <v>0</v>
      </c>
      <c r="AF18">
        <v>183</v>
      </c>
      <c r="AG18">
        <v>25</v>
      </c>
      <c r="AH18">
        <v>384</v>
      </c>
      <c r="AI18">
        <v>97</v>
      </c>
      <c r="AJ18">
        <v>42883</v>
      </c>
      <c r="AK18">
        <v>0</v>
      </c>
      <c r="AL18">
        <v>31668</v>
      </c>
      <c r="AM18">
        <v>1023</v>
      </c>
      <c r="AN18">
        <v>27595</v>
      </c>
      <c r="AO18">
        <v>3386</v>
      </c>
      <c r="AP18">
        <v>1222</v>
      </c>
      <c r="AQ18">
        <v>0</v>
      </c>
      <c r="AR18">
        <v>121</v>
      </c>
      <c r="AS18">
        <v>19</v>
      </c>
      <c r="AT18">
        <v>738</v>
      </c>
      <c r="AU18">
        <v>125</v>
      </c>
      <c r="AV18">
        <v>215</v>
      </c>
      <c r="AW18">
        <v>0</v>
      </c>
      <c r="AX18">
        <v>9</v>
      </c>
      <c r="AY18">
        <v>3</v>
      </c>
      <c r="AZ18">
        <v>208</v>
      </c>
      <c r="BA18">
        <v>24</v>
      </c>
      <c r="BB18">
        <v>8079</v>
      </c>
      <c r="BC18">
        <v>0</v>
      </c>
      <c r="BD18">
        <v>5038</v>
      </c>
      <c r="BE18">
        <v>135</v>
      </c>
      <c r="BF18">
        <v>4357</v>
      </c>
      <c r="BG18">
        <v>679</v>
      </c>
    </row>
    <row r="19" spans="1:59" x14ac:dyDescent="0.15">
      <c r="A19" s="5">
        <v>43847</v>
      </c>
      <c r="B19" s="2">
        <v>0</v>
      </c>
      <c r="C19" s="2">
        <v>0</v>
      </c>
      <c r="D19" s="1">
        <v>41</v>
      </c>
      <c r="E19" s="6">
        <f t="shared" si="0"/>
        <v>41</v>
      </c>
      <c r="F19">
        <v>69076</v>
      </c>
      <c r="G19">
        <v>0</v>
      </c>
      <c r="H19">
        <v>71651</v>
      </c>
      <c r="I19">
        <v>1715</v>
      </c>
      <c r="J19">
        <v>46050</v>
      </c>
      <c r="K19">
        <v>11762</v>
      </c>
      <c r="L19">
        <v>21868</v>
      </c>
      <c r="M19">
        <v>0</v>
      </c>
      <c r="N19">
        <v>62751</v>
      </c>
      <c r="O19">
        <v>1080</v>
      </c>
      <c r="P19">
        <v>18648</v>
      </c>
      <c r="Q19">
        <v>726</v>
      </c>
      <c r="R19">
        <v>14734</v>
      </c>
      <c r="S19">
        <v>0</v>
      </c>
      <c r="T19">
        <v>2811</v>
      </c>
      <c r="U19">
        <v>353</v>
      </c>
      <c r="V19">
        <v>9004</v>
      </c>
      <c r="W19">
        <v>1888</v>
      </c>
      <c r="X19">
        <v>12224</v>
      </c>
      <c r="Y19">
        <v>0</v>
      </c>
      <c r="Z19">
        <v>4699</v>
      </c>
      <c r="AA19">
        <v>315</v>
      </c>
      <c r="AB19">
        <v>7551</v>
      </c>
      <c r="AC19">
        <v>946</v>
      </c>
      <c r="AD19">
        <v>599</v>
      </c>
      <c r="AE19">
        <v>0</v>
      </c>
      <c r="AF19">
        <v>231</v>
      </c>
      <c r="AG19">
        <v>27</v>
      </c>
      <c r="AH19">
        <v>410</v>
      </c>
      <c r="AI19">
        <v>98</v>
      </c>
      <c r="AJ19">
        <v>45274</v>
      </c>
      <c r="AK19">
        <v>0</v>
      </c>
      <c r="AL19">
        <v>38256</v>
      </c>
      <c r="AM19">
        <v>1064</v>
      </c>
      <c r="AN19">
        <v>29404</v>
      </c>
      <c r="AO19">
        <v>3571</v>
      </c>
      <c r="AP19">
        <v>1280</v>
      </c>
      <c r="AQ19">
        <v>0</v>
      </c>
      <c r="AR19">
        <v>122</v>
      </c>
      <c r="AS19">
        <v>19</v>
      </c>
      <c r="AT19">
        <v>777</v>
      </c>
      <c r="AU19">
        <v>127</v>
      </c>
      <c r="AV19">
        <v>227</v>
      </c>
      <c r="AW19">
        <v>0</v>
      </c>
      <c r="AX19">
        <v>11</v>
      </c>
      <c r="AY19">
        <v>3</v>
      </c>
      <c r="AZ19">
        <v>213</v>
      </c>
      <c r="BA19">
        <v>26</v>
      </c>
      <c r="BB19">
        <v>8168</v>
      </c>
      <c r="BC19">
        <v>0</v>
      </c>
      <c r="BD19">
        <v>5225</v>
      </c>
      <c r="BE19">
        <v>137</v>
      </c>
      <c r="BF19">
        <v>4420</v>
      </c>
      <c r="BG19">
        <v>699</v>
      </c>
    </row>
    <row r="20" spans="1:59" x14ac:dyDescent="0.15">
      <c r="A20" s="5">
        <v>43848</v>
      </c>
      <c r="B20" s="2">
        <v>4</v>
      </c>
      <c r="C20" s="2">
        <v>4</v>
      </c>
      <c r="D20" s="1">
        <v>45</v>
      </c>
      <c r="E20" s="6">
        <f t="shared" si="0"/>
        <v>45</v>
      </c>
      <c r="F20">
        <v>72078</v>
      </c>
      <c r="G20">
        <v>0</v>
      </c>
      <c r="H20">
        <v>82666</v>
      </c>
      <c r="I20">
        <v>1749</v>
      </c>
      <c r="J20">
        <v>48049</v>
      </c>
      <c r="K20">
        <v>12456</v>
      </c>
      <c r="L20">
        <v>22841</v>
      </c>
      <c r="M20">
        <v>0</v>
      </c>
      <c r="N20">
        <v>72451</v>
      </c>
      <c r="O20">
        <v>1109</v>
      </c>
      <c r="P20">
        <v>19450</v>
      </c>
      <c r="Q20">
        <v>779</v>
      </c>
      <c r="R20">
        <v>15171</v>
      </c>
      <c r="S20">
        <v>0</v>
      </c>
      <c r="T20">
        <v>3250</v>
      </c>
      <c r="U20">
        <v>357</v>
      </c>
      <c r="V20">
        <v>9260</v>
      </c>
      <c r="W20">
        <v>1975</v>
      </c>
      <c r="X20">
        <v>12492</v>
      </c>
      <c r="Y20">
        <v>0</v>
      </c>
      <c r="Z20">
        <v>6394</v>
      </c>
      <c r="AA20">
        <v>318</v>
      </c>
      <c r="AB20">
        <v>7774</v>
      </c>
      <c r="AC20">
        <v>1025</v>
      </c>
      <c r="AD20">
        <v>623</v>
      </c>
      <c r="AE20">
        <v>0</v>
      </c>
      <c r="AF20">
        <v>263</v>
      </c>
      <c r="AG20">
        <v>28</v>
      </c>
      <c r="AH20">
        <v>432</v>
      </c>
      <c r="AI20">
        <v>103</v>
      </c>
      <c r="AJ20">
        <v>47444</v>
      </c>
      <c r="AK20">
        <v>0</v>
      </c>
      <c r="AL20">
        <v>47500</v>
      </c>
      <c r="AM20">
        <v>1089</v>
      </c>
      <c r="AN20">
        <v>30869</v>
      </c>
      <c r="AO20">
        <v>3779</v>
      </c>
      <c r="AP20">
        <v>1306</v>
      </c>
      <c r="AQ20">
        <v>0</v>
      </c>
      <c r="AR20">
        <v>125</v>
      </c>
      <c r="AS20">
        <v>19</v>
      </c>
      <c r="AT20">
        <v>791</v>
      </c>
      <c r="AU20">
        <v>131</v>
      </c>
      <c r="AV20">
        <v>241</v>
      </c>
      <c r="AW20">
        <v>0</v>
      </c>
      <c r="AX20">
        <v>11</v>
      </c>
      <c r="AY20">
        <v>3</v>
      </c>
      <c r="AZ20">
        <v>238</v>
      </c>
      <c r="BA20">
        <v>26</v>
      </c>
      <c r="BB20">
        <v>8338</v>
      </c>
      <c r="BC20">
        <v>0</v>
      </c>
      <c r="BD20">
        <v>5446</v>
      </c>
      <c r="BE20">
        <v>137</v>
      </c>
      <c r="BF20">
        <v>4535</v>
      </c>
      <c r="BG20">
        <v>726</v>
      </c>
    </row>
    <row r="21" spans="1:59" x14ac:dyDescent="0.15">
      <c r="A21" s="5">
        <v>43849</v>
      </c>
      <c r="B21" s="2">
        <v>17</v>
      </c>
      <c r="C21" s="2">
        <v>17</v>
      </c>
      <c r="D21" s="1">
        <v>62</v>
      </c>
      <c r="E21" s="6">
        <f t="shared" si="0"/>
        <v>62</v>
      </c>
      <c r="F21">
        <v>80078</v>
      </c>
      <c r="G21">
        <v>0</v>
      </c>
      <c r="H21">
        <v>87166</v>
      </c>
      <c r="I21">
        <v>1783</v>
      </c>
      <c r="J21">
        <v>53791</v>
      </c>
      <c r="K21">
        <v>13878</v>
      </c>
      <c r="L21">
        <v>24689</v>
      </c>
      <c r="M21">
        <v>0</v>
      </c>
      <c r="N21">
        <v>76399</v>
      </c>
      <c r="O21">
        <v>1131</v>
      </c>
      <c r="P21">
        <v>21215</v>
      </c>
      <c r="Q21">
        <v>841</v>
      </c>
      <c r="R21">
        <v>15969</v>
      </c>
      <c r="S21">
        <v>0</v>
      </c>
      <c r="T21">
        <v>3336</v>
      </c>
      <c r="U21">
        <v>368</v>
      </c>
      <c r="V21">
        <v>9867</v>
      </c>
      <c r="W21">
        <v>2131</v>
      </c>
      <c r="X21">
        <v>14340</v>
      </c>
      <c r="Y21">
        <v>0</v>
      </c>
      <c r="Z21">
        <v>6760</v>
      </c>
      <c r="AA21">
        <v>322</v>
      </c>
      <c r="AB21">
        <v>9039</v>
      </c>
      <c r="AC21">
        <v>1249</v>
      </c>
      <c r="AD21">
        <v>639</v>
      </c>
      <c r="AE21">
        <v>0</v>
      </c>
      <c r="AF21">
        <v>263</v>
      </c>
      <c r="AG21">
        <v>28</v>
      </c>
      <c r="AH21">
        <v>449</v>
      </c>
      <c r="AI21">
        <v>107</v>
      </c>
      <c r="AJ21">
        <v>53975</v>
      </c>
      <c r="AK21">
        <v>0</v>
      </c>
      <c r="AL21">
        <v>50245</v>
      </c>
      <c r="AM21">
        <v>1107</v>
      </c>
      <c r="AN21">
        <v>35456</v>
      </c>
      <c r="AO21">
        <v>4226</v>
      </c>
      <c r="AP21">
        <v>1354</v>
      </c>
      <c r="AQ21">
        <v>0</v>
      </c>
      <c r="AR21">
        <v>126</v>
      </c>
      <c r="AS21">
        <v>19</v>
      </c>
      <c r="AT21">
        <v>846</v>
      </c>
      <c r="AU21">
        <v>134</v>
      </c>
      <c r="AV21">
        <v>247</v>
      </c>
      <c r="AW21">
        <v>0</v>
      </c>
      <c r="AX21">
        <v>11</v>
      </c>
      <c r="AY21">
        <v>4</v>
      </c>
      <c r="AZ21">
        <v>259</v>
      </c>
      <c r="BA21">
        <v>27</v>
      </c>
      <c r="BB21">
        <v>8870</v>
      </c>
      <c r="BC21">
        <v>0</v>
      </c>
      <c r="BD21">
        <v>5549</v>
      </c>
      <c r="BE21">
        <v>141</v>
      </c>
      <c r="BF21">
        <v>4921</v>
      </c>
      <c r="BG21">
        <v>797</v>
      </c>
    </row>
    <row r="22" spans="1:59" x14ac:dyDescent="0.15">
      <c r="A22" s="5">
        <v>43850</v>
      </c>
      <c r="B22" s="2">
        <v>156</v>
      </c>
      <c r="C22" s="2">
        <v>156</v>
      </c>
      <c r="D22" s="1">
        <v>218</v>
      </c>
      <c r="E22" s="6">
        <f t="shared" si="0"/>
        <v>218</v>
      </c>
      <c r="F22">
        <v>101578</v>
      </c>
      <c r="G22">
        <v>0</v>
      </c>
      <c r="H22">
        <v>177439</v>
      </c>
      <c r="I22">
        <v>1977</v>
      </c>
      <c r="J22">
        <v>65791</v>
      </c>
      <c r="K22">
        <v>19881</v>
      </c>
      <c r="L22">
        <v>28631</v>
      </c>
      <c r="M22">
        <v>0</v>
      </c>
      <c r="N22">
        <v>147282</v>
      </c>
      <c r="O22">
        <v>1266</v>
      </c>
      <c r="P22">
        <v>24378</v>
      </c>
      <c r="Q22">
        <v>973</v>
      </c>
      <c r="R22">
        <v>17915</v>
      </c>
      <c r="S22">
        <v>0</v>
      </c>
      <c r="T22">
        <v>7715</v>
      </c>
      <c r="U22">
        <v>390</v>
      </c>
      <c r="V22">
        <v>10638</v>
      </c>
      <c r="W22">
        <v>2493</v>
      </c>
      <c r="X22">
        <v>22543</v>
      </c>
      <c r="Y22">
        <v>0</v>
      </c>
      <c r="Z22">
        <v>34534</v>
      </c>
      <c r="AA22">
        <v>352</v>
      </c>
      <c r="AB22">
        <v>13102</v>
      </c>
      <c r="AC22">
        <v>2554</v>
      </c>
      <c r="AD22">
        <v>700</v>
      </c>
      <c r="AE22">
        <v>0</v>
      </c>
      <c r="AF22">
        <v>289</v>
      </c>
      <c r="AG22">
        <v>30</v>
      </c>
      <c r="AH22">
        <v>466</v>
      </c>
      <c r="AI22">
        <v>120</v>
      </c>
      <c r="AJ22">
        <v>74858</v>
      </c>
      <c r="AK22">
        <v>0</v>
      </c>
      <c r="AL22">
        <v>127307</v>
      </c>
      <c r="AM22">
        <v>1267</v>
      </c>
      <c r="AN22">
        <v>47167</v>
      </c>
      <c r="AO22">
        <v>6523</v>
      </c>
      <c r="AP22">
        <v>1389</v>
      </c>
      <c r="AQ22">
        <v>0</v>
      </c>
      <c r="AR22">
        <v>189</v>
      </c>
      <c r="AS22">
        <v>20</v>
      </c>
      <c r="AT22">
        <v>866</v>
      </c>
      <c r="AU22">
        <v>151</v>
      </c>
      <c r="AV22">
        <v>1139</v>
      </c>
      <c r="AW22">
        <v>0</v>
      </c>
      <c r="AX22">
        <v>10055</v>
      </c>
      <c r="AY22">
        <v>5</v>
      </c>
      <c r="AZ22">
        <v>687</v>
      </c>
      <c r="BA22">
        <v>176</v>
      </c>
      <c r="BB22">
        <v>10114</v>
      </c>
      <c r="BC22">
        <v>0</v>
      </c>
      <c r="BD22">
        <v>10224</v>
      </c>
      <c r="BE22">
        <v>142</v>
      </c>
      <c r="BF22">
        <v>5547</v>
      </c>
      <c r="BG22">
        <v>1193</v>
      </c>
    </row>
    <row r="23" spans="1:59" x14ac:dyDescent="0.15">
      <c r="A23" s="5">
        <v>43851</v>
      </c>
      <c r="B23" s="2">
        <v>102</v>
      </c>
      <c r="C23" s="2">
        <v>102</v>
      </c>
      <c r="D23" s="1">
        <v>320</v>
      </c>
      <c r="E23" s="6">
        <f t="shared" si="0"/>
        <v>320</v>
      </c>
      <c r="F23">
        <v>175576</v>
      </c>
      <c r="G23">
        <v>0</v>
      </c>
      <c r="H23">
        <v>226439</v>
      </c>
      <c r="I23">
        <v>3335</v>
      </c>
      <c r="J23">
        <v>70791</v>
      </c>
      <c r="K23">
        <v>34791</v>
      </c>
      <c r="L23">
        <v>40289</v>
      </c>
      <c r="M23">
        <v>0</v>
      </c>
      <c r="N23">
        <v>187332</v>
      </c>
      <c r="O23">
        <v>1664</v>
      </c>
      <c r="P23">
        <v>25794</v>
      </c>
      <c r="Q23">
        <v>1161</v>
      </c>
      <c r="R23">
        <v>27224</v>
      </c>
      <c r="S23">
        <v>0</v>
      </c>
      <c r="T23">
        <v>12499</v>
      </c>
      <c r="U23">
        <v>441</v>
      </c>
      <c r="V23">
        <v>10896</v>
      </c>
      <c r="W23">
        <v>3503</v>
      </c>
      <c r="X23">
        <v>51758</v>
      </c>
      <c r="Y23">
        <v>0</v>
      </c>
      <c r="Z23">
        <v>45248</v>
      </c>
      <c r="AA23">
        <v>555</v>
      </c>
      <c r="AB23">
        <v>14032</v>
      </c>
      <c r="AC23">
        <v>5695</v>
      </c>
      <c r="AD23">
        <v>2639</v>
      </c>
      <c r="AE23">
        <v>0</v>
      </c>
      <c r="AF23">
        <v>315</v>
      </c>
      <c r="AG23">
        <v>41</v>
      </c>
      <c r="AH23">
        <v>548</v>
      </c>
      <c r="AI23">
        <v>194</v>
      </c>
      <c r="AJ23">
        <v>143218</v>
      </c>
      <c r="AK23">
        <v>0</v>
      </c>
      <c r="AL23">
        <v>160835</v>
      </c>
      <c r="AM23">
        <v>2563</v>
      </c>
      <c r="AN23">
        <v>52024</v>
      </c>
      <c r="AO23">
        <v>12117</v>
      </c>
      <c r="AP23">
        <v>1838</v>
      </c>
      <c r="AQ23">
        <v>0</v>
      </c>
      <c r="AR23">
        <v>195</v>
      </c>
      <c r="AS23">
        <v>23</v>
      </c>
      <c r="AT23">
        <v>872</v>
      </c>
      <c r="AU23">
        <v>226</v>
      </c>
      <c r="AV23">
        <v>17471</v>
      </c>
      <c r="AW23">
        <v>0</v>
      </c>
      <c r="AX23">
        <v>20280</v>
      </c>
      <c r="AY23">
        <v>151</v>
      </c>
      <c r="AZ23">
        <v>1255</v>
      </c>
      <c r="BA23">
        <v>1371</v>
      </c>
      <c r="BB23">
        <v>17340</v>
      </c>
      <c r="BC23">
        <v>0</v>
      </c>
      <c r="BD23">
        <v>11333</v>
      </c>
      <c r="BE23">
        <v>269</v>
      </c>
      <c r="BF23">
        <v>5833</v>
      </c>
      <c r="BG23">
        <v>2487</v>
      </c>
    </row>
    <row r="24" spans="1:59" x14ac:dyDescent="0.15">
      <c r="A24" s="5">
        <v>43852</v>
      </c>
      <c r="B24" s="2">
        <v>228</v>
      </c>
      <c r="C24" s="2">
        <v>228</v>
      </c>
      <c r="D24" s="1">
        <v>548</v>
      </c>
      <c r="E24" s="6">
        <f t="shared" si="0"/>
        <v>548</v>
      </c>
      <c r="F24">
        <v>256074</v>
      </c>
      <c r="G24">
        <v>0</v>
      </c>
      <c r="H24">
        <v>285939</v>
      </c>
      <c r="I24">
        <v>5169</v>
      </c>
      <c r="J24">
        <v>156289</v>
      </c>
      <c r="K24">
        <v>55363</v>
      </c>
      <c r="L24">
        <v>52947</v>
      </c>
      <c r="M24">
        <v>0</v>
      </c>
      <c r="N24">
        <v>235437</v>
      </c>
      <c r="O24">
        <v>2105</v>
      </c>
      <c r="P24">
        <v>41529</v>
      </c>
      <c r="Q24">
        <v>1357</v>
      </c>
      <c r="R24">
        <v>39331</v>
      </c>
      <c r="S24">
        <v>0</v>
      </c>
      <c r="T24">
        <v>17247</v>
      </c>
      <c r="U24">
        <v>585</v>
      </c>
      <c r="V24">
        <v>23293</v>
      </c>
      <c r="W24">
        <v>4765</v>
      </c>
      <c r="X24">
        <v>79065</v>
      </c>
      <c r="Y24">
        <v>0</v>
      </c>
      <c r="Z24">
        <v>51334</v>
      </c>
      <c r="AA24">
        <v>1167</v>
      </c>
      <c r="AB24">
        <v>43656</v>
      </c>
      <c r="AC24">
        <v>9478</v>
      </c>
      <c r="AD24">
        <v>4376</v>
      </c>
      <c r="AE24">
        <v>0</v>
      </c>
      <c r="AF24">
        <v>339</v>
      </c>
      <c r="AG24">
        <v>92</v>
      </c>
      <c r="AH24">
        <v>2165</v>
      </c>
      <c r="AI24">
        <v>274</v>
      </c>
      <c r="AJ24">
        <v>217292</v>
      </c>
      <c r="AK24">
        <v>0</v>
      </c>
      <c r="AL24">
        <v>185401</v>
      </c>
      <c r="AM24">
        <v>4281</v>
      </c>
      <c r="AN24">
        <v>129249</v>
      </c>
      <c r="AO24">
        <v>19235</v>
      </c>
      <c r="AP24">
        <v>2241</v>
      </c>
      <c r="AQ24">
        <v>0</v>
      </c>
      <c r="AR24">
        <v>200</v>
      </c>
      <c r="AS24">
        <v>26</v>
      </c>
      <c r="AT24">
        <v>1592</v>
      </c>
      <c r="AU24">
        <v>313</v>
      </c>
      <c r="AV24">
        <v>27216</v>
      </c>
      <c r="AW24">
        <v>0</v>
      </c>
      <c r="AX24">
        <v>21896</v>
      </c>
      <c r="AY24">
        <v>472</v>
      </c>
      <c r="AZ24">
        <v>11723</v>
      </c>
      <c r="BA24">
        <v>2415</v>
      </c>
      <c r="BB24">
        <v>24674</v>
      </c>
      <c r="BC24">
        <v>0</v>
      </c>
      <c r="BD24">
        <v>12708</v>
      </c>
      <c r="BE24">
        <v>373</v>
      </c>
      <c r="BF24">
        <v>13746</v>
      </c>
      <c r="BG24">
        <v>4105</v>
      </c>
    </row>
    <row r="25" spans="1:59" x14ac:dyDescent="0.15">
      <c r="A25" s="5">
        <v>43853</v>
      </c>
      <c r="B25" s="2">
        <v>90</v>
      </c>
      <c r="C25" s="2">
        <v>90</v>
      </c>
      <c r="D25" s="1">
        <v>638</v>
      </c>
      <c r="E25" s="6">
        <f t="shared" si="0"/>
        <v>638</v>
      </c>
      <c r="F25">
        <v>302074</v>
      </c>
      <c r="G25">
        <v>0</v>
      </c>
      <c r="H25">
        <v>528439</v>
      </c>
      <c r="I25">
        <v>7857</v>
      </c>
      <c r="J25">
        <v>262830</v>
      </c>
      <c r="K25">
        <v>80505</v>
      </c>
      <c r="L25">
        <v>61251</v>
      </c>
      <c r="M25">
        <v>0</v>
      </c>
      <c r="N25">
        <v>422108</v>
      </c>
      <c r="O25">
        <v>2608</v>
      </c>
      <c r="P25">
        <v>60893</v>
      </c>
      <c r="Q25">
        <v>1585</v>
      </c>
      <c r="R25">
        <v>44311</v>
      </c>
      <c r="S25">
        <v>0</v>
      </c>
      <c r="T25">
        <v>32269</v>
      </c>
      <c r="U25">
        <v>779</v>
      </c>
      <c r="V25">
        <v>36056</v>
      </c>
      <c r="W25">
        <v>6116</v>
      </c>
      <c r="X25">
        <v>92566</v>
      </c>
      <c r="Y25">
        <v>0</v>
      </c>
      <c r="Z25">
        <v>95678</v>
      </c>
      <c r="AA25">
        <v>1901</v>
      </c>
      <c r="AB25">
        <v>81484</v>
      </c>
      <c r="AC25">
        <v>13910</v>
      </c>
      <c r="AD25">
        <v>4822</v>
      </c>
      <c r="AE25">
        <v>0</v>
      </c>
      <c r="AF25">
        <v>1785</v>
      </c>
      <c r="AG25">
        <v>141</v>
      </c>
      <c r="AH25">
        <v>4089</v>
      </c>
      <c r="AI25">
        <v>469</v>
      </c>
      <c r="AJ25">
        <v>260646</v>
      </c>
      <c r="AK25">
        <v>0</v>
      </c>
      <c r="AL25">
        <v>287644</v>
      </c>
      <c r="AM25">
        <v>6856</v>
      </c>
      <c r="AN25">
        <v>225838</v>
      </c>
      <c r="AO25">
        <v>27993</v>
      </c>
      <c r="AP25">
        <v>2357</v>
      </c>
      <c r="AQ25">
        <v>0</v>
      </c>
      <c r="AR25">
        <v>842</v>
      </c>
      <c r="AS25">
        <v>28</v>
      </c>
      <c r="AT25">
        <v>2172</v>
      </c>
      <c r="AU25">
        <v>423</v>
      </c>
      <c r="AV25">
        <v>29692</v>
      </c>
      <c r="AW25">
        <v>0</v>
      </c>
      <c r="AX25">
        <v>27574</v>
      </c>
      <c r="AY25">
        <v>714</v>
      </c>
      <c r="AZ25">
        <v>18086</v>
      </c>
      <c r="BA25">
        <v>3175</v>
      </c>
      <c r="BB25">
        <v>26857</v>
      </c>
      <c r="BC25">
        <v>0</v>
      </c>
      <c r="BD25">
        <v>24205</v>
      </c>
      <c r="BE25">
        <v>624</v>
      </c>
      <c r="BF25">
        <v>20007</v>
      </c>
      <c r="BG25">
        <v>5905</v>
      </c>
    </row>
    <row r="26" spans="1:59" x14ac:dyDescent="0.15">
      <c r="A26" s="5">
        <v>43854</v>
      </c>
      <c r="B26" s="2">
        <v>289</v>
      </c>
      <c r="C26" s="2">
        <v>289</v>
      </c>
      <c r="D26" s="1">
        <v>927</v>
      </c>
      <c r="E26" s="6">
        <f t="shared" si="0"/>
        <v>927</v>
      </c>
      <c r="F26">
        <v>309074</v>
      </c>
      <c r="G26">
        <v>0</v>
      </c>
      <c r="H26">
        <v>606939</v>
      </c>
      <c r="I26">
        <v>9855</v>
      </c>
      <c r="J26">
        <v>383406</v>
      </c>
      <c r="K26">
        <v>105636</v>
      </c>
      <c r="L26">
        <v>63001</v>
      </c>
      <c r="M26">
        <v>0</v>
      </c>
      <c r="N26">
        <v>485765</v>
      </c>
      <c r="O26">
        <v>2890</v>
      </c>
      <c r="P26">
        <v>81079</v>
      </c>
      <c r="Q26">
        <v>1793</v>
      </c>
      <c r="R26">
        <v>44954</v>
      </c>
      <c r="S26">
        <v>0</v>
      </c>
      <c r="T26">
        <v>35497</v>
      </c>
      <c r="U26">
        <v>1025</v>
      </c>
      <c r="V26">
        <v>53124</v>
      </c>
      <c r="W26">
        <v>7673</v>
      </c>
      <c r="X26">
        <v>93889</v>
      </c>
      <c r="Y26">
        <v>0</v>
      </c>
      <c r="Z26">
        <v>101203</v>
      </c>
      <c r="AA26">
        <v>2551</v>
      </c>
      <c r="AB26">
        <v>120797</v>
      </c>
      <c r="AC26">
        <v>18027</v>
      </c>
      <c r="AD26">
        <v>4898</v>
      </c>
      <c r="AE26">
        <v>0</v>
      </c>
      <c r="AF26">
        <v>1970</v>
      </c>
      <c r="AG26">
        <v>244</v>
      </c>
      <c r="AH26">
        <v>7563</v>
      </c>
      <c r="AI26">
        <v>764</v>
      </c>
      <c r="AJ26">
        <v>266964</v>
      </c>
      <c r="AK26">
        <v>0</v>
      </c>
      <c r="AL26">
        <v>310075</v>
      </c>
      <c r="AM26">
        <v>8726</v>
      </c>
      <c r="AN26">
        <v>333248</v>
      </c>
      <c r="AO26">
        <v>36559</v>
      </c>
      <c r="AP26">
        <v>2358</v>
      </c>
      <c r="AQ26">
        <v>0</v>
      </c>
      <c r="AR26">
        <v>846</v>
      </c>
      <c r="AS26">
        <v>30</v>
      </c>
      <c r="AT26">
        <v>2728</v>
      </c>
      <c r="AU26">
        <v>511</v>
      </c>
      <c r="AV26">
        <v>29869</v>
      </c>
      <c r="AW26">
        <v>0</v>
      </c>
      <c r="AX26">
        <v>28202</v>
      </c>
      <c r="AY26">
        <v>731</v>
      </c>
      <c r="AZ26">
        <v>22521</v>
      </c>
      <c r="BA26">
        <v>3690</v>
      </c>
      <c r="BB26">
        <v>27324</v>
      </c>
      <c r="BC26">
        <v>0</v>
      </c>
      <c r="BD26">
        <v>25329</v>
      </c>
      <c r="BE26">
        <v>693</v>
      </c>
      <c r="BF26">
        <v>29572</v>
      </c>
      <c r="BG26">
        <v>7537</v>
      </c>
    </row>
    <row r="27" spans="1:59" x14ac:dyDescent="0.15">
      <c r="A27" s="5">
        <v>43855</v>
      </c>
      <c r="B27" s="2">
        <v>478</v>
      </c>
      <c r="C27" s="2">
        <v>478</v>
      </c>
      <c r="D27" s="1">
        <v>1405</v>
      </c>
      <c r="E27" s="6">
        <f t="shared" si="0"/>
        <v>1405</v>
      </c>
      <c r="F27">
        <v>492574</v>
      </c>
      <c r="G27">
        <v>0</v>
      </c>
      <c r="H27">
        <v>653939</v>
      </c>
      <c r="I27">
        <v>11301</v>
      </c>
      <c r="J27">
        <v>390406</v>
      </c>
      <c r="K27">
        <v>136235</v>
      </c>
      <c r="L27">
        <v>82477</v>
      </c>
      <c r="M27">
        <v>0</v>
      </c>
      <c r="N27">
        <v>522965</v>
      </c>
      <c r="O27">
        <v>3053</v>
      </c>
      <c r="P27">
        <v>83268</v>
      </c>
      <c r="Q27">
        <v>2015</v>
      </c>
      <c r="R27">
        <v>70262</v>
      </c>
      <c r="S27">
        <v>0</v>
      </c>
      <c r="T27">
        <v>38538</v>
      </c>
      <c r="U27">
        <v>1295</v>
      </c>
      <c r="V27">
        <v>53597</v>
      </c>
      <c r="W27">
        <v>9882</v>
      </c>
      <c r="X27">
        <v>156957</v>
      </c>
      <c r="Y27">
        <v>0</v>
      </c>
      <c r="Z27">
        <v>104330</v>
      </c>
      <c r="AA27">
        <v>2977</v>
      </c>
      <c r="AB27">
        <v>121948</v>
      </c>
      <c r="AC27">
        <v>23002</v>
      </c>
      <c r="AD27">
        <v>9933</v>
      </c>
      <c r="AE27">
        <v>0</v>
      </c>
      <c r="AF27">
        <v>2061</v>
      </c>
      <c r="AG27">
        <v>320</v>
      </c>
      <c r="AH27">
        <v>7614</v>
      </c>
      <c r="AI27">
        <v>1139</v>
      </c>
      <c r="AJ27">
        <v>429005</v>
      </c>
      <c r="AK27">
        <v>0</v>
      </c>
      <c r="AL27">
        <v>328527</v>
      </c>
      <c r="AM27">
        <v>10039</v>
      </c>
      <c r="AN27">
        <v>339461</v>
      </c>
      <c r="AO27">
        <v>46675</v>
      </c>
      <c r="AP27">
        <v>3015</v>
      </c>
      <c r="AQ27">
        <v>0</v>
      </c>
      <c r="AR27">
        <v>857</v>
      </c>
      <c r="AS27">
        <v>36</v>
      </c>
      <c r="AT27">
        <v>2730</v>
      </c>
      <c r="AU27">
        <v>641</v>
      </c>
      <c r="AV27">
        <v>37158</v>
      </c>
      <c r="AW27">
        <v>0</v>
      </c>
      <c r="AX27">
        <v>28858</v>
      </c>
      <c r="AY27">
        <v>809</v>
      </c>
      <c r="AZ27">
        <v>22604</v>
      </c>
      <c r="BA27">
        <v>4339</v>
      </c>
      <c r="BB27">
        <v>40627</v>
      </c>
      <c r="BC27">
        <v>0</v>
      </c>
      <c r="BD27">
        <v>25950</v>
      </c>
      <c r="BE27">
        <v>863</v>
      </c>
      <c r="BF27">
        <v>29721</v>
      </c>
      <c r="BG27">
        <v>9364</v>
      </c>
    </row>
    <row r="28" spans="1:59" x14ac:dyDescent="0.15">
      <c r="A28" s="5">
        <v>43856</v>
      </c>
      <c r="B28" s="2">
        <v>643</v>
      </c>
      <c r="C28" s="2">
        <v>643</v>
      </c>
      <c r="D28" s="1">
        <v>2048</v>
      </c>
      <c r="E28" s="6">
        <f t="shared" si="0"/>
        <v>2048</v>
      </c>
      <c r="F28">
        <v>600574</v>
      </c>
      <c r="G28">
        <v>0</v>
      </c>
      <c r="H28">
        <v>669439</v>
      </c>
      <c r="I28">
        <v>12845</v>
      </c>
      <c r="J28">
        <v>579031</v>
      </c>
      <c r="K28">
        <v>152235</v>
      </c>
      <c r="L28">
        <v>97458</v>
      </c>
      <c r="M28">
        <v>0</v>
      </c>
      <c r="N28">
        <v>535333</v>
      </c>
      <c r="O28">
        <v>3175</v>
      </c>
      <c r="P28">
        <v>108786</v>
      </c>
      <c r="Q28">
        <v>2214</v>
      </c>
      <c r="R28">
        <v>82026</v>
      </c>
      <c r="S28">
        <v>0</v>
      </c>
      <c r="T28">
        <v>38990</v>
      </c>
      <c r="U28">
        <v>1490</v>
      </c>
      <c r="V28">
        <v>76634</v>
      </c>
      <c r="W28">
        <v>10619</v>
      </c>
      <c r="X28">
        <v>190270</v>
      </c>
      <c r="Y28">
        <v>0</v>
      </c>
      <c r="Z28">
        <v>105066</v>
      </c>
      <c r="AA28">
        <v>3466</v>
      </c>
      <c r="AB28">
        <v>187680</v>
      </c>
      <c r="AC28">
        <v>25011</v>
      </c>
      <c r="AD28">
        <v>12668</v>
      </c>
      <c r="AE28">
        <v>0</v>
      </c>
      <c r="AF28">
        <v>2126</v>
      </c>
      <c r="AG28">
        <v>415</v>
      </c>
      <c r="AH28">
        <v>14350</v>
      </c>
      <c r="AI28">
        <v>1264</v>
      </c>
      <c r="AJ28">
        <v>525002</v>
      </c>
      <c r="AK28">
        <v>0</v>
      </c>
      <c r="AL28">
        <v>335389</v>
      </c>
      <c r="AM28">
        <v>11489</v>
      </c>
      <c r="AN28">
        <v>507410</v>
      </c>
      <c r="AO28">
        <v>52287</v>
      </c>
      <c r="AP28">
        <v>3260</v>
      </c>
      <c r="AQ28">
        <v>0</v>
      </c>
      <c r="AR28">
        <v>858</v>
      </c>
      <c r="AS28">
        <v>38</v>
      </c>
      <c r="AT28">
        <v>3333</v>
      </c>
      <c r="AU28">
        <v>700</v>
      </c>
      <c r="AV28">
        <v>39943</v>
      </c>
      <c r="AW28">
        <v>0</v>
      </c>
      <c r="AX28">
        <v>29178</v>
      </c>
      <c r="AY28">
        <v>822</v>
      </c>
      <c r="AZ28">
        <v>27197</v>
      </c>
      <c r="BA28">
        <v>4730</v>
      </c>
      <c r="BB28">
        <v>45198</v>
      </c>
      <c r="BC28">
        <v>0</v>
      </c>
      <c r="BD28">
        <v>26089</v>
      </c>
      <c r="BE28">
        <v>992</v>
      </c>
      <c r="BF28">
        <v>40278</v>
      </c>
      <c r="BG28">
        <v>10135</v>
      </c>
    </row>
    <row r="29" spans="1:59" x14ac:dyDescent="0.15">
      <c r="A29" s="5">
        <v>43857</v>
      </c>
      <c r="B29" s="2">
        <v>809</v>
      </c>
      <c r="C29" s="2">
        <v>809</v>
      </c>
      <c r="D29" s="1">
        <v>2857</v>
      </c>
      <c r="E29" s="6">
        <f t="shared" si="0"/>
        <v>2857</v>
      </c>
      <c r="F29">
        <v>824611</v>
      </c>
      <c r="G29">
        <v>34589</v>
      </c>
      <c r="H29">
        <v>823996</v>
      </c>
      <c r="I29">
        <v>15992</v>
      </c>
      <c r="J29">
        <v>588788</v>
      </c>
      <c r="K29">
        <v>183243</v>
      </c>
      <c r="L29">
        <v>119519</v>
      </c>
      <c r="M29">
        <v>29357</v>
      </c>
      <c r="N29">
        <v>625757</v>
      </c>
      <c r="O29">
        <v>3359</v>
      </c>
      <c r="P29">
        <v>111941</v>
      </c>
      <c r="Q29">
        <v>2455</v>
      </c>
      <c r="R29">
        <v>101401</v>
      </c>
      <c r="S29">
        <v>4862</v>
      </c>
      <c r="T29">
        <v>43880</v>
      </c>
      <c r="U29">
        <v>1887</v>
      </c>
      <c r="V29">
        <v>77195</v>
      </c>
      <c r="W29">
        <v>12460</v>
      </c>
      <c r="X29">
        <v>255147</v>
      </c>
      <c r="Y29">
        <v>15802</v>
      </c>
      <c r="Z29">
        <v>120797</v>
      </c>
      <c r="AA29">
        <v>4737</v>
      </c>
      <c r="AB29">
        <v>189036</v>
      </c>
      <c r="AC29">
        <v>30652</v>
      </c>
      <c r="AD29">
        <v>17214</v>
      </c>
      <c r="AE29">
        <v>365</v>
      </c>
      <c r="AF29">
        <v>2725</v>
      </c>
      <c r="AG29">
        <v>667</v>
      </c>
      <c r="AH29">
        <v>14445</v>
      </c>
      <c r="AI29">
        <v>1566</v>
      </c>
      <c r="AJ29">
        <v>730351</v>
      </c>
      <c r="AK29">
        <v>34454</v>
      </c>
      <c r="AL29">
        <v>485433</v>
      </c>
      <c r="AM29">
        <v>14439</v>
      </c>
      <c r="AN29">
        <v>516393</v>
      </c>
      <c r="AO29">
        <v>65155</v>
      </c>
      <c r="AP29">
        <v>4056</v>
      </c>
      <c r="AQ29">
        <v>342</v>
      </c>
      <c r="AR29">
        <v>1251</v>
      </c>
      <c r="AS29">
        <v>40</v>
      </c>
      <c r="AT29">
        <v>3398</v>
      </c>
      <c r="AU29">
        <v>865</v>
      </c>
      <c r="AV29">
        <v>43423</v>
      </c>
      <c r="AW29">
        <v>1209</v>
      </c>
      <c r="AX29">
        <v>30952</v>
      </c>
      <c r="AY29">
        <v>917</v>
      </c>
      <c r="AZ29">
        <v>27344</v>
      </c>
      <c r="BA29">
        <v>5124</v>
      </c>
      <c r="BB29">
        <v>52819</v>
      </c>
      <c r="BC29">
        <v>1505</v>
      </c>
      <c r="BD29">
        <v>29316</v>
      </c>
      <c r="BE29">
        <v>1212</v>
      </c>
      <c r="BF29">
        <v>40612</v>
      </c>
      <c r="BG29">
        <v>11667</v>
      </c>
    </row>
    <row r="30" spans="1:59" x14ac:dyDescent="0.15">
      <c r="A30" s="5">
        <v>43858</v>
      </c>
      <c r="B30" s="2">
        <v>1757</v>
      </c>
      <c r="C30" s="2">
        <v>1757</v>
      </c>
      <c r="D30" s="1">
        <v>4614</v>
      </c>
      <c r="E30" s="6">
        <f t="shared" si="0"/>
        <v>4614</v>
      </c>
      <c r="F30">
        <v>825223</v>
      </c>
      <c r="G30">
        <v>400463</v>
      </c>
      <c r="H30">
        <v>1346230</v>
      </c>
      <c r="I30">
        <v>23511</v>
      </c>
      <c r="J30">
        <v>852891</v>
      </c>
      <c r="K30">
        <v>233960</v>
      </c>
      <c r="L30">
        <v>119700</v>
      </c>
      <c r="M30">
        <v>177640</v>
      </c>
      <c r="N30">
        <v>950231</v>
      </c>
      <c r="O30">
        <v>3577</v>
      </c>
      <c r="P30">
        <v>144454</v>
      </c>
      <c r="Q30">
        <v>2712</v>
      </c>
      <c r="R30">
        <v>101497</v>
      </c>
      <c r="S30">
        <v>44700</v>
      </c>
      <c r="T30">
        <v>58854</v>
      </c>
      <c r="U30">
        <v>2955</v>
      </c>
      <c r="V30">
        <v>103320</v>
      </c>
      <c r="W30">
        <v>15252</v>
      </c>
      <c r="X30">
        <v>255386</v>
      </c>
      <c r="Y30">
        <v>159622</v>
      </c>
      <c r="Z30">
        <v>355943</v>
      </c>
      <c r="AA30">
        <v>7027</v>
      </c>
      <c r="AB30">
        <v>275485</v>
      </c>
      <c r="AC30">
        <v>39584</v>
      </c>
      <c r="AD30">
        <v>17245</v>
      </c>
      <c r="AE30">
        <v>4714</v>
      </c>
      <c r="AF30">
        <v>4335</v>
      </c>
      <c r="AG30">
        <v>839</v>
      </c>
      <c r="AH30">
        <v>20323</v>
      </c>
      <c r="AI30">
        <v>2003</v>
      </c>
      <c r="AJ30">
        <v>730929</v>
      </c>
      <c r="AK30">
        <v>370633</v>
      </c>
      <c r="AL30">
        <v>703765</v>
      </c>
      <c r="AM30">
        <v>21792</v>
      </c>
      <c r="AN30">
        <v>763885</v>
      </c>
      <c r="AO30">
        <v>92862</v>
      </c>
      <c r="AP30">
        <v>4069</v>
      </c>
      <c r="AQ30">
        <v>3217</v>
      </c>
      <c r="AR30">
        <v>2088</v>
      </c>
      <c r="AS30">
        <v>46</v>
      </c>
      <c r="AT30">
        <v>4715</v>
      </c>
      <c r="AU30">
        <v>1311</v>
      </c>
      <c r="AV30">
        <v>43446</v>
      </c>
      <c r="AW30">
        <v>13594</v>
      </c>
      <c r="AX30">
        <v>38918</v>
      </c>
      <c r="AY30">
        <v>1026</v>
      </c>
      <c r="AZ30">
        <v>31106</v>
      </c>
      <c r="BA30">
        <v>5901</v>
      </c>
      <c r="BB30">
        <v>52866</v>
      </c>
      <c r="BC30">
        <v>17811</v>
      </c>
      <c r="BD30">
        <v>34878</v>
      </c>
      <c r="BE30">
        <v>1597</v>
      </c>
      <c r="BF30">
        <v>51152</v>
      </c>
      <c r="BG30">
        <v>14145</v>
      </c>
    </row>
    <row r="31" spans="1:59" x14ac:dyDescent="0.15">
      <c r="A31" s="5">
        <v>43859</v>
      </c>
      <c r="B31" s="2">
        <v>1446</v>
      </c>
      <c r="C31" s="2">
        <v>1446</v>
      </c>
      <c r="D31" s="1">
        <v>6060</v>
      </c>
      <c r="E31" s="6">
        <f t="shared" si="0"/>
        <v>6060</v>
      </c>
      <c r="F31">
        <v>1538928</v>
      </c>
      <c r="G31">
        <v>420189</v>
      </c>
      <c r="H31">
        <v>1632563</v>
      </c>
      <c r="I31">
        <v>32849</v>
      </c>
      <c r="J31">
        <v>853556</v>
      </c>
      <c r="K31">
        <v>287803</v>
      </c>
      <c r="L31">
        <v>153935</v>
      </c>
      <c r="M31">
        <v>189936</v>
      </c>
      <c r="N31">
        <v>1118128</v>
      </c>
      <c r="O31">
        <v>3859</v>
      </c>
      <c r="P31">
        <v>144779</v>
      </c>
      <c r="Q31">
        <v>2979</v>
      </c>
      <c r="R31">
        <v>182437</v>
      </c>
      <c r="S31">
        <v>50324</v>
      </c>
      <c r="T31">
        <v>72494</v>
      </c>
      <c r="U31">
        <v>4038</v>
      </c>
      <c r="V31">
        <v>103377</v>
      </c>
      <c r="W31">
        <v>18706</v>
      </c>
      <c r="X31">
        <v>519187</v>
      </c>
      <c r="Y31">
        <v>169443</v>
      </c>
      <c r="Z31">
        <v>393250</v>
      </c>
      <c r="AA31">
        <v>10091</v>
      </c>
      <c r="AB31">
        <v>275707</v>
      </c>
      <c r="AC31">
        <v>49936</v>
      </c>
      <c r="AD31">
        <v>32326</v>
      </c>
      <c r="AE31">
        <v>5136</v>
      </c>
      <c r="AF31">
        <v>5907</v>
      </c>
      <c r="AG31">
        <v>1103</v>
      </c>
      <c r="AH31">
        <v>20333</v>
      </c>
      <c r="AI31">
        <v>2386</v>
      </c>
      <c r="AJ31">
        <v>1410186</v>
      </c>
      <c r="AK31">
        <v>389572</v>
      </c>
      <c r="AL31">
        <v>974389</v>
      </c>
      <c r="AM31">
        <v>30963</v>
      </c>
      <c r="AN31">
        <v>764510</v>
      </c>
      <c r="AO31">
        <v>123511</v>
      </c>
      <c r="AP31">
        <v>7621</v>
      </c>
      <c r="AQ31">
        <v>3632</v>
      </c>
      <c r="AR31">
        <v>2587</v>
      </c>
      <c r="AS31">
        <v>53</v>
      </c>
      <c r="AT31">
        <v>4720</v>
      </c>
      <c r="AU31">
        <v>1673</v>
      </c>
      <c r="AV31">
        <v>65403</v>
      </c>
      <c r="AW31">
        <v>14855</v>
      </c>
      <c r="AX31">
        <v>46825</v>
      </c>
      <c r="AY31">
        <v>1240</v>
      </c>
      <c r="AZ31">
        <v>31137</v>
      </c>
      <c r="BA31">
        <v>7136</v>
      </c>
      <c r="BB31">
        <v>89865</v>
      </c>
      <c r="BC31">
        <v>21078</v>
      </c>
      <c r="BD31">
        <v>42139</v>
      </c>
      <c r="BE31">
        <v>2114</v>
      </c>
      <c r="BF31">
        <v>51178</v>
      </c>
      <c r="BG31">
        <v>17204</v>
      </c>
    </row>
    <row r="32" spans="1:59" x14ac:dyDescent="0.15">
      <c r="A32" s="5">
        <v>43860</v>
      </c>
      <c r="B32" s="2">
        <v>1724</v>
      </c>
      <c r="C32" s="2">
        <v>1724</v>
      </c>
      <c r="D32" s="1">
        <v>7784</v>
      </c>
      <c r="E32" s="6">
        <f t="shared" si="0"/>
        <v>7784</v>
      </c>
      <c r="F32">
        <v>1540389</v>
      </c>
      <c r="G32">
        <v>618614</v>
      </c>
      <c r="H32">
        <v>2220817</v>
      </c>
      <c r="I32">
        <v>41590</v>
      </c>
      <c r="J32">
        <v>900821</v>
      </c>
      <c r="K32">
        <v>340437</v>
      </c>
      <c r="L32">
        <v>154047</v>
      </c>
      <c r="M32">
        <v>304307</v>
      </c>
      <c r="N32">
        <v>1390733</v>
      </c>
      <c r="O32">
        <v>4141</v>
      </c>
      <c r="P32">
        <v>155557</v>
      </c>
      <c r="Q32">
        <v>3231</v>
      </c>
      <c r="R32">
        <v>182591</v>
      </c>
      <c r="S32">
        <v>73472</v>
      </c>
      <c r="T32">
        <v>118060</v>
      </c>
      <c r="U32">
        <v>4944</v>
      </c>
      <c r="V32">
        <v>107049</v>
      </c>
      <c r="W32">
        <v>22420</v>
      </c>
      <c r="X32">
        <v>519767</v>
      </c>
      <c r="Y32">
        <v>250050</v>
      </c>
      <c r="Z32">
        <v>507801</v>
      </c>
      <c r="AA32">
        <v>13247</v>
      </c>
      <c r="AB32">
        <v>286992</v>
      </c>
      <c r="AC32">
        <v>59937</v>
      </c>
      <c r="AD32">
        <v>32352</v>
      </c>
      <c r="AE32">
        <v>7867</v>
      </c>
      <c r="AF32">
        <v>9535</v>
      </c>
      <c r="AG32">
        <v>1297</v>
      </c>
      <c r="AH32">
        <v>20624</v>
      </c>
      <c r="AI32">
        <v>2951</v>
      </c>
      <c r="AJ32">
        <v>1411614</v>
      </c>
      <c r="AK32">
        <v>567121</v>
      </c>
      <c r="AL32">
        <v>1373620</v>
      </c>
      <c r="AM32">
        <v>39514</v>
      </c>
      <c r="AN32">
        <v>809348</v>
      </c>
      <c r="AO32">
        <v>150948</v>
      </c>
      <c r="AP32">
        <v>7632</v>
      </c>
      <c r="AQ32">
        <v>5157</v>
      </c>
      <c r="AR32">
        <v>13133</v>
      </c>
      <c r="AS32">
        <v>65</v>
      </c>
      <c r="AT32">
        <v>5138</v>
      </c>
      <c r="AU32">
        <v>2253</v>
      </c>
      <c r="AV32">
        <v>65440</v>
      </c>
      <c r="AW32">
        <v>23005</v>
      </c>
      <c r="AX32">
        <v>61765</v>
      </c>
      <c r="AY32">
        <v>1396</v>
      </c>
      <c r="AZ32">
        <v>31697</v>
      </c>
      <c r="BA32">
        <v>8332</v>
      </c>
      <c r="BB32">
        <v>89921</v>
      </c>
      <c r="BC32">
        <v>30630</v>
      </c>
      <c r="BD32">
        <v>61698</v>
      </c>
      <c r="BE32">
        <v>2422</v>
      </c>
      <c r="BF32">
        <v>52658</v>
      </c>
      <c r="BG32">
        <v>20026</v>
      </c>
    </row>
    <row r="33" spans="1:59" x14ac:dyDescent="0.15">
      <c r="A33" s="5">
        <v>43861</v>
      </c>
      <c r="B33" s="2">
        <v>1996</v>
      </c>
      <c r="C33" s="6">
        <v>2050.0714285714284</v>
      </c>
      <c r="D33" s="1">
        <v>9780</v>
      </c>
      <c r="E33" s="6">
        <f t="shared" si="0"/>
        <v>9834.0714285714275</v>
      </c>
      <c r="F33">
        <v>1933656</v>
      </c>
      <c r="G33">
        <v>627383</v>
      </c>
      <c r="H33">
        <v>2565247</v>
      </c>
      <c r="I33">
        <v>53434</v>
      </c>
      <c r="J33">
        <v>1693832</v>
      </c>
      <c r="K33">
        <v>370581</v>
      </c>
      <c r="L33">
        <v>182002</v>
      </c>
      <c r="M33">
        <v>307434</v>
      </c>
      <c r="N33">
        <v>1563468</v>
      </c>
      <c r="O33">
        <v>4501</v>
      </c>
      <c r="P33">
        <v>204710</v>
      </c>
      <c r="Q33">
        <v>3496</v>
      </c>
      <c r="R33">
        <v>217913</v>
      </c>
      <c r="S33">
        <v>74859</v>
      </c>
      <c r="T33">
        <v>128566</v>
      </c>
      <c r="U33">
        <v>6089</v>
      </c>
      <c r="V33">
        <v>180850</v>
      </c>
      <c r="W33">
        <v>24560</v>
      </c>
      <c r="X33">
        <v>643411</v>
      </c>
      <c r="Y33">
        <v>253698</v>
      </c>
      <c r="Z33">
        <v>555407</v>
      </c>
      <c r="AA33">
        <v>17638</v>
      </c>
      <c r="AB33">
        <v>549603</v>
      </c>
      <c r="AC33">
        <v>65662</v>
      </c>
      <c r="AD33">
        <v>37861</v>
      </c>
      <c r="AE33">
        <v>8114</v>
      </c>
      <c r="AF33">
        <v>11282</v>
      </c>
      <c r="AG33">
        <v>1500</v>
      </c>
      <c r="AH33">
        <v>32984</v>
      </c>
      <c r="AI33">
        <v>3201</v>
      </c>
      <c r="AJ33">
        <v>1780711</v>
      </c>
      <c r="AK33">
        <v>574998</v>
      </c>
      <c r="AL33">
        <v>1629451</v>
      </c>
      <c r="AM33">
        <v>51119</v>
      </c>
      <c r="AN33">
        <v>1562050</v>
      </c>
      <c r="AO33">
        <v>171876</v>
      </c>
      <c r="AP33">
        <v>11164</v>
      </c>
      <c r="AQ33">
        <v>5305</v>
      </c>
      <c r="AR33">
        <v>18677</v>
      </c>
      <c r="AS33">
        <v>80</v>
      </c>
      <c r="AT33">
        <v>12301</v>
      </c>
      <c r="AU33">
        <v>2795</v>
      </c>
      <c r="AV33">
        <v>74651</v>
      </c>
      <c r="AW33">
        <v>23689</v>
      </c>
      <c r="AX33">
        <v>65665</v>
      </c>
      <c r="AY33">
        <v>1679</v>
      </c>
      <c r="AZ33">
        <v>51615</v>
      </c>
      <c r="BA33">
        <v>9144</v>
      </c>
      <c r="BB33">
        <v>104261</v>
      </c>
      <c r="BC33">
        <v>31529</v>
      </c>
      <c r="BD33">
        <v>70469</v>
      </c>
      <c r="BE33">
        <v>2838</v>
      </c>
      <c r="BF33">
        <v>83929</v>
      </c>
      <c r="BG33">
        <v>21715</v>
      </c>
    </row>
    <row r="34" spans="1:59" x14ac:dyDescent="0.15">
      <c r="A34" s="5">
        <v>43862</v>
      </c>
      <c r="B34" s="2">
        <v>2105</v>
      </c>
      <c r="C34" s="6">
        <v>2213.1428571428573</v>
      </c>
      <c r="D34" s="1">
        <v>11885</v>
      </c>
      <c r="E34" s="6">
        <f t="shared" si="0"/>
        <v>12047.214285714284</v>
      </c>
      <c r="F34">
        <v>2742874</v>
      </c>
      <c r="G34">
        <v>1436624</v>
      </c>
      <c r="H34">
        <v>3061832</v>
      </c>
      <c r="I34">
        <v>66866</v>
      </c>
      <c r="J34">
        <v>1751148</v>
      </c>
      <c r="K34">
        <v>479379</v>
      </c>
      <c r="L34">
        <v>222935</v>
      </c>
      <c r="M34">
        <v>536343</v>
      </c>
      <c r="N34">
        <v>1828219</v>
      </c>
      <c r="O34">
        <v>4833</v>
      </c>
      <c r="P34">
        <v>217828</v>
      </c>
      <c r="Q34">
        <v>3793</v>
      </c>
      <c r="R34">
        <v>237635</v>
      </c>
      <c r="S34">
        <v>91818</v>
      </c>
      <c r="T34">
        <v>157633</v>
      </c>
      <c r="U34">
        <v>7612</v>
      </c>
      <c r="V34">
        <v>187175</v>
      </c>
      <c r="W34">
        <v>31925</v>
      </c>
      <c r="X34">
        <v>726141</v>
      </c>
      <c r="Y34">
        <v>339508</v>
      </c>
      <c r="Z34">
        <v>624785</v>
      </c>
      <c r="AA34">
        <v>22197</v>
      </c>
      <c r="AB34">
        <v>564319</v>
      </c>
      <c r="AC34">
        <v>82693</v>
      </c>
      <c r="AD34">
        <v>39795</v>
      </c>
      <c r="AE34">
        <v>9299</v>
      </c>
      <c r="AF34">
        <v>13955</v>
      </c>
      <c r="AG34">
        <v>1781</v>
      </c>
      <c r="AH34">
        <v>33630</v>
      </c>
      <c r="AI34">
        <v>3945</v>
      </c>
      <c r="AJ34">
        <v>2375237</v>
      </c>
      <c r="AK34">
        <v>1172787</v>
      </c>
      <c r="AL34">
        <v>2021305</v>
      </c>
      <c r="AM34">
        <v>62951</v>
      </c>
      <c r="AN34">
        <v>1613092</v>
      </c>
      <c r="AO34">
        <v>218252</v>
      </c>
      <c r="AP34">
        <v>13280</v>
      </c>
      <c r="AQ34">
        <v>6826</v>
      </c>
      <c r="AR34">
        <v>21896</v>
      </c>
      <c r="AS34">
        <v>155</v>
      </c>
      <c r="AT34">
        <v>12995</v>
      </c>
      <c r="AU34">
        <v>4152</v>
      </c>
      <c r="AV34">
        <v>81115</v>
      </c>
      <c r="AW34">
        <v>34941</v>
      </c>
      <c r="AX34">
        <v>70650</v>
      </c>
      <c r="AY34">
        <v>1863</v>
      </c>
      <c r="AZ34">
        <v>52966</v>
      </c>
      <c r="BA34">
        <v>10884</v>
      </c>
      <c r="BB34">
        <v>111045</v>
      </c>
      <c r="BC34">
        <v>42033</v>
      </c>
      <c r="BD34">
        <v>92842</v>
      </c>
      <c r="BE34">
        <v>3317</v>
      </c>
      <c r="BF34">
        <v>86945</v>
      </c>
      <c r="BG34">
        <v>27029</v>
      </c>
    </row>
    <row r="35" spans="1:59" x14ac:dyDescent="0.15">
      <c r="A35" s="5">
        <v>43863</v>
      </c>
      <c r="B35" s="2">
        <v>2563</v>
      </c>
      <c r="C35" s="6">
        <v>2725.2142857142858</v>
      </c>
      <c r="D35" s="1">
        <v>14448</v>
      </c>
      <c r="E35" s="6">
        <f t="shared" si="0"/>
        <v>14772.428571428571</v>
      </c>
      <c r="F35">
        <v>2839448</v>
      </c>
      <c r="G35">
        <v>2234291</v>
      </c>
      <c r="H35">
        <v>4057350</v>
      </c>
      <c r="I35">
        <v>78743</v>
      </c>
      <c r="J35">
        <v>2152148</v>
      </c>
      <c r="K35">
        <v>559879</v>
      </c>
      <c r="L35">
        <v>237185</v>
      </c>
      <c r="M35">
        <v>762830</v>
      </c>
      <c r="N35">
        <v>2247998</v>
      </c>
      <c r="O35">
        <v>5122</v>
      </c>
      <c r="P35">
        <v>260026</v>
      </c>
      <c r="Q35">
        <v>4076</v>
      </c>
      <c r="R35">
        <v>239906</v>
      </c>
      <c r="S35">
        <v>111895</v>
      </c>
      <c r="T35">
        <v>224815</v>
      </c>
      <c r="U35">
        <v>8992</v>
      </c>
      <c r="V35">
        <v>232646</v>
      </c>
      <c r="W35">
        <v>36780</v>
      </c>
      <c r="X35">
        <v>730200</v>
      </c>
      <c r="Y35">
        <v>420380</v>
      </c>
      <c r="Z35">
        <v>789626</v>
      </c>
      <c r="AA35">
        <v>26506</v>
      </c>
      <c r="AB35">
        <v>703222</v>
      </c>
      <c r="AC35">
        <v>93951</v>
      </c>
      <c r="AD35">
        <v>39984</v>
      </c>
      <c r="AE35">
        <v>13439</v>
      </c>
      <c r="AF35">
        <v>36587</v>
      </c>
      <c r="AG35">
        <v>2198</v>
      </c>
      <c r="AH35">
        <v>49155</v>
      </c>
      <c r="AI35">
        <v>5141</v>
      </c>
      <c r="AJ35">
        <v>2455597</v>
      </c>
      <c r="AK35">
        <v>1745840</v>
      </c>
      <c r="AL35">
        <v>2568192</v>
      </c>
      <c r="AM35">
        <v>73293</v>
      </c>
      <c r="AN35">
        <v>1961086</v>
      </c>
      <c r="AO35">
        <v>246177</v>
      </c>
      <c r="AP35">
        <v>13507</v>
      </c>
      <c r="AQ35">
        <v>8262</v>
      </c>
      <c r="AR35">
        <v>25229</v>
      </c>
      <c r="AS35">
        <v>239</v>
      </c>
      <c r="AT35">
        <v>16544</v>
      </c>
      <c r="AU35">
        <v>4877</v>
      </c>
      <c r="AV35">
        <v>82812</v>
      </c>
      <c r="AW35">
        <v>47171</v>
      </c>
      <c r="AX35">
        <v>85548</v>
      </c>
      <c r="AY35">
        <v>2064</v>
      </c>
      <c r="AZ35">
        <v>66513</v>
      </c>
      <c r="BA35">
        <v>12204</v>
      </c>
      <c r="BB35">
        <v>111922</v>
      </c>
      <c r="BC35">
        <v>53095</v>
      </c>
      <c r="BD35">
        <v>118450</v>
      </c>
      <c r="BE35">
        <v>3730</v>
      </c>
      <c r="BF35">
        <v>110783</v>
      </c>
      <c r="BG35">
        <v>30088</v>
      </c>
    </row>
    <row r="36" spans="1:59" x14ac:dyDescent="0.15">
      <c r="A36" s="5">
        <v>43864</v>
      </c>
      <c r="B36" s="2">
        <v>2897</v>
      </c>
      <c r="C36" s="6">
        <v>3113.2857142857142</v>
      </c>
      <c r="D36" s="1">
        <v>17345</v>
      </c>
      <c r="E36" s="6">
        <f t="shared" si="0"/>
        <v>17885.714285714286</v>
      </c>
      <c r="F36">
        <v>3341733</v>
      </c>
      <c r="G36">
        <v>2809040</v>
      </c>
      <c r="H36">
        <v>4652187</v>
      </c>
      <c r="I36">
        <v>97700</v>
      </c>
      <c r="J36">
        <v>2242017</v>
      </c>
      <c r="K36">
        <v>619605</v>
      </c>
      <c r="L36">
        <v>278888</v>
      </c>
      <c r="M36">
        <v>989174</v>
      </c>
      <c r="N36">
        <v>2512736</v>
      </c>
      <c r="O36">
        <v>5647</v>
      </c>
      <c r="P36">
        <v>280386</v>
      </c>
      <c r="Q36">
        <v>4393</v>
      </c>
      <c r="R36">
        <v>249141</v>
      </c>
      <c r="S36">
        <v>123403</v>
      </c>
      <c r="T36">
        <v>227765</v>
      </c>
      <c r="U36">
        <v>9384</v>
      </c>
      <c r="V36">
        <v>233985</v>
      </c>
      <c r="W36">
        <v>38202</v>
      </c>
      <c r="X36">
        <v>773655</v>
      </c>
      <c r="Y36">
        <v>479107</v>
      </c>
      <c r="Z36">
        <v>802605</v>
      </c>
      <c r="AA36">
        <v>28430</v>
      </c>
      <c r="AB36">
        <v>708825</v>
      </c>
      <c r="AC36">
        <v>98151</v>
      </c>
      <c r="AD36">
        <v>42970</v>
      </c>
      <c r="AE36">
        <v>16151</v>
      </c>
      <c r="AF36">
        <v>37414</v>
      </c>
      <c r="AG36">
        <v>2741</v>
      </c>
      <c r="AH36">
        <v>49760</v>
      </c>
      <c r="AI36">
        <v>5502</v>
      </c>
      <c r="AJ36">
        <v>2806054</v>
      </c>
      <c r="AK36">
        <v>2122809</v>
      </c>
      <c r="AL36">
        <v>2648406</v>
      </c>
      <c r="AM36">
        <v>87165</v>
      </c>
      <c r="AN36">
        <v>2039490</v>
      </c>
      <c r="AO36">
        <v>276886</v>
      </c>
      <c r="AP36">
        <v>14073</v>
      </c>
      <c r="AQ36">
        <v>9099</v>
      </c>
      <c r="AR36">
        <v>25345</v>
      </c>
      <c r="AS36">
        <v>245</v>
      </c>
      <c r="AT36">
        <v>16813</v>
      </c>
      <c r="AU36">
        <v>5031</v>
      </c>
      <c r="AV36">
        <v>88964</v>
      </c>
      <c r="AW36">
        <v>57279</v>
      </c>
      <c r="AX36">
        <v>87422</v>
      </c>
      <c r="AY36">
        <v>2281</v>
      </c>
      <c r="AZ36">
        <v>67843</v>
      </c>
      <c r="BA36">
        <v>12946</v>
      </c>
      <c r="BB36">
        <v>116765</v>
      </c>
      <c r="BC36">
        <v>60908</v>
      </c>
      <c r="BD36">
        <v>119199</v>
      </c>
      <c r="BE36">
        <v>3902</v>
      </c>
      <c r="BF36">
        <v>111367</v>
      </c>
      <c r="BG36">
        <v>31422</v>
      </c>
    </row>
    <row r="37" spans="1:59" x14ac:dyDescent="0.15">
      <c r="A37" s="5">
        <v>43865</v>
      </c>
      <c r="B37" s="2">
        <v>3168</v>
      </c>
      <c r="C37" s="6">
        <v>3438.3571428571427</v>
      </c>
      <c r="D37" s="1">
        <v>20513</v>
      </c>
      <c r="E37" s="6">
        <f t="shared" si="0"/>
        <v>21324.071428571428</v>
      </c>
      <c r="F37">
        <v>3833912</v>
      </c>
      <c r="G37">
        <v>3265505</v>
      </c>
      <c r="H37">
        <v>5139984</v>
      </c>
      <c r="I37">
        <v>116556</v>
      </c>
      <c r="J37">
        <v>2609762</v>
      </c>
      <c r="K37">
        <v>669624</v>
      </c>
      <c r="L37">
        <v>319069</v>
      </c>
      <c r="M37">
        <v>1217823</v>
      </c>
      <c r="N37">
        <v>2781752</v>
      </c>
      <c r="O37">
        <v>6218</v>
      </c>
      <c r="P37">
        <v>324701</v>
      </c>
      <c r="Q37">
        <v>4683</v>
      </c>
      <c r="R37">
        <v>260047</v>
      </c>
      <c r="S37">
        <v>132810</v>
      </c>
      <c r="T37">
        <v>233134</v>
      </c>
      <c r="U37">
        <v>9765</v>
      </c>
      <c r="V37">
        <v>241177</v>
      </c>
      <c r="W37">
        <v>39368</v>
      </c>
      <c r="X37">
        <v>811605</v>
      </c>
      <c r="Y37">
        <v>521190</v>
      </c>
      <c r="Z37">
        <v>812427</v>
      </c>
      <c r="AA37">
        <v>30285</v>
      </c>
      <c r="AB37">
        <v>735604</v>
      </c>
      <c r="AC37">
        <v>101235</v>
      </c>
      <c r="AD37">
        <v>46380</v>
      </c>
      <c r="AE37">
        <v>17965</v>
      </c>
      <c r="AF37">
        <v>39872</v>
      </c>
      <c r="AG37">
        <v>2857</v>
      </c>
      <c r="AH37">
        <v>52280</v>
      </c>
      <c r="AI37">
        <v>5834</v>
      </c>
      <c r="AJ37">
        <v>3168949</v>
      </c>
      <c r="AK37">
        <v>2430659</v>
      </c>
      <c r="AL37">
        <v>2724367</v>
      </c>
      <c r="AM37">
        <v>100906</v>
      </c>
      <c r="AN37">
        <v>2308451</v>
      </c>
      <c r="AO37">
        <v>301702</v>
      </c>
      <c r="AP37">
        <v>14948</v>
      </c>
      <c r="AQ37">
        <v>9768</v>
      </c>
      <c r="AR37">
        <v>25669</v>
      </c>
      <c r="AS37">
        <v>250</v>
      </c>
      <c r="AT37">
        <v>17528</v>
      </c>
      <c r="AU37">
        <v>5203</v>
      </c>
      <c r="AV37">
        <v>92906</v>
      </c>
      <c r="AW37">
        <v>63293</v>
      </c>
      <c r="AX37">
        <v>87973</v>
      </c>
      <c r="AY37">
        <v>2381</v>
      </c>
      <c r="AZ37">
        <v>70353</v>
      </c>
      <c r="BA37">
        <v>13376</v>
      </c>
      <c r="BB37">
        <v>120318</v>
      </c>
      <c r="BC37">
        <v>65378</v>
      </c>
      <c r="BD37">
        <v>119906</v>
      </c>
      <c r="BE37">
        <v>4006</v>
      </c>
      <c r="BF37">
        <v>113864</v>
      </c>
      <c r="BG37">
        <v>32209</v>
      </c>
    </row>
    <row r="38" spans="1:59" x14ac:dyDescent="0.15">
      <c r="A38" s="5">
        <v>43866</v>
      </c>
      <c r="B38" s="2">
        <v>3909</v>
      </c>
      <c r="C38" s="6">
        <v>4233.4285714285716</v>
      </c>
      <c r="D38" s="1">
        <v>24422</v>
      </c>
      <c r="E38" s="6">
        <f t="shared" si="0"/>
        <v>25557.5</v>
      </c>
      <c r="F38">
        <v>4508012</v>
      </c>
      <c r="G38">
        <v>4170563</v>
      </c>
      <c r="H38">
        <v>5798716</v>
      </c>
      <c r="I38">
        <v>136632</v>
      </c>
      <c r="J38">
        <v>3221441</v>
      </c>
      <c r="K38">
        <v>729547</v>
      </c>
      <c r="L38">
        <v>362842</v>
      </c>
      <c r="M38">
        <v>1474599</v>
      </c>
      <c r="N38">
        <v>3087697</v>
      </c>
      <c r="O38">
        <v>6777</v>
      </c>
      <c r="P38">
        <v>372216</v>
      </c>
      <c r="Q38">
        <v>4969</v>
      </c>
      <c r="R38">
        <v>274215</v>
      </c>
      <c r="S38">
        <v>152035</v>
      </c>
      <c r="T38">
        <v>237756</v>
      </c>
      <c r="U38">
        <v>10187</v>
      </c>
      <c r="V38">
        <v>252565</v>
      </c>
      <c r="W38">
        <v>40694</v>
      </c>
      <c r="X38">
        <v>862190</v>
      </c>
      <c r="Y38">
        <v>605212</v>
      </c>
      <c r="Z38">
        <v>826587</v>
      </c>
      <c r="AA38">
        <v>32197</v>
      </c>
      <c r="AB38">
        <v>782872</v>
      </c>
      <c r="AC38">
        <v>105270</v>
      </c>
      <c r="AD38">
        <v>50458</v>
      </c>
      <c r="AE38">
        <v>20712</v>
      </c>
      <c r="AF38">
        <v>42115</v>
      </c>
      <c r="AG38">
        <v>3130</v>
      </c>
      <c r="AH38">
        <v>56381</v>
      </c>
      <c r="AI38">
        <v>6244</v>
      </c>
      <c r="AJ38">
        <v>3655960</v>
      </c>
      <c r="AK38">
        <v>3049415</v>
      </c>
      <c r="AL38">
        <v>2806586</v>
      </c>
      <c r="AM38">
        <v>115730</v>
      </c>
      <c r="AN38">
        <v>2741237</v>
      </c>
      <c r="AO38">
        <v>331897</v>
      </c>
      <c r="AP38">
        <v>15844</v>
      </c>
      <c r="AQ38">
        <v>11097</v>
      </c>
      <c r="AR38">
        <v>26093</v>
      </c>
      <c r="AS38">
        <v>250</v>
      </c>
      <c r="AT38">
        <v>18291</v>
      </c>
      <c r="AU38">
        <v>5386</v>
      </c>
      <c r="AV38">
        <v>97867</v>
      </c>
      <c r="AW38">
        <v>75234</v>
      </c>
      <c r="AX38">
        <v>89064</v>
      </c>
      <c r="AY38">
        <v>2431</v>
      </c>
      <c r="AZ38">
        <v>73647</v>
      </c>
      <c r="BA38">
        <v>13787</v>
      </c>
      <c r="BB38">
        <v>124734</v>
      </c>
      <c r="BC38">
        <v>73882</v>
      </c>
      <c r="BD38">
        <v>120642</v>
      </c>
      <c r="BE38">
        <v>4092</v>
      </c>
      <c r="BF38">
        <v>117640</v>
      </c>
      <c r="BG38">
        <v>33053</v>
      </c>
    </row>
    <row r="39" spans="1:59" x14ac:dyDescent="0.15">
      <c r="A39" s="5">
        <v>43867</v>
      </c>
      <c r="B39" s="2">
        <v>3689</v>
      </c>
      <c r="C39" s="6">
        <v>4067.5</v>
      </c>
      <c r="D39" s="1">
        <v>28111</v>
      </c>
      <c r="E39" s="6">
        <f t="shared" si="0"/>
        <v>29625</v>
      </c>
      <c r="F39">
        <v>4562505</v>
      </c>
      <c r="G39">
        <v>5020534</v>
      </c>
      <c r="H39">
        <v>6404541</v>
      </c>
      <c r="I39">
        <v>154129</v>
      </c>
      <c r="J39">
        <v>3246209</v>
      </c>
      <c r="K39">
        <v>795145</v>
      </c>
      <c r="L39">
        <v>372631</v>
      </c>
      <c r="M39">
        <v>1720144</v>
      </c>
      <c r="N39">
        <v>3368273</v>
      </c>
      <c r="O39">
        <v>7338</v>
      </c>
      <c r="P39">
        <v>379052</v>
      </c>
      <c r="Q39">
        <v>5295</v>
      </c>
      <c r="R39">
        <v>277380</v>
      </c>
      <c r="S39">
        <v>171669</v>
      </c>
      <c r="T39">
        <v>244914</v>
      </c>
      <c r="U39">
        <v>10572</v>
      </c>
      <c r="V39">
        <v>253701</v>
      </c>
      <c r="W39">
        <v>44144</v>
      </c>
      <c r="X39">
        <v>864373</v>
      </c>
      <c r="Y39">
        <v>693226</v>
      </c>
      <c r="Z39">
        <v>841608</v>
      </c>
      <c r="AA39">
        <v>33862</v>
      </c>
      <c r="AB39">
        <v>783837</v>
      </c>
      <c r="AC39">
        <v>109708</v>
      </c>
      <c r="AD39">
        <v>50623</v>
      </c>
      <c r="AE39">
        <v>22885</v>
      </c>
      <c r="AF39">
        <v>43146</v>
      </c>
      <c r="AG39">
        <v>3267</v>
      </c>
      <c r="AH39">
        <v>56461</v>
      </c>
      <c r="AI39">
        <v>6539</v>
      </c>
      <c r="AJ39">
        <v>3701705</v>
      </c>
      <c r="AK39">
        <v>3629535</v>
      </c>
      <c r="AL39">
        <v>2878228</v>
      </c>
      <c r="AM39">
        <v>127861</v>
      </c>
      <c r="AN39">
        <v>2762584</v>
      </c>
      <c r="AO39">
        <v>361319</v>
      </c>
      <c r="AP39">
        <v>15945</v>
      </c>
      <c r="AQ39">
        <v>12181</v>
      </c>
      <c r="AR39">
        <v>26166</v>
      </c>
      <c r="AS39">
        <v>256</v>
      </c>
      <c r="AT39">
        <v>18342</v>
      </c>
      <c r="AU39">
        <v>5525</v>
      </c>
      <c r="AV39">
        <v>98563</v>
      </c>
      <c r="AW39">
        <v>85229</v>
      </c>
      <c r="AX39">
        <v>90077</v>
      </c>
      <c r="AY39">
        <v>2485</v>
      </c>
      <c r="AZ39">
        <v>73891</v>
      </c>
      <c r="BA39">
        <v>14175</v>
      </c>
      <c r="BB39">
        <v>124989</v>
      </c>
      <c r="BC39">
        <v>81431</v>
      </c>
      <c r="BD39">
        <v>121164</v>
      </c>
      <c r="BE39">
        <v>4190</v>
      </c>
      <c r="BF39">
        <v>117717</v>
      </c>
      <c r="BG39">
        <v>33869</v>
      </c>
    </row>
    <row r="40" spans="1:59" x14ac:dyDescent="0.15">
      <c r="A40" s="5">
        <v>43868</v>
      </c>
      <c r="B40" s="2">
        <v>3157</v>
      </c>
      <c r="C40" s="6">
        <v>3589.5714285714284</v>
      </c>
      <c r="D40" s="1">
        <v>31268</v>
      </c>
      <c r="E40" s="6">
        <f t="shared" si="0"/>
        <v>33214.571428571428</v>
      </c>
      <c r="F40">
        <v>5446865</v>
      </c>
      <c r="G40">
        <v>5916456</v>
      </c>
      <c r="H40">
        <v>7095032</v>
      </c>
      <c r="I40">
        <v>165568</v>
      </c>
      <c r="J40">
        <v>3710194</v>
      </c>
      <c r="K40">
        <v>892048</v>
      </c>
      <c r="L40">
        <v>419415</v>
      </c>
      <c r="M40">
        <v>1978416</v>
      </c>
      <c r="N40">
        <v>3591053</v>
      </c>
      <c r="O40">
        <v>7908</v>
      </c>
      <c r="P40">
        <v>422112</v>
      </c>
      <c r="Q40">
        <v>5605</v>
      </c>
      <c r="R40">
        <v>333789</v>
      </c>
      <c r="S40">
        <v>232796</v>
      </c>
      <c r="T40">
        <v>263489</v>
      </c>
      <c r="U40">
        <v>10840</v>
      </c>
      <c r="V40">
        <v>282423</v>
      </c>
      <c r="W40">
        <v>56159</v>
      </c>
      <c r="X40">
        <v>936224</v>
      </c>
      <c r="Y40">
        <v>778205</v>
      </c>
      <c r="Z40">
        <v>851776</v>
      </c>
      <c r="AA40">
        <v>35013</v>
      </c>
      <c r="AB40">
        <v>818291</v>
      </c>
      <c r="AC40">
        <v>114056</v>
      </c>
      <c r="AD40">
        <v>53803</v>
      </c>
      <c r="AE40">
        <v>25513</v>
      </c>
      <c r="AF40">
        <v>43723</v>
      </c>
      <c r="AG40">
        <v>3379</v>
      </c>
      <c r="AH40">
        <v>58237</v>
      </c>
      <c r="AI40">
        <v>6754</v>
      </c>
      <c r="AJ40">
        <v>4284293</v>
      </c>
      <c r="AK40">
        <v>4219317</v>
      </c>
      <c r="AL40">
        <v>2955411</v>
      </c>
      <c r="AM40">
        <v>136126</v>
      </c>
      <c r="AN40">
        <v>3082752</v>
      </c>
      <c r="AO40">
        <v>390202</v>
      </c>
      <c r="AP40">
        <v>16795</v>
      </c>
      <c r="AQ40">
        <v>13410</v>
      </c>
      <c r="AR40">
        <v>26234</v>
      </c>
      <c r="AS40">
        <v>259</v>
      </c>
      <c r="AT40">
        <v>18899</v>
      </c>
      <c r="AU40">
        <v>5685</v>
      </c>
      <c r="AV40">
        <v>104366</v>
      </c>
      <c r="AW40">
        <v>96551</v>
      </c>
      <c r="AX40">
        <v>90983</v>
      </c>
      <c r="AY40">
        <v>2522</v>
      </c>
      <c r="AZ40">
        <v>76562</v>
      </c>
      <c r="BA40">
        <v>14651</v>
      </c>
      <c r="BB40">
        <v>130612</v>
      </c>
      <c r="BC40">
        <v>89211</v>
      </c>
      <c r="BD40">
        <v>121742</v>
      </c>
      <c r="BE40">
        <v>4253</v>
      </c>
      <c r="BF40">
        <v>120854</v>
      </c>
      <c r="BG40">
        <v>35003</v>
      </c>
    </row>
    <row r="41" spans="1:59" x14ac:dyDescent="0.15">
      <c r="A41" s="5">
        <v>43869</v>
      </c>
      <c r="B41" s="2">
        <v>3402</v>
      </c>
      <c r="C41" s="6">
        <v>3888.6428571428569</v>
      </c>
      <c r="D41" s="1">
        <v>34670</v>
      </c>
      <c r="E41" s="6">
        <f t="shared" si="0"/>
        <v>37103.214285714283</v>
      </c>
      <c r="F41">
        <v>6043471</v>
      </c>
      <c r="G41">
        <v>6666744</v>
      </c>
      <c r="H41">
        <v>8099470</v>
      </c>
      <c r="I41">
        <v>177176</v>
      </c>
      <c r="J41">
        <v>4005438</v>
      </c>
      <c r="K41">
        <v>935304</v>
      </c>
      <c r="L41">
        <v>457172</v>
      </c>
      <c r="M41">
        <v>2202205</v>
      </c>
      <c r="N41">
        <v>3865699</v>
      </c>
      <c r="O41">
        <v>8286</v>
      </c>
      <c r="P41">
        <v>457995</v>
      </c>
      <c r="Q41">
        <v>5870</v>
      </c>
      <c r="R41">
        <v>357703</v>
      </c>
      <c r="S41">
        <v>265681</v>
      </c>
      <c r="T41">
        <v>270670</v>
      </c>
      <c r="U41">
        <v>11419</v>
      </c>
      <c r="V41">
        <v>293150</v>
      </c>
      <c r="W41">
        <v>58658</v>
      </c>
      <c r="X41">
        <v>982345</v>
      </c>
      <c r="Y41">
        <v>845797</v>
      </c>
      <c r="Z41">
        <v>862028</v>
      </c>
      <c r="AA41">
        <v>36109</v>
      </c>
      <c r="AB41">
        <v>839623</v>
      </c>
      <c r="AC41">
        <v>116785</v>
      </c>
      <c r="AD41">
        <v>58747</v>
      </c>
      <c r="AE41">
        <v>27995</v>
      </c>
      <c r="AF41">
        <v>44646</v>
      </c>
      <c r="AG41">
        <v>3468</v>
      </c>
      <c r="AH41">
        <v>61144</v>
      </c>
      <c r="AI41">
        <v>6957</v>
      </c>
      <c r="AJ41">
        <v>4673585</v>
      </c>
      <c r="AK41">
        <v>4693753</v>
      </c>
      <c r="AL41">
        <v>3013765</v>
      </c>
      <c r="AM41">
        <v>143560</v>
      </c>
      <c r="AN41">
        <v>3280493</v>
      </c>
      <c r="AO41">
        <v>408583</v>
      </c>
      <c r="AP41">
        <v>17577</v>
      </c>
      <c r="AQ41">
        <v>14870</v>
      </c>
      <c r="AR41">
        <v>26347</v>
      </c>
      <c r="AS41">
        <v>266</v>
      </c>
      <c r="AT41">
        <v>19435</v>
      </c>
      <c r="AU41">
        <v>5776</v>
      </c>
      <c r="AV41">
        <v>108244</v>
      </c>
      <c r="AW41">
        <v>105979</v>
      </c>
      <c r="AX41">
        <v>91539</v>
      </c>
      <c r="AY41">
        <v>2542</v>
      </c>
      <c r="AZ41">
        <v>78261</v>
      </c>
      <c r="BA41">
        <v>14971</v>
      </c>
      <c r="BB41">
        <v>135170</v>
      </c>
      <c r="BC41">
        <v>96050</v>
      </c>
      <c r="BD41">
        <v>122246</v>
      </c>
      <c r="BE41">
        <v>4297</v>
      </c>
      <c r="BF41">
        <v>123407</v>
      </c>
      <c r="BG41">
        <v>35687</v>
      </c>
    </row>
    <row r="42" spans="1:59" x14ac:dyDescent="0.15">
      <c r="A42" s="5">
        <v>43870</v>
      </c>
      <c r="B42" s="2">
        <v>2623</v>
      </c>
      <c r="C42" s="6">
        <v>3163.7142857142858</v>
      </c>
      <c r="D42" s="1">
        <v>37293</v>
      </c>
      <c r="E42" s="6">
        <f t="shared" si="0"/>
        <v>40266.928571428565</v>
      </c>
      <c r="F42">
        <v>6570331</v>
      </c>
      <c r="G42">
        <v>7189206</v>
      </c>
      <c r="H42">
        <v>9586428</v>
      </c>
      <c r="I42">
        <v>185223</v>
      </c>
      <c r="J42">
        <v>4616206</v>
      </c>
      <c r="K42">
        <v>1016547</v>
      </c>
      <c r="L42">
        <v>504102</v>
      </c>
      <c r="M42">
        <v>2398549</v>
      </c>
      <c r="N42">
        <v>4508192</v>
      </c>
      <c r="O42">
        <v>8582</v>
      </c>
      <c r="P42">
        <v>507374</v>
      </c>
      <c r="Q42">
        <v>6201</v>
      </c>
      <c r="R42">
        <v>373530</v>
      </c>
      <c r="S42">
        <v>282506</v>
      </c>
      <c r="T42">
        <v>286969</v>
      </c>
      <c r="U42">
        <v>11598</v>
      </c>
      <c r="V42">
        <v>308761</v>
      </c>
      <c r="W42">
        <v>61055</v>
      </c>
      <c r="X42">
        <v>1026934</v>
      </c>
      <c r="Y42">
        <v>888642</v>
      </c>
      <c r="Z42">
        <v>899527</v>
      </c>
      <c r="AA42">
        <v>36878</v>
      </c>
      <c r="AB42">
        <v>891095</v>
      </c>
      <c r="AC42">
        <v>121985</v>
      </c>
      <c r="AD42">
        <v>62302</v>
      </c>
      <c r="AE42">
        <v>30630</v>
      </c>
      <c r="AF42">
        <v>47943</v>
      </c>
      <c r="AG42">
        <v>3621</v>
      </c>
      <c r="AH42">
        <v>65100</v>
      </c>
      <c r="AI42">
        <v>7389</v>
      </c>
      <c r="AJ42">
        <v>4857424</v>
      </c>
      <c r="AK42">
        <v>4978809</v>
      </c>
      <c r="AL42">
        <v>3081543</v>
      </c>
      <c r="AM42">
        <v>147215</v>
      </c>
      <c r="AN42">
        <v>3553619</v>
      </c>
      <c r="AO42">
        <v>421944</v>
      </c>
      <c r="AP42">
        <v>18337</v>
      </c>
      <c r="AQ42">
        <v>16200</v>
      </c>
      <c r="AR42">
        <v>28152</v>
      </c>
      <c r="AS42">
        <v>293</v>
      </c>
      <c r="AT42">
        <v>20633</v>
      </c>
      <c r="AU42">
        <v>6013</v>
      </c>
      <c r="AV42">
        <v>115233</v>
      </c>
      <c r="AW42">
        <v>117036</v>
      </c>
      <c r="AX42">
        <v>94276</v>
      </c>
      <c r="AY42">
        <v>2596</v>
      </c>
      <c r="AZ42">
        <v>82780</v>
      </c>
      <c r="BA42">
        <v>16013</v>
      </c>
      <c r="BB42">
        <v>139777</v>
      </c>
      <c r="BC42">
        <v>102560</v>
      </c>
      <c r="BD42">
        <v>125081</v>
      </c>
      <c r="BE42">
        <v>4351</v>
      </c>
      <c r="BF42">
        <v>128543</v>
      </c>
      <c r="BG42">
        <v>36639</v>
      </c>
    </row>
    <row r="43" spans="1:59" x14ac:dyDescent="0.15">
      <c r="A43" s="5">
        <v>43871</v>
      </c>
      <c r="B43" s="2">
        <v>2959</v>
      </c>
      <c r="C43" s="6">
        <v>4040.4285714285716</v>
      </c>
      <c r="D43" s="1">
        <v>40252</v>
      </c>
      <c r="E43" s="6">
        <f t="shared" si="0"/>
        <v>44307.357142857138</v>
      </c>
      <c r="F43">
        <v>7767526</v>
      </c>
      <c r="G43">
        <v>8266198</v>
      </c>
      <c r="H43">
        <v>9849645</v>
      </c>
      <c r="I43">
        <v>209668</v>
      </c>
      <c r="J43">
        <v>5562987</v>
      </c>
      <c r="K43">
        <v>1058738</v>
      </c>
      <c r="L43">
        <v>569598</v>
      </c>
      <c r="M43">
        <v>2722217</v>
      </c>
      <c r="N43">
        <v>4656867</v>
      </c>
      <c r="O43">
        <v>9155</v>
      </c>
      <c r="P43">
        <v>571170</v>
      </c>
      <c r="Q43">
        <v>6508</v>
      </c>
      <c r="R43">
        <v>398766</v>
      </c>
      <c r="S43">
        <v>311555</v>
      </c>
      <c r="T43">
        <v>289749</v>
      </c>
      <c r="U43">
        <v>12284</v>
      </c>
      <c r="V43">
        <v>326187</v>
      </c>
      <c r="W43">
        <v>62258</v>
      </c>
      <c r="X43">
        <v>1124608</v>
      </c>
      <c r="Y43">
        <v>984162</v>
      </c>
      <c r="Z43">
        <v>901089</v>
      </c>
      <c r="AA43">
        <v>39435</v>
      </c>
      <c r="AB43">
        <v>963784</v>
      </c>
      <c r="AC43">
        <v>124392</v>
      </c>
      <c r="AD43">
        <v>66785</v>
      </c>
      <c r="AE43">
        <v>34546</v>
      </c>
      <c r="AF43">
        <v>48353</v>
      </c>
      <c r="AG43">
        <v>3715</v>
      </c>
      <c r="AH43">
        <v>70148</v>
      </c>
      <c r="AI43">
        <v>7641</v>
      </c>
      <c r="AJ43">
        <v>5337976</v>
      </c>
      <c r="AK43">
        <v>5465336</v>
      </c>
      <c r="AL43">
        <v>3098416</v>
      </c>
      <c r="AM43">
        <v>156013</v>
      </c>
      <c r="AN43">
        <v>3931170</v>
      </c>
      <c r="AO43">
        <v>438879</v>
      </c>
      <c r="AP43">
        <v>26407</v>
      </c>
      <c r="AQ43">
        <v>24523</v>
      </c>
      <c r="AR43">
        <v>28964</v>
      </c>
      <c r="AS43">
        <v>297</v>
      </c>
      <c r="AT43">
        <v>25709</v>
      </c>
      <c r="AU43">
        <v>6457</v>
      </c>
      <c r="AV43">
        <v>134533</v>
      </c>
      <c r="AW43">
        <v>148557</v>
      </c>
      <c r="AX43">
        <v>99561</v>
      </c>
      <c r="AY43">
        <v>2742</v>
      </c>
      <c r="AZ43">
        <v>95485</v>
      </c>
      <c r="BA43">
        <v>17978</v>
      </c>
      <c r="BB43">
        <v>147815</v>
      </c>
      <c r="BC43">
        <v>116215</v>
      </c>
      <c r="BD43">
        <v>125407</v>
      </c>
      <c r="BE43">
        <v>4444</v>
      </c>
      <c r="BF43">
        <v>134908</v>
      </c>
      <c r="BG43">
        <v>37403</v>
      </c>
    </row>
    <row r="44" spans="1:59" x14ac:dyDescent="0.15">
      <c r="A44" s="5">
        <v>43872</v>
      </c>
      <c r="B44" s="2">
        <v>2502</v>
      </c>
      <c r="C44" s="6">
        <v>4935.2142857142853</v>
      </c>
      <c r="D44" s="1">
        <v>42754</v>
      </c>
      <c r="E44" s="6">
        <f t="shared" si="0"/>
        <v>49242.57142857142</v>
      </c>
      <c r="F44">
        <v>8983173</v>
      </c>
      <c r="G44">
        <v>8564021</v>
      </c>
      <c r="H44">
        <v>10824982</v>
      </c>
      <c r="I44">
        <v>209836</v>
      </c>
      <c r="J44">
        <v>6489328</v>
      </c>
      <c r="K44">
        <v>1185067</v>
      </c>
      <c r="L44">
        <v>635995</v>
      </c>
      <c r="M44">
        <v>2865728</v>
      </c>
      <c r="N44">
        <v>5131370</v>
      </c>
      <c r="O44">
        <v>9161</v>
      </c>
      <c r="P44">
        <v>634277</v>
      </c>
      <c r="Q44">
        <v>7449</v>
      </c>
      <c r="R44">
        <v>428517</v>
      </c>
      <c r="S44">
        <v>321931</v>
      </c>
      <c r="T44">
        <v>295191</v>
      </c>
      <c r="U44">
        <v>12286</v>
      </c>
      <c r="V44">
        <v>346578</v>
      </c>
      <c r="W44">
        <v>64786</v>
      </c>
      <c r="X44">
        <v>1222939</v>
      </c>
      <c r="Y44">
        <v>1004962</v>
      </c>
      <c r="Z44">
        <v>919169</v>
      </c>
      <c r="AA44">
        <v>39454</v>
      </c>
      <c r="AB44">
        <v>1036613</v>
      </c>
      <c r="AC44">
        <v>132475</v>
      </c>
      <c r="AD44">
        <v>72026</v>
      </c>
      <c r="AE44">
        <v>38507</v>
      </c>
      <c r="AF44">
        <v>49652</v>
      </c>
      <c r="AG44">
        <v>3715</v>
      </c>
      <c r="AH44">
        <v>74080</v>
      </c>
      <c r="AI44">
        <v>7993</v>
      </c>
      <c r="AJ44">
        <v>5776465</v>
      </c>
      <c r="AK44">
        <v>5605960</v>
      </c>
      <c r="AL44">
        <v>3149486</v>
      </c>
      <c r="AM44">
        <v>156081</v>
      </c>
      <c r="AN44">
        <v>4268854</v>
      </c>
      <c r="AO44">
        <v>469477</v>
      </c>
      <c r="AP44">
        <v>32582</v>
      </c>
      <c r="AQ44">
        <v>29359</v>
      </c>
      <c r="AR44">
        <v>29168</v>
      </c>
      <c r="AS44">
        <v>297</v>
      </c>
      <c r="AT44">
        <v>29560</v>
      </c>
      <c r="AU44">
        <v>6982</v>
      </c>
      <c r="AV44">
        <v>157835</v>
      </c>
      <c r="AW44">
        <v>168751</v>
      </c>
      <c r="AX44">
        <v>103366</v>
      </c>
      <c r="AY44">
        <v>2742</v>
      </c>
      <c r="AZ44">
        <v>107953</v>
      </c>
      <c r="BA44">
        <v>19984</v>
      </c>
      <c r="BB44">
        <v>155434</v>
      </c>
      <c r="BC44">
        <v>121828</v>
      </c>
      <c r="BD44">
        <v>126209</v>
      </c>
      <c r="BE44">
        <v>4444</v>
      </c>
      <c r="BF44">
        <v>140709</v>
      </c>
      <c r="BG44">
        <v>38462</v>
      </c>
    </row>
    <row r="45" spans="1:59" x14ac:dyDescent="0.15">
      <c r="A45" s="5">
        <v>43873</v>
      </c>
      <c r="B45" s="2">
        <v>2013</v>
      </c>
      <c r="C45" s="6">
        <v>5257.2857142857138</v>
      </c>
      <c r="D45" s="1">
        <v>44767</v>
      </c>
      <c r="E45" s="6">
        <f t="shared" si="0"/>
        <v>54499.85714285713</v>
      </c>
      <c r="F45">
        <v>9277283</v>
      </c>
      <c r="G45">
        <v>9592926</v>
      </c>
      <c r="H45">
        <v>11492539</v>
      </c>
      <c r="I45">
        <v>235550</v>
      </c>
      <c r="J45">
        <v>7197823</v>
      </c>
      <c r="K45">
        <v>1293359</v>
      </c>
      <c r="L45">
        <v>667377</v>
      </c>
      <c r="M45">
        <v>3169401</v>
      </c>
      <c r="N45">
        <v>5502177</v>
      </c>
      <c r="O45">
        <v>9743</v>
      </c>
      <c r="P45">
        <v>686795</v>
      </c>
      <c r="Q45">
        <v>7803</v>
      </c>
      <c r="R45">
        <v>437697</v>
      </c>
      <c r="S45">
        <v>350234</v>
      </c>
      <c r="T45">
        <v>298918</v>
      </c>
      <c r="U45">
        <v>12780</v>
      </c>
      <c r="V45">
        <v>359987</v>
      </c>
      <c r="W45">
        <v>67026</v>
      </c>
      <c r="X45">
        <v>1239427</v>
      </c>
      <c r="Y45">
        <v>1086601</v>
      </c>
      <c r="Z45">
        <v>924801</v>
      </c>
      <c r="AA45">
        <v>41795</v>
      </c>
      <c r="AB45">
        <v>1085270</v>
      </c>
      <c r="AC45">
        <v>138352</v>
      </c>
      <c r="AD45">
        <v>74245</v>
      </c>
      <c r="AE45">
        <v>41693</v>
      </c>
      <c r="AF45">
        <v>50177</v>
      </c>
      <c r="AG45">
        <v>3811</v>
      </c>
      <c r="AH45">
        <v>76606</v>
      </c>
      <c r="AI45">
        <v>8300</v>
      </c>
      <c r="AJ45">
        <v>5877288</v>
      </c>
      <c r="AK45">
        <v>6048966</v>
      </c>
      <c r="AL45">
        <v>3184803</v>
      </c>
      <c r="AM45">
        <v>163337</v>
      </c>
      <c r="AN45">
        <v>4538341</v>
      </c>
      <c r="AO45">
        <v>492740</v>
      </c>
      <c r="AP45">
        <v>36038</v>
      </c>
      <c r="AQ45">
        <v>36352</v>
      </c>
      <c r="AR45">
        <v>29740</v>
      </c>
      <c r="AS45">
        <v>316</v>
      </c>
      <c r="AT45">
        <v>33138</v>
      </c>
      <c r="AU45">
        <v>7435</v>
      </c>
      <c r="AV45">
        <v>180597</v>
      </c>
      <c r="AW45">
        <v>217707</v>
      </c>
      <c r="AX45">
        <v>111666</v>
      </c>
      <c r="AY45">
        <v>3030</v>
      </c>
      <c r="AZ45">
        <v>127740</v>
      </c>
      <c r="BA45">
        <v>22904</v>
      </c>
      <c r="BB45">
        <v>159143</v>
      </c>
      <c r="BC45">
        <v>133547</v>
      </c>
      <c r="BD45">
        <v>126611</v>
      </c>
      <c r="BE45">
        <v>4558</v>
      </c>
      <c r="BF45">
        <v>146162</v>
      </c>
      <c r="BG45">
        <v>39682</v>
      </c>
    </row>
    <row r="46" spans="1:59" x14ac:dyDescent="0.15">
      <c r="A46" s="5">
        <v>43874</v>
      </c>
      <c r="B46" s="2">
        <v>15140</v>
      </c>
      <c r="C46" s="6">
        <v>5407.1428571428569</v>
      </c>
      <c r="D46" s="1">
        <v>59907</v>
      </c>
      <c r="E46" s="6">
        <f t="shared" si="0"/>
        <v>59906.999999999985</v>
      </c>
      <c r="F46">
        <v>10048198</v>
      </c>
      <c r="G46">
        <v>10130735</v>
      </c>
      <c r="H46">
        <v>12661209</v>
      </c>
      <c r="I46">
        <v>260564</v>
      </c>
      <c r="J46">
        <v>8084228</v>
      </c>
      <c r="K46">
        <v>1396551</v>
      </c>
      <c r="L46">
        <v>719828</v>
      </c>
      <c r="M46">
        <v>3374014</v>
      </c>
      <c r="N46">
        <v>6114401</v>
      </c>
      <c r="O46">
        <v>10323</v>
      </c>
      <c r="P46">
        <v>751175</v>
      </c>
      <c r="Q46">
        <v>8150</v>
      </c>
      <c r="R46">
        <v>453434</v>
      </c>
      <c r="S46">
        <v>366840</v>
      </c>
      <c r="T46">
        <v>307791</v>
      </c>
      <c r="U46">
        <v>13250</v>
      </c>
      <c r="V46">
        <v>377159</v>
      </c>
      <c r="W46">
        <v>68927</v>
      </c>
      <c r="X46">
        <v>1288487</v>
      </c>
      <c r="Y46">
        <v>1126075</v>
      </c>
      <c r="Z46">
        <v>946488</v>
      </c>
      <c r="AA46">
        <v>44011</v>
      </c>
      <c r="AB46">
        <v>1146004</v>
      </c>
      <c r="AC46">
        <v>144146</v>
      </c>
      <c r="AD46">
        <v>78953</v>
      </c>
      <c r="AE46">
        <v>45938</v>
      </c>
      <c r="AF46">
        <v>52303</v>
      </c>
      <c r="AG46">
        <v>4007</v>
      </c>
      <c r="AH46">
        <v>81895</v>
      </c>
      <c r="AI46">
        <v>8765</v>
      </c>
      <c r="AJ46">
        <v>6164491</v>
      </c>
      <c r="AK46">
        <v>6285008</v>
      </c>
      <c r="AL46">
        <v>3224262</v>
      </c>
      <c r="AM46">
        <v>170301</v>
      </c>
      <c r="AN46">
        <v>4822904</v>
      </c>
      <c r="AO46">
        <v>514277</v>
      </c>
      <c r="AP46">
        <v>38087</v>
      </c>
      <c r="AQ46">
        <v>38799</v>
      </c>
      <c r="AR46">
        <v>30278</v>
      </c>
      <c r="AS46">
        <v>329</v>
      </c>
      <c r="AT46">
        <v>35136</v>
      </c>
      <c r="AU46">
        <v>7740</v>
      </c>
      <c r="AV46">
        <v>200113</v>
      </c>
      <c r="AW46">
        <v>248453</v>
      </c>
      <c r="AX46">
        <v>118230</v>
      </c>
      <c r="AY46">
        <v>3206</v>
      </c>
      <c r="AZ46">
        <v>141386</v>
      </c>
      <c r="BA46">
        <v>24351</v>
      </c>
      <c r="BB46">
        <v>165277</v>
      </c>
      <c r="BC46">
        <v>143295</v>
      </c>
      <c r="BD46">
        <v>127634</v>
      </c>
      <c r="BE46">
        <v>4680</v>
      </c>
      <c r="BF46">
        <v>152355</v>
      </c>
      <c r="BG46">
        <v>40725</v>
      </c>
    </row>
    <row r="47" spans="1:59" x14ac:dyDescent="0.15">
      <c r="A47" s="5">
        <v>43875</v>
      </c>
      <c r="B47" s="2">
        <v>4041</v>
      </c>
      <c r="C47" s="2">
        <v>4041</v>
      </c>
      <c r="D47" s="1">
        <v>63948</v>
      </c>
      <c r="E47" s="6">
        <f t="shared" si="0"/>
        <v>63947.999999999985</v>
      </c>
      <c r="F47">
        <v>10299548</v>
      </c>
      <c r="G47">
        <v>10932867</v>
      </c>
      <c r="H47">
        <v>13351067</v>
      </c>
      <c r="I47">
        <v>287374</v>
      </c>
      <c r="J47">
        <v>8934989</v>
      </c>
      <c r="K47">
        <v>1441995</v>
      </c>
      <c r="L47">
        <v>751440</v>
      </c>
      <c r="M47">
        <v>3634691</v>
      </c>
      <c r="N47">
        <v>6500253</v>
      </c>
      <c r="O47">
        <v>10955</v>
      </c>
      <c r="P47">
        <v>814256</v>
      </c>
      <c r="Q47">
        <v>8470</v>
      </c>
      <c r="R47">
        <v>460579</v>
      </c>
      <c r="S47">
        <v>385628</v>
      </c>
      <c r="T47">
        <v>312500</v>
      </c>
      <c r="U47">
        <v>13806</v>
      </c>
      <c r="V47">
        <v>394563</v>
      </c>
      <c r="W47">
        <v>70006</v>
      </c>
      <c r="X47">
        <v>1302982</v>
      </c>
      <c r="Y47">
        <v>1187184</v>
      </c>
      <c r="Z47">
        <v>959754</v>
      </c>
      <c r="AA47">
        <v>46583</v>
      </c>
      <c r="AB47">
        <v>1204394</v>
      </c>
      <c r="AC47">
        <v>146152</v>
      </c>
      <c r="AD47">
        <v>80350</v>
      </c>
      <c r="AE47">
        <v>48079</v>
      </c>
      <c r="AF47">
        <v>52670</v>
      </c>
      <c r="AG47">
        <v>4504</v>
      </c>
      <c r="AH47">
        <v>84498</v>
      </c>
      <c r="AI47">
        <v>8942</v>
      </c>
      <c r="AJ47">
        <v>6239250</v>
      </c>
      <c r="AK47">
        <v>6623434</v>
      </c>
      <c r="AL47">
        <v>3260369</v>
      </c>
      <c r="AM47">
        <v>176460</v>
      </c>
      <c r="AN47">
        <v>5078440</v>
      </c>
      <c r="AO47">
        <v>522544</v>
      </c>
      <c r="AP47">
        <v>39489</v>
      </c>
      <c r="AQ47">
        <v>41285</v>
      </c>
      <c r="AR47">
        <v>30451</v>
      </c>
      <c r="AS47">
        <v>352</v>
      </c>
      <c r="AT47">
        <v>38065</v>
      </c>
      <c r="AU47">
        <v>7886</v>
      </c>
      <c r="AV47">
        <v>210066</v>
      </c>
      <c r="AW47">
        <v>270456</v>
      </c>
      <c r="AX47">
        <v>120485</v>
      </c>
      <c r="AY47">
        <v>3754</v>
      </c>
      <c r="AZ47">
        <v>154169</v>
      </c>
      <c r="BA47">
        <v>25222</v>
      </c>
      <c r="BB47">
        <v>167874</v>
      </c>
      <c r="BC47">
        <v>153280</v>
      </c>
      <c r="BD47">
        <v>128582</v>
      </c>
      <c r="BE47">
        <v>4783</v>
      </c>
      <c r="BF47">
        <v>157875</v>
      </c>
      <c r="BG47">
        <v>41251</v>
      </c>
    </row>
    <row r="48" spans="1:59" x14ac:dyDescent="0.15">
      <c r="A48" s="5">
        <v>43876</v>
      </c>
      <c r="B48" s="2">
        <v>2633</v>
      </c>
      <c r="C48" s="2">
        <v>2633</v>
      </c>
      <c r="D48" s="1">
        <v>66581</v>
      </c>
      <c r="E48" s="6">
        <f t="shared" si="0"/>
        <v>66580.999999999985</v>
      </c>
      <c r="F48">
        <v>10924524</v>
      </c>
      <c r="G48">
        <v>11403043</v>
      </c>
      <c r="H48">
        <v>14049282</v>
      </c>
      <c r="I48">
        <v>287427</v>
      </c>
      <c r="J48">
        <v>9322815</v>
      </c>
      <c r="K48">
        <v>1537215</v>
      </c>
      <c r="L48">
        <v>808288</v>
      </c>
      <c r="M48">
        <v>3812437</v>
      </c>
      <c r="N48">
        <v>6840324</v>
      </c>
      <c r="O48">
        <v>10957</v>
      </c>
      <c r="P48">
        <v>849814</v>
      </c>
      <c r="Q48">
        <v>9181</v>
      </c>
      <c r="R48">
        <v>473907</v>
      </c>
      <c r="S48">
        <v>400157</v>
      </c>
      <c r="T48">
        <v>315969</v>
      </c>
      <c r="U48">
        <v>13806</v>
      </c>
      <c r="V48">
        <v>401545</v>
      </c>
      <c r="W48">
        <v>71594</v>
      </c>
      <c r="X48">
        <v>1344822</v>
      </c>
      <c r="Y48">
        <v>1223422</v>
      </c>
      <c r="Z48">
        <v>969613</v>
      </c>
      <c r="AA48">
        <v>46589</v>
      </c>
      <c r="AB48">
        <v>1225093</v>
      </c>
      <c r="AC48">
        <v>151259</v>
      </c>
      <c r="AD48">
        <v>84220</v>
      </c>
      <c r="AE48">
        <v>49861</v>
      </c>
      <c r="AF48">
        <v>53331</v>
      </c>
      <c r="AG48">
        <v>4504</v>
      </c>
      <c r="AH48">
        <v>86865</v>
      </c>
      <c r="AI48">
        <v>9315</v>
      </c>
      <c r="AJ48">
        <v>6379716</v>
      </c>
      <c r="AK48">
        <v>6844339</v>
      </c>
      <c r="AL48">
        <v>3294678</v>
      </c>
      <c r="AM48">
        <v>176471</v>
      </c>
      <c r="AN48">
        <v>5219562</v>
      </c>
      <c r="AO48">
        <v>539261</v>
      </c>
      <c r="AP48">
        <v>40735</v>
      </c>
      <c r="AQ48">
        <v>43098</v>
      </c>
      <c r="AR48">
        <v>30678</v>
      </c>
      <c r="AS48">
        <v>352</v>
      </c>
      <c r="AT48">
        <v>38995</v>
      </c>
      <c r="AU48">
        <v>8150</v>
      </c>
      <c r="AV48">
        <v>219571</v>
      </c>
      <c r="AW48">
        <v>291045</v>
      </c>
      <c r="AX48">
        <v>123838</v>
      </c>
      <c r="AY48">
        <v>3754</v>
      </c>
      <c r="AZ48">
        <v>160125</v>
      </c>
      <c r="BA48">
        <v>26394</v>
      </c>
      <c r="BB48">
        <v>171562</v>
      </c>
      <c r="BC48">
        <v>160550</v>
      </c>
      <c r="BD48">
        <v>129158</v>
      </c>
      <c r="BE48">
        <v>4783</v>
      </c>
      <c r="BF48">
        <v>160397</v>
      </c>
      <c r="BG48">
        <v>42009</v>
      </c>
    </row>
    <row r="49" spans="1:59" x14ac:dyDescent="0.15">
      <c r="A49" s="5">
        <v>43877</v>
      </c>
      <c r="B49" s="2">
        <v>2014</v>
      </c>
      <c r="C49" s="2">
        <v>2014</v>
      </c>
      <c r="D49" s="1">
        <v>68595</v>
      </c>
      <c r="E49" s="6">
        <f t="shared" si="0"/>
        <v>68594.999999999985</v>
      </c>
      <c r="F49">
        <v>11144187</v>
      </c>
      <c r="G49">
        <v>12017130</v>
      </c>
      <c r="H49">
        <v>14717818</v>
      </c>
      <c r="I49">
        <v>296986</v>
      </c>
      <c r="J49">
        <v>9799992</v>
      </c>
      <c r="K49">
        <v>1617065</v>
      </c>
      <c r="L49">
        <v>833254</v>
      </c>
      <c r="M49">
        <v>4003685</v>
      </c>
      <c r="N49">
        <v>7175091</v>
      </c>
      <c r="O49">
        <v>11243</v>
      </c>
      <c r="P49">
        <v>896121</v>
      </c>
      <c r="Q49">
        <v>9502</v>
      </c>
      <c r="R49">
        <v>480701</v>
      </c>
      <c r="S49">
        <v>415464</v>
      </c>
      <c r="T49">
        <v>319970</v>
      </c>
      <c r="U49">
        <v>13992</v>
      </c>
      <c r="V49">
        <v>411512</v>
      </c>
      <c r="W49">
        <v>72894</v>
      </c>
      <c r="X49">
        <v>1354513</v>
      </c>
      <c r="Y49">
        <v>1268968</v>
      </c>
      <c r="Z49">
        <v>978285</v>
      </c>
      <c r="AA49">
        <v>47333</v>
      </c>
      <c r="AB49">
        <v>1256302</v>
      </c>
      <c r="AC49">
        <v>154497</v>
      </c>
      <c r="AD49">
        <v>86323</v>
      </c>
      <c r="AE49">
        <v>51613</v>
      </c>
      <c r="AF49">
        <v>54284</v>
      </c>
      <c r="AG49">
        <v>4661</v>
      </c>
      <c r="AH49">
        <v>89802</v>
      </c>
      <c r="AI49">
        <v>9536</v>
      </c>
      <c r="AJ49">
        <v>6471471</v>
      </c>
      <c r="AK49">
        <v>7093491</v>
      </c>
      <c r="AL49">
        <v>3324354</v>
      </c>
      <c r="AM49">
        <v>178302</v>
      </c>
      <c r="AN49">
        <v>5354352</v>
      </c>
      <c r="AO49">
        <v>552396</v>
      </c>
      <c r="AP49">
        <v>42226</v>
      </c>
      <c r="AQ49">
        <v>44884</v>
      </c>
      <c r="AR49">
        <v>30909</v>
      </c>
      <c r="AS49">
        <v>383</v>
      </c>
      <c r="AT49">
        <v>40367</v>
      </c>
      <c r="AU49">
        <v>8563</v>
      </c>
      <c r="AV49">
        <v>225037</v>
      </c>
      <c r="AW49">
        <v>311516</v>
      </c>
      <c r="AX49">
        <v>124395</v>
      </c>
      <c r="AY49">
        <v>3810</v>
      </c>
      <c r="AZ49">
        <v>163617</v>
      </c>
      <c r="BA49">
        <v>27335</v>
      </c>
      <c r="BB49">
        <v>173652</v>
      </c>
      <c r="BC49">
        <v>168060</v>
      </c>
      <c r="BD49">
        <v>129586</v>
      </c>
      <c r="BE49">
        <v>4828</v>
      </c>
      <c r="BF49">
        <v>162806</v>
      </c>
      <c r="BG49">
        <v>42855</v>
      </c>
    </row>
    <row r="50" spans="1:59" x14ac:dyDescent="0.15">
      <c r="A50" s="5">
        <v>43878</v>
      </c>
      <c r="B50" s="2">
        <v>2049</v>
      </c>
      <c r="C50" s="2">
        <v>2049</v>
      </c>
      <c r="D50" s="1">
        <v>70644</v>
      </c>
      <c r="E50" s="6">
        <f t="shared" si="0"/>
        <v>70643.999999999985</v>
      </c>
      <c r="F50">
        <v>11331430</v>
      </c>
      <c r="G50">
        <v>13068981</v>
      </c>
      <c r="H50">
        <v>14985060</v>
      </c>
      <c r="I50">
        <v>320290</v>
      </c>
      <c r="J50">
        <v>10622016</v>
      </c>
      <c r="K50">
        <v>1708720</v>
      </c>
      <c r="L50">
        <v>858742</v>
      </c>
      <c r="M50">
        <v>4307660</v>
      </c>
      <c r="N50">
        <v>7324234</v>
      </c>
      <c r="O50">
        <v>11845</v>
      </c>
      <c r="P50">
        <v>959254</v>
      </c>
      <c r="Q50">
        <v>9836</v>
      </c>
      <c r="R50">
        <v>484631</v>
      </c>
      <c r="S50">
        <v>438274</v>
      </c>
      <c r="T50">
        <v>323004</v>
      </c>
      <c r="U50">
        <v>14563</v>
      </c>
      <c r="V50">
        <v>427285</v>
      </c>
      <c r="W50">
        <v>74412</v>
      </c>
      <c r="X50">
        <v>1364374</v>
      </c>
      <c r="Y50">
        <v>1349569</v>
      </c>
      <c r="Z50">
        <v>981794</v>
      </c>
      <c r="AA50">
        <v>49345</v>
      </c>
      <c r="AB50">
        <v>1310361</v>
      </c>
      <c r="AC50">
        <v>159024</v>
      </c>
      <c r="AD50">
        <v>88027</v>
      </c>
      <c r="AE50">
        <v>54589</v>
      </c>
      <c r="AF50">
        <v>54924</v>
      </c>
      <c r="AG50">
        <v>4718</v>
      </c>
      <c r="AH50">
        <v>93357</v>
      </c>
      <c r="AI50">
        <v>9933</v>
      </c>
      <c r="AJ50">
        <v>6522237</v>
      </c>
      <c r="AK50">
        <v>7459962</v>
      </c>
      <c r="AL50">
        <v>3347577</v>
      </c>
      <c r="AM50">
        <v>182712</v>
      </c>
      <c r="AN50">
        <v>5573177</v>
      </c>
      <c r="AO50">
        <v>568113</v>
      </c>
      <c r="AP50">
        <v>42988</v>
      </c>
      <c r="AQ50">
        <v>47230</v>
      </c>
      <c r="AR50">
        <v>31163</v>
      </c>
      <c r="AS50">
        <v>409</v>
      </c>
      <c r="AT50">
        <v>42585</v>
      </c>
      <c r="AU50">
        <v>8839</v>
      </c>
      <c r="AV50">
        <v>230618</v>
      </c>
      <c r="AW50">
        <v>333558</v>
      </c>
      <c r="AX50">
        <v>125719</v>
      </c>
      <c r="AY50">
        <v>3969</v>
      </c>
      <c r="AZ50">
        <v>169121</v>
      </c>
      <c r="BA50">
        <v>28187</v>
      </c>
      <c r="BB50">
        <v>176050</v>
      </c>
      <c r="BC50">
        <v>177738</v>
      </c>
      <c r="BD50">
        <v>130118</v>
      </c>
      <c r="BE50">
        <v>5080</v>
      </c>
      <c r="BF50">
        <v>168021</v>
      </c>
      <c r="BG50">
        <v>43695</v>
      </c>
    </row>
    <row r="51" spans="1:59" x14ac:dyDescent="0.15">
      <c r="A51" s="5">
        <v>43879</v>
      </c>
      <c r="B51" s="2">
        <v>1888</v>
      </c>
      <c r="C51" s="2">
        <v>1888</v>
      </c>
      <c r="D51" s="1">
        <v>72532</v>
      </c>
      <c r="E51" s="6">
        <f t="shared" si="0"/>
        <v>72531.999999999985</v>
      </c>
      <c r="F51">
        <v>12450942</v>
      </c>
      <c r="G51">
        <v>14149143</v>
      </c>
      <c r="H51">
        <v>15817396</v>
      </c>
      <c r="I51">
        <v>345728</v>
      </c>
      <c r="J51">
        <v>11447584</v>
      </c>
      <c r="K51">
        <v>1804884</v>
      </c>
      <c r="L51">
        <v>924529</v>
      </c>
      <c r="M51">
        <v>4615604</v>
      </c>
      <c r="N51">
        <v>7706138</v>
      </c>
      <c r="O51">
        <v>12472</v>
      </c>
      <c r="P51">
        <v>1023551</v>
      </c>
      <c r="Q51">
        <v>10186</v>
      </c>
      <c r="R51">
        <v>505615</v>
      </c>
      <c r="S51">
        <v>461145</v>
      </c>
      <c r="T51">
        <v>329731</v>
      </c>
      <c r="U51">
        <v>15059</v>
      </c>
      <c r="V51">
        <v>441599</v>
      </c>
      <c r="W51">
        <v>75942</v>
      </c>
      <c r="X51">
        <v>1438607</v>
      </c>
      <c r="Y51">
        <v>1430278</v>
      </c>
      <c r="Z51">
        <v>993854</v>
      </c>
      <c r="AA51">
        <v>51523</v>
      </c>
      <c r="AB51">
        <v>1363547</v>
      </c>
      <c r="AC51">
        <v>163259</v>
      </c>
      <c r="AD51">
        <v>92109</v>
      </c>
      <c r="AE51">
        <v>57761</v>
      </c>
      <c r="AF51">
        <v>55752</v>
      </c>
      <c r="AG51">
        <v>4797</v>
      </c>
      <c r="AH51">
        <v>96416</v>
      </c>
      <c r="AI51">
        <v>10248</v>
      </c>
      <c r="AJ51">
        <v>6817992</v>
      </c>
      <c r="AK51">
        <v>7820581</v>
      </c>
      <c r="AL51">
        <v>3385879</v>
      </c>
      <c r="AM51">
        <v>187010</v>
      </c>
      <c r="AN51">
        <v>5790871</v>
      </c>
      <c r="AO51">
        <v>584213</v>
      </c>
      <c r="AP51">
        <v>45779</v>
      </c>
      <c r="AQ51">
        <v>49911</v>
      </c>
      <c r="AR51">
        <v>31594</v>
      </c>
      <c r="AS51">
        <v>438</v>
      </c>
      <c r="AT51">
        <v>44487</v>
      </c>
      <c r="AU51">
        <v>9138</v>
      </c>
      <c r="AV51">
        <v>265943</v>
      </c>
      <c r="AW51">
        <v>371352</v>
      </c>
      <c r="AX51">
        <v>139577</v>
      </c>
      <c r="AY51">
        <v>4185</v>
      </c>
      <c r="AZ51">
        <v>189220</v>
      </c>
      <c r="BA51">
        <v>30139</v>
      </c>
      <c r="BB51">
        <v>183901</v>
      </c>
      <c r="BC51">
        <v>190480</v>
      </c>
      <c r="BD51">
        <v>131044</v>
      </c>
      <c r="BE51">
        <v>5177</v>
      </c>
      <c r="BF51">
        <v>173316</v>
      </c>
      <c r="BG51">
        <v>44567</v>
      </c>
    </row>
    <row r="52" spans="1:59" x14ac:dyDescent="0.15">
      <c r="A52" s="5">
        <v>43880</v>
      </c>
      <c r="B52" s="2">
        <v>1747</v>
      </c>
      <c r="C52" s="2">
        <v>1747</v>
      </c>
      <c r="D52" s="1">
        <v>74279</v>
      </c>
      <c r="E52" s="6">
        <f t="shared" si="0"/>
        <v>74278.999999999985</v>
      </c>
      <c r="F52">
        <v>13564364</v>
      </c>
      <c r="G52">
        <v>15238843</v>
      </c>
      <c r="H52">
        <v>16525548</v>
      </c>
      <c r="I52">
        <v>369779</v>
      </c>
      <c r="J52">
        <v>12284838</v>
      </c>
      <c r="K52">
        <v>1897647</v>
      </c>
      <c r="L52">
        <v>990661</v>
      </c>
      <c r="M52">
        <v>4934655</v>
      </c>
      <c r="N52">
        <v>8053230</v>
      </c>
      <c r="O52">
        <v>13096</v>
      </c>
      <c r="P52">
        <v>1088058</v>
      </c>
      <c r="Q52">
        <v>10532</v>
      </c>
      <c r="R52">
        <v>529780</v>
      </c>
      <c r="S52">
        <v>485624</v>
      </c>
      <c r="T52">
        <v>335832</v>
      </c>
      <c r="U52">
        <v>15516</v>
      </c>
      <c r="V52">
        <v>457967</v>
      </c>
      <c r="W52">
        <v>77468</v>
      </c>
      <c r="X52">
        <v>1512035</v>
      </c>
      <c r="Y52">
        <v>1511415</v>
      </c>
      <c r="Z52">
        <v>1006045</v>
      </c>
      <c r="AA52">
        <v>53661</v>
      </c>
      <c r="AB52">
        <v>1416950</v>
      </c>
      <c r="AC52">
        <v>167214</v>
      </c>
      <c r="AD52">
        <v>97246</v>
      </c>
      <c r="AE52">
        <v>60676</v>
      </c>
      <c r="AF52">
        <v>56295</v>
      </c>
      <c r="AG52">
        <v>4832</v>
      </c>
      <c r="AH52">
        <v>100189</v>
      </c>
      <c r="AI52">
        <v>10420</v>
      </c>
      <c r="AJ52">
        <v>7113292</v>
      </c>
      <c r="AK52">
        <v>8171404</v>
      </c>
      <c r="AL52">
        <v>3420365</v>
      </c>
      <c r="AM52">
        <v>190661</v>
      </c>
      <c r="AN52">
        <v>6010546</v>
      </c>
      <c r="AO52">
        <v>599476</v>
      </c>
      <c r="AP52">
        <v>49541</v>
      </c>
      <c r="AQ52">
        <v>53211</v>
      </c>
      <c r="AR52">
        <v>32205</v>
      </c>
      <c r="AS52">
        <v>459</v>
      </c>
      <c r="AT52">
        <v>47024</v>
      </c>
      <c r="AU52">
        <v>9551</v>
      </c>
      <c r="AV52">
        <v>298951</v>
      </c>
      <c r="AW52">
        <v>414241</v>
      </c>
      <c r="AX52">
        <v>144998</v>
      </c>
      <c r="AY52">
        <v>4391</v>
      </c>
      <c r="AZ52">
        <v>208976</v>
      </c>
      <c r="BA52">
        <v>31599</v>
      </c>
      <c r="BB52">
        <v>190905</v>
      </c>
      <c r="BC52">
        <v>200107</v>
      </c>
      <c r="BD52">
        <v>131466</v>
      </c>
      <c r="BE52">
        <v>5287</v>
      </c>
      <c r="BF52">
        <v>178663</v>
      </c>
      <c r="BG52">
        <v>45279</v>
      </c>
    </row>
    <row r="53" spans="1:59" x14ac:dyDescent="0.15">
      <c r="A53" s="5">
        <v>43881</v>
      </c>
      <c r="B53" s="2">
        <v>827</v>
      </c>
      <c r="C53" s="2">
        <v>827</v>
      </c>
      <c r="D53" s="1">
        <v>75106</v>
      </c>
      <c r="E53" s="6">
        <f t="shared" si="0"/>
        <v>75105.999999999985</v>
      </c>
      <c r="F53">
        <v>15700782</v>
      </c>
      <c r="G53">
        <v>15254692</v>
      </c>
      <c r="H53">
        <v>17153635</v>
      </c>
      <c r="I53">
        <v>393940</v>
      </c>
      <c r="J53">
        <v>13120358</v>
      </c>
      <c r="K53">
        <v>1988069</v>
      </c>
      <c r="L53">
        <v>1346842</v>
      </c>
      <c r="M53">
        <v>4939053</v>
      </c>
      <c r="N53">
        <v>8371154</v>
      </c>
      <c r="O53">
        <v>13720</v>
      </c>
      <c r="P53">
        <v>1150976</v>
      </c>
      <c r="Q53">
        <v>10876</v>
      </c>
      <c r="R53">
        <v>577470</v>
      </c>
      <c r="S53">
        <v>486036</v>
      </c>
      <c r="T53">
        <v>339760</v>
      </c>
      <c r="U53">
        <v>15979</v>
      </c>
      <c r="V53">
        <v>473873</v>
      </c>
      <c r="W53">
        <v>78838</v>
      </c>
      <c r="X53">
        <v>1660945</v>
      </c>
      <c r="Y53">
        <v>1512289</v>
      </c>
      <c r="Z53">
        <v>1017295</v>
      </c>
      <c r="AA53">
        <v>55878</v>
      </c>
      <c r="AB53">
        <v>1471533</v>
      </c>
      <c r="AC53">
        <v>171049</v>
      </c>
      <c r="AD53">
        <v>120211</v>
      </c>
      <c r="AE53">
        <v>60738</v>
      </c>
      <c r="AF53">
        <v>56960</v>
      </c>
      <c r="AG53">
        <v>5054</v>
      </c>
      <c r="AH53">
        <v>107457</v>
      </c>
      <c r="AI53">
        <v>10715</v>
      </c>
      <c r="AJ53">
        <v>7752287</v>
      </c>
      <c r="AK53">
        <v>8175715</v>
      </c>
      <c r="AL53">
        <v>3453851</v>
      </c>
      <c r="AM53">
        <v>194162</v>
      </c>
      <c r="AN53">
        <v>6241181</v>
      </c>
      <c r="AO53">
        <v>614055</v>
      </c>
      <c r="AP53">
        <v>56991</v>
      </c>
      <c r="AQ53">
        <v>53305</v>
      </c>
      <c r="AR53">
        <v>32419</v>
      </c>
      <c r="AS53">
        <v>530</v>
      </c>
      <c r="AT53">
        <v>49506</v>
      </c>
      <c r="AU53">
        <v>9897</v>
      </c>
      <c r="AV53">
        <v>350479</v>
      </c>
      <c r="AW53">
        <v>415174</v>
      </c>
      <c r="AX53">
        <v>147179</v>
      </c>
      <c r="AY53">
        <v>4523</v>
      </c>
      <c r="AZ53">
        <v>221081</v>
      </c>
      <c r="BA53">
        <v>32627</v>
      </c>
      <c r="BB53">
        <v>206019</v>
      </c>
      <c r="BC53">
        <v>200301</v>
      </c>
      <c r="BD53">
        <v>132011</v>
      </c>
      <c r="BE53">
        <v>5397</v>
      </c>
      <c r="BF53">
        <v>183719</v>
      </c>
      <c r="BG53">
        <v>45922</v>
      </c>
    </row>
    <row r="54" spans="1:59" x14ac:dyDescent="0.15">
      <c r="A54" s="5">
        <v>43882</v>
      </c>
      <c r="B54" s="2">
        <v>891</v>
      </c>
      <c r="C54" s="2">
        <v>891</v>
      </c>
      <c r="D54" s="1">
        <v>75997</v>
      </c>
      <c r="E54" s="6">
        <f t="shared" si="0"/>
        <v>75996.999999999985</v>
      </c>
      <c r="F54">
        <v>17034319</v>
      </c>
      <c r="G54">
        <v>16355515</v>
      </c>
      <c r="H54">
        <v>17828488</v>
      </c>
      <c r="I54">
        <v>426619</v>
      </c>
      <c r="J54">
        <v>14114665</v>
      </c>
      <c r="K54">
        <v>2092214</v>
      </c>
      <c r="L54">
        <v>1417541</v>
      </c>
      <c r="M54">
        <v>5261808</v>
      </c>
      <c r="N54">
        <v>8688834</v>
      </c>
      <c r="O54">
        <v>14397</v>
      </c>
      <c r="P54">
        <v>1217219</v>
      </c>
      <c r="Q54">
        <v>11239</v>
      </c>
      <c r="R54">
        <v>606907</v>
      </c>
      <c r="S54">
        <v>513463</v>
      </c>
      <c r="T54">
        <v>345331</v>
      </c>
      <c r="U54">
        <v>16558</v>
      </c>
      <c r="V54">
        <v>492475</v>
      </c>
      <c r="W54">
        <v>80279</v>
      </c>
      <c r="X54">
        <v>1745839</v>
      </c>
      <c r="Y54">
        <v>1595643</v>
      </c>
      <c r="Z54">
        <v>1029642</v>
      </c>
      <c r="AA54">
        <v>58784</v>
      </c>
      <c r="AB54">
        <v>1534222</v>
      </c>
      <c r="AC54">
        <v>175898</v>
      </c>
      <c r="AD54">
        <v>126309</v>
      </c>
      <c r="AE54">
        <v>66538</v>
      </c>
      <c r="AF54">
        <v>58162</v>
      </c>
      <c r="AG54">
        <v>5136</v>
      </c>
      <c r="AH54">
        <v>111762</v>
      </c>
      <c r="AI54">
        <v>10934</v>
      </c>
      <c r="AJ54">
        <v>8055853</v>
      </c>
      <c r="AK54">
        <v>8511194</v>
      </c>
      <c r="AL54">
        <v>3485071</v>
      </c>
      <c r="AM54">
        <v>198600</v>
      </c>
      <c r="AN54">
        <v>6457230</v>
      </c>
      <c r="AO54">
        <v>629230</v>
      </c>
      <c r="AP54">
        <v>59857</v>
      </c>
      <c r="AQ54">
        <v>56100</v>
      </c>
      <c r="AR54">
        <v>32541</v>
      </c>
      <c r="AS54">
        <v>543</v>
      </c>
      <c r="AT54">
        <v>51289</v>
      </c>
      <c r="AU54">
        <v>10165</v>
      </c>
      <c r="AV54">
        <v>366802</v>
      </c>
      <c r="AW54">
        <v>444914</v>
      </c>
      <c r="AX54">
        <v>148013</v>
      </c>
      <c r="AY54">
        <v>4674</v>
      </c>
      <c r="AZ54">
        <v>230069</v>
      </c>
      <c r="BA54">
        <v>33545</v>
      </c>
      <c r="BB54">
        <v>212610</v>
      </c>
      <c r="BC54">
        <v>208518</v>
      </c>
      <c r="BD54">
        <v>132437</v>
      </c>
      <c r="BE54">
        <v>5555</v>
      </c>
      <c r="BF54">
        <v>188325</v>
      </c>
      <c r="BG54">
        <v>46529</v>
      </c>
    </row>
    <row r="55" spans="1:59" x14ac:dyDescent="0.15">
      <c r="A55" s="5">
        <v>43883</v>
      </c>
      <c r="B55" s="2">
        <v>399</v>
      </c>
      <c r="C55" s="2">
        <v>399</v>
      </c>
      <c r="D55" s="1">
        <v>76396</v>
      </c>
      <c r="E55" s="6">
        <f t="shared" si="0"/>
        <v>76395.999999999985</v>
      </c>
      <c r="F55">
        <v>18002795</v>
      </c>
      <c r="G55">
        <v>17351701</v>
      </c>
      <c r="H55">
        <v>18510135</v>
      </c>
      <c r="I55">
        <v>444129</v>
      </c>
      <c r="J55">
        <v>14811493</v>
      </c>
      <c r="K55">
        <v>2133455</v>
      </c>
      <c r="L55">
        <v>1472288</v>
      </c>
      <c r="M55">
        <v>5522185</v>
      </c>
      <c r="N55">
        <v>9034578</v>
      </c>
      <c r="O55">
        <v>14807</v>
      </c>
      <c r="P55">
        <v>1270904</v>
      </c>
      <c r="Q55">
        <v>11500</v>
      </c>
      <c r="R55">
        <v>627804</v>
      </c>
      <c r="S55">
        <v>535221</v>
      </c>
      <c r="T55">
        <v>348847</v>
      </c>
      <c r="U55">
        <v>16838</v>
      </c>
      <c r="V55">
        <v>506103</v>
      </c>
      <c r="W55">
        <v>80631</v>
      </c>
      <c r="X55">
        <v>1812901</v>
      </c>
      <c r="Y55">
        <v>1675887</v>
      </c>
      <c r="Z55">
        <v>1039430</v>
      </c>
      <c r="AA55">
        <v>60126</v>
      </c>
      <c r="AB55">
        <v>1580404</v>
      </c>
      <c r="AC55">
        <v>177432</v>
      </c>
      <c r="AD55">
        <v>129660</v>
      </c>
      <c r="AE55">
        <v>68905</v>
      </c>
      <c r="AF55">
        <v>58526</v>
      </c>
      <c r="AG55">
        <v>5313</v>
      </c>
      <c r="AH55">
        <v>114355</v>
      </c>
      <c r="AI55">
        <v>10972</v>
      </c>
      <c r="AJ55">
        <v>8285226</v>
      </c>
      <c r="AK55">
        <v>8791822</v>
      </c>
      <c r="AL55">
        <v>3514296</v>
      </c>
      <c r="AM55">
        <v>200771</v>
      </c>
      <c r="AN55">
        <v>6616825</v>
      </c>
      <c r="AO55">
        <v>632466</v>
      </c>
      <c r="AP55">
        <v>61244</v>
      </c>
      <c r="AQ55">
        <v>58260</v>
      </c>
      <c r="AR55">
        <v>32646</v>
      </c>
      <c r="AS55">
        <v>559</v>
      </c>
      <c r="AT55">
        <v>52339</v>
      </c>
      <c r="AU55">
        <v>10220</v>
      </c>
      <c r="AV55">
        <v>383633</v>
      </c>
      <c r="AW55">
        <v>475469</v>
      </c>
      <c r="AX55">
        <v>151491</v>
      </c>
      <c r="AY55">
        <v>4754</v>
      </c>
      <c r="AZ55">
        <v>239484</v>
      </c>
      <c r="BA55">
        <v>33873</v>
      </c>
      <c r="BB55">
        <v>217134</v>
      </c>
      <c r="BC55">
        <v>215318</v>
      </c>
      <c r="BD55">
        <v>133259</v>
      </c>
      <c r="BE55">
        <v>5616</v>
      </c>
      <c r="BF55">
        <v>191462</v>
      </c>
      <c r="BG55">
        <v>46746</v>
      </c>
    </row>
    <row r="56" spans="1:59" x14ac:dyDescent="0.15">
      <c r="A56" s="5">
        <v>43884</v>
      </c>
      <c r="B56" s="2">
        <v>652</v>
      </c>
      <c r="C56" s="2">
        <v>652</v>
      </c>
      <c r="D56" s="1">
        <v>77048</v>
      </c>
      <c r="E56" s="6">
        <f t="shared" si="0"/>
        <v>77047.999999999985</v>
      </c>
      <c r="F56">
        <v>18917218</v>
      </c>
      <c r="G56">
        <v>18284252</v>
      </c>
      <c r="H56">
        <v>19153288</v>
      </c>
      <c r="I56">
        <v>455974</v>
      </c>
      <c r="J56">
        <v>15469376</v>
      </c>
      <c r="K56">
        <v>2221896</v>
      </c>
      <c r="L56">
        <v>1523504</v>
      </c>
      <c r="M56">
        <v>5767623</v>
      </c>
      <c r="N56">
        <v>9341585</v>
      </c>
      <c r="O56">
        <v>15097</v>
      </c>
      <c r="P56">
        <v>1320930</v>
      </c>
      <c r="Q56">
        <v>11814</v>
      </c>
      <c r="R56">
        <v>649082</v>
      </c>
      <c r="S56">
        <v>555971</v>
      </c>
      <c r="T56">
        <v>354101</v>
      </c>
      <c r="U56">
        <v>17031</v>
      </c>
      <c r="V56">
        <v>520142</v>
      </c>
      <c r="W56">
        <v>82057</v>
      </c>
      <c r="X56">
        <v>1885880</v>
      </c>
      <c r="Y56">
        <v>1763058</v>
      </c>
      <c r="Z56">
        <v>1051930</v>
      </c>
      <c r="AA56">
        <v>61422</v>
      </c>
      <c r="AB56">
        <v>1629022</v>
      </c>
      <c r="AC56">
        <v>182338</v>
      </c>
      <c r="AD56">
        <v>131945</v>
      </c>
      <c r="AE56">
        <v>70677</v>
      </c>
      <c r="AF56">
        <v>58752</v>
      </c>
      <c r="AG56">
        <v>5345</v>
      </c>
      <c r="AH56">
        <v>116293</v>
      </c>
      <c r="AI56">
        <v>11505</v>
      </c>
      <c r="AJ56">
        <v>8505789</v>
      </c>
      <c r="AK56">
        <v>9054544</v>
      </c>
      <c r="AL56">
        <v>3539245</v>
      </c>
      <c r="AM56">
        <v>202308</v>
      </c>
      <c r="AN56">
        <v>6771654</v>
      </c>
      <c r="AO56">
        <v>644145</v>
      </c>
      <c r="AP56">
        <v>63161</v>
      </c>
      <c r="AQ56">
        <v>60494</v>
      </c>
      <c r="AR56">
        <v>32782</v>
      </c>
      <c r="AS56">
        <v>564</v>
      </c>
      <c r="AT56">
        <v>53906</v>
      </c>
      <c r="AU56">
        <v>10491</v>
      </c>
      <c r="AV56">
        <v>401985</v>
      </c>
      <c r="AW56">
        <v>504877</v>
      </c>
      <c r="AX56">
        <v>155358</v>
      </c>
      <c r="AY56">
        <v>4812</v>
      </c>
      <c r="AZ56">
        <v>249868</v>
      </c>
      <c r="BA56">
        <v>34856</v>
      </c>
      <c r="BB56">
        <v>221712</v>
      </c>
      <c r="BC56">
        <v>222386</v>
      </c>
      <c r="BD56">
        <v>134058</v>
      </c>
      <c r="BE56">
        <v>5663</v>
      </c>
      <c r="BF56">
        <v>194893</v>
      </c>
      <c r="BG56">
        <v>47214</v>
      </c>
    </row>
    <row r="57" spans="1:59" x14ac:dyDescent="0.15">
      <c r="A57" s="5">
        <v>43885</v>
      </c>
      <c r="B57" s="2">
        <v>222</v>
      </c>
      <c r="C57" s="2">
        <v>222</v>
      </c>
      <c r="D57" s="1">
        <v>77270</v>
      </c>
      <c r="E57" s="6">
        <f t="shared" si="0"/>
        <v>77269.999999999985</v>
      </c>
      <c r="F57">
        <v>20144263</v>
      </c>
      <c r="G57">
        <v>19513482</v>
      </c>
      <c r="H57">
        <v>19947800</v>
      </c>
      <c r="I57">
        <v>487525</v>
      </c>
      <c r="J57">
        <v>16448478</v>
      </c>
      <c r="K57">
        <v>2333337</v>
      </c>
      <c r="L57">
        <v>1585932</v>
      </c>
      <c r="M57">
        <v>6090102</v>
      </c>
      <c r="N57">
        <v>9724247</v>
      </c>
      <c r="O57">
        <v>15737</v>
      </c>
      <c r="P57">
        <v>1386847</v>
      </c>
      <c r="Q57">
        <v>12158</v>
      </c>
      <c r="R57">
        <v>673541</v>
      </c>
      <c r="S57">
        <v>580069</v>
      </c>
      <c r="T57">
        <v>361721</v>
      </c>
      <c r="U57">
        <v>17562</v>
      </c>
      <c r="V57">
        <v>537738</v>
      </c>
      <c r="W57">
        <v>83443</v>
      </c>
      <c r="X57">
        <v>1973061</v>
      </c>
      <c r="Y57">
        <v>1865765</v>
      </c>
      <c r="Z57">
        <v>1067991</v>
      </c>
      <c r="AA57">
        <v>63947</v>
      </c>
      <c r="AB57">
        <v>1694709</v>
      </c>
      <c r="AC57">
        <v>188697</v>
      </c>
      <c r="AD57">
        <v>134059</v>
      </c>
      <c r="AE57">
        <v>74967</v>
      </c>
      <c r="AF57">
        <v>59096</v>
      </c>
      <c r="AG57">
        <v>5371</v>
      </c>
      <c r="AH57">
        <v>118231</v>
      </c>
      <c r="AI57">
        <v>11930</v>
      </c>
      <c r="AJ57">
        <v>8744525</v>
      </c>
      <c r="AK57">
        <v>9357196</v>
      </c>
      <c r="AL57">
        <v>3569369</v>
      </c>
      <c r="AM57">
        <v>206481</v>
      </c>
      <c r="AN57">
        <v>6957320</v>
      </c>
      <c r="AO57">
        <v>659423</v>
      </c>
      <c r="AP57">
        <v>64826</v>
      </c>
      <c r="AQ57">
        <v>63226</v>
      </c>
      <c r="AR57">
        <v>33060</v>
      </c>
      <c r="AS57">
        <v>571</v>
      </c>
      <c r="AT57">
        <v>55027</v>
      </c>
      <c r="AU57">
        <v>10751</v>
      </c>
      <c r="AV57">
        <v>420764</v>
      </c>
      <c r="AW57">
        <v>538346</v>
      </c>
      <c r="AX57">
        <v>160158</v>
      </c>
      <c r="AY57">
        <v>4949</v>
      </c>
      <c r="AZ57">
        <v>261243</v>
      </c>
      <c r="BA57">
        <v>36324</v>
      </c>
      <c r="BB57">
        <v>227152</v>
      </c>
      <c r="BC57">
        <v>231331</v>
      </c>
      <c r="BD57">
        <v>134472</v>
      </c>
      <c r="BE57">
        <v>5821</v>
      </c>
      <c r="BF57">
        <v>198877</v>
      </c>
      <c r="BG57">
        <v>47992</v>
      </c>
    </row>
    <row r="58" spans="1:59" x14ac:dyDescent="0.15">
      <c r="A58" s="5">
        <v>43886</v>
      </c>
      <c r="B58" s="2">
        <v>513</v>
      </c>
      <c r="C58" s="2">
        <v>513</v>
      </c>
      <c r="D58" s="1">
        <v>77783</v>
      </c>
      <c r="E58" s="6">
        <f t="shared" si="0"/>
        <v>77782.999999999985</v>
      </c>
      <c r="F58">
        <v>21401373</v>
      </c>
      <c r="G58">
        <v>20709067</v>
      </c>
      <c r="H58">
        <v>20595555</v>
      </c>
      <c r="I58">
        <v>520630</v>
      </c>
      <c r="J58">
        <v>17424205</v>
      </c>
      <c r="K58">
        <v>2442788</v>
      </c>
      <c r="L58">
        <v>1651272</v>
      </c>
      <c r="M58">
        <v>6407028</v>
      </c>
      <c r="N58">
        <v>10071280</v>
      </c>
      <c r="O58">
        <v>16413</v>
      </c>
      <c r="P58">
        <v>1452070</v>
      </c>
      <c r="Q58">
        <v>12501</v>
      </c>
      <c r="R58">
        <v>696293</v>
      </c>
      <c r="S58">
        <v>603956</v>
      </c>
      <c r="T58">
        <v>365215</v>
      </c>
      <c r="U58">
        <v>18185</v>
      </c>
      <c r="V58">
        <v>554816</v>
      </c>
      <c r="W58">
        <v>85017</v>
      </c>
      <c r="X58">
        <v>2059820</v>
      </c>
      <c r="Y58">
        <v>1962259</v>
      </c>
      <c r="Z58">
        <v>1082811</v>
      </c>
      <c r="AA58">
        <v>66944</v>
      </c>
      <c r="AB58">
        <v>1757958</v>
      </c>
      <c r="AC58">
        <v>194411</v>
      </c>
      <c r="AD58">
        <v>136341</v>
      </c>
      <c r="AE58">
        <v>77816</v>
      </c>
      <c r="AF58">
        <v>59586</v>
      </c>
      <c r="AG58">
        <v>5408</v>
      </c>
      <c r="AH58">
        <v>119648</v>
      </c>
      <c r="AI58">
        <v>12057</v>
      </c>
      <c r="AJ58">
        <v>8999446</v>
      </c>
      <c r="AK58">
        <v>9660348</v>
      </c>
      <c r="AL58">
        <v>3597070</v>
      </c>
      <c r="AM58">
        <v>210142</v>
      </c>
      <c r="AN58">
        <v>7144385</v>
      </c>
      <c r="AO58">
        <v>672628</v>
      </c>
      <c r="AP58">
        <v>66817</v>
      </c>
      <c r="AQ58">
        <v>65334</v>
      </c>
      <c r="AR58">
        <v>33185</v>
      </c>
      <c r="AS58">
        <v>588</v>
      </c>
      <c r="AT58">
        <v>56720</v>
      </c>
      <c r="AU58">
        <v>10936</v>
      </c>
      <c r="AV58">
        <v>444963</v>
      </c>
      <c r="AW58">
        <v>580988</v>
      </c>
      <c r="AX58">
        <v>164170</v>
      </c>
      <c r="AY58">
        <v>5112</v>
      </c>
      <c r="AZ58">
        <v>274975</v>
      </c>
      <c r="BA58">
        <v>37504</v>
      </c>
      <c r="BB58">
        <v>232504</v>
      </c>
      <c r="BC58">
        <v>240401</v>
      </c>
      <c r="BD58">
        <v>134896</v>
      </c>
      <c r="BE58">
        <v>5956</v>
      </c>
      <c r="BF58">
        <v>202738</v>
      </c>
      <c r="BG58">
        <v>48489</v>
      </c>
    </row>
    <row r="59" spans="1:59" x14ac:dyDescent="0.15">
      <c r="A59" s="5">
        <v>43887</v>
      </c>
      <c r="B59" s="2">
        <v>414</v>
      </c>
      <c r="C59" s="2">
        <v>414</v>
      </c>
      <c r="D59" s="1">
        <v>78197</v>
      </c>
      <c r="E59" s="6">
        <f t="shared" si="0"/>
        <v>78196.999999999985</v>
      </c>
      <c r="F59">
        <v>22601156</v>
      </c>
      <c r="G59">
        <v>21754879</v>
      </c>
      <c r="H59">
        <v>21341135</v>
      </c>
      <c r="I59">
        <v>556032</v>
      </c>
      <c r="J59">
        <v>18456212</v>
      </c>
      <c r="K59">
        <v>2551705</v>
      </c>
      <c r="L59">
        <v>1717629</v>
      </c>
      <c r="M59">
        <v>6707595</v>
      </c>
      <c r="N59">
        <v>10445713</v>
      </c>
      <c r="O59">
        <v>17086</v>
      </c>
      <c r="P59">
        <v>1521887</v>
      </c>
      <c r="Q59">
        <v>12941</v>
      </c>
      <c r="R59">
        <v>715480</v>
      </c>
      <c r="S59">
        <v>626867</v>
      </c>
      <c r="T59">
        <v>369219</v>
      </c>
      <c r="U59">
        <v>18755</v>
      </c>
      <c r="V59">
        <v>569600</v>
      </c>
      <c r="W59">
        <v>86354</v>
      </c>
      <c r="X59">
        <v>2143464</v>
      </c>
      <c r="Y59">
        <v>2048192</v>
      </c>
      <c r="Z59">
        <v>1100627</v>
      </c>
      <c r="AA59">
        <v>70053</v>
      </c>
      <c r="AB59">
        <v>1823591</v>
      </c>
      <c r="AC59">
        <v>199952</v>
      </c>
      <c r="AD59">
        <v>138624</v>
      </c>
      <c r="AE59">
        <v>79658</v>
      </c>
      <c r="AF59">
        <v>59972</v>
      </c>
      <c r="AG59">
        <v>5446</v>
      </c>
      <c r="AH59">
        <v>121814</v>
      </c>
      <c r="AI59">
        <v>12240</v>
      </c>
      <c r="AJ59">
        <v>9232538</v>
      </c>
      <c r="AK59">
        <v>9926076</v>
      </c>
      <c r="AL59">
        <v>3627285</v>
      </c>
      <c r="AM59">
        <v>213530</v>
      </c>
      <c r="AN59">
        <v>7327909</v>
      </c>
      <c r="AO59">
        <v>685552</v>
      </c>
      <c r="AP59">
        <v>68766</v>
      </c>
      <c r="AQ59">
        <v>67677</v>
      </c>
      <c r="AR59">
        <v>33380</v>
      </c>
      <c r="AS59">
        <v>615</v>
      </c>
      <c r="AT59">
        <v>58440</v>
      </c>
      <c r="AU59">
        <v>11180</v>
      </c>
      <c r="AV59">
        <v>458941</v>
      </c>
      <c r="AW59">
        <v>610105</v>
      </c>
      <c r="AX59">
        <v>165974</v>
      </c>
      <c r="AY59">
        <v>5278</v>
      </c>
      <c r="AZ59">
        <v>283231</v>
      </c>
      <c r="BA59">
        <v>38266</v>
      </c>
      <c r="BB59">
        <v>238041</v>
      </c>
      <c r="BC59">
        <v>248038</v>
      </c>
      <c r="BD59">
        <v>135245</v>
      </c>
      <c r="BE59">
        <v>6073</v>
      </c>
      <c r="BF59">
        <v>207154</v>
      </c>
      <c r="BG59">
        <v>49038</v>
      </c>
    </row>
    <row r="60" spans="1:59" x14ac:dyDescent="0.15">
      <c r="A60" s="5">
        <v>43888</v>
      </c>
      <c r="B60" s="2">
        <v>434</v>
      </c>
      <c r="C60" s="2">
        <v>434</v>
      </c>
      <c r="D60" s="1">
        <v>78631</v>
      </c>
      <c r="E60" s="6">
        <f t="shared" si="0"/>
        <v>78630.999999999985</v>
      </c>
      <c r="F60">
        <v>23818787</v>
      </c>
      <c r="G60">
        <v>22593623</v>
      </c>
      <c r="H60">
        <v>22053091</v>
      </c>
      <c r="I60">
        <v>589252</v>
      </c>
      <c r="J60">
        <v>19376816</v>
      </c>
      <c r="K60">
        <v>2651974</v>
      </c>
      <c r="L60">
        <v>1782389</v>
      </c>
      <c r="M60">
        <v>6965831</v>
      </c>
      <c r="N60">
        <v>10773200</v>
      </c>
      <c r="O60">
        <v>17752</v>
      </c>
      <c r="P60">
        <v>1584513</v>
      </c>
      <c r="Q60">
        <v>13291</v>
      </c>
      <c r="R60">
        <v>734949</v>
      </c>
      <c r="S60">
        <v>643512</v>
      </c>
      <c r="T60">
        <v>372605</v>
      </c>
      <c r="U60">
        <v>19283</v>
      </c>
      <c r="V60">
        <v>583053</v>
      </c>
      <c r="W60">
        <v>87667</v>
      </c>
      <c r="X60">
        <v>2219726</v>
      </c>
      <c r="Y60">
        <v>2112881</v>
      </c>
      <c r="Z60">
        <v>1113827</v>
      </c>
      <c r="AA60">
        <v>73105</v>
      </c>
      <c r="AB60">
        <v>1878139</v>
      </c>
      <c r="AC60">
        <v>205183</v>
      </c>
      <c r="AD60">
        <v>140536</v>
      </c>
      <c r="AE60">
        <v>80838</v>
      </c>
      <c r="AF60">
        <v>60161</v>
      </c>
      <c r="AG60">
        <v>5489</v>
      </c>
      <c r="AH60">
        <v>123320</v>
      </c>
      <c r="AI60">
        <v>12380</v>
      </c>
      <c r="AJ60">
        <v>9456649</v>
      </c>
      <c r="AK60">
        <v>10141877</v>
      </c>
      <c r="AL60">
        <v>3655183</v>
      </c>
      <c r="AM60">
        <v>217860</v>
      </c>
      <c r="AN60">
        <v>7486703</v>
      </c>
      <c r="AO60">
        <v>697119</v>
      </c>
      <c r="AP60">
        <v>70862</v>
      </c>
      <c r="AQ60">
        <v>69648</v>
      </c>
      <c r="AR60">
        <v>33823</v>
      </c>
      <c r="AS60">
        <v>629</v>
      </c>
      <c r="AT60">
        <v>59756</v>
      </c>
      <c r="AU60">
        <v>11434</v>
      </c>
      <c r="AV60">
        <v>514067</v>
      </c>
      <c r="AW60">
        <v>653590</v>
      </c>
      <c r="AX60">
        <v>180424</v>
      </c>
      <c r="AY60">
        <v>5450</v>
      </c>
      <c r="AZ60">
        <v>313328</v>
      </c>
      <c r="BA60">
        <v>40940</v>
      </c>
      <c r="BB60">
        <v>246717</v>
      </c>
      <c r="BC60">
        <v>255538</v>
      </c>
      <c r="BD60">
        <v>135840</v>
      </c>
      <c r="BE60">
        <v>6197</v>
      </c>
      <c r="BF60">
        <v>213373</v>
      </c>
      <c r="BG60">
        <v>49578</v>
      </c>
    </row>
    <row r="61" spans="1:59" x14ac:dyDescent="0.15">
      <c r="A61" s="5">
        <v>43889</v>
      </c>
      <c r="B61" s="2">
        <v>332</v>
      </c>
      <c r="C61" s="2">
        <v>332</v>
      </c>
      <c r="D61" s="1">
        <v>78963</v>
      </c>
      <c r="E61" s="6">
        <f t="shared" si="0"/>
        <v>78962.999999999985</v>
      </c>
      <c r="F61">
        <v>25006110</v>
      </c>
      <c r="G61">
        <v>23375112</v>
      </c>
      <c r="H61">
        <v>22716932</v>
      </c>
      <c r="I61">
        <v>624917</v>
      </c>
      <c r="J61">
        <v>20277467</v>
      </c>
      <c r="K61">
        <v>2746959</v>
      </c>
      <c r="L61">
        <v>1847224</v>
      </c>
      <c r="M61">
        <v>7216203</v>
      </c>
      <c r="N61">
        <v>11094556</v>
      </c>
      <c r="O61">
        <v>18466</v>
      </c>
      <c r="P61">
        <v>1646420</v>
      </c>
      <c r="Q61">
        <v>13632</v>
      </c>
      <c r="R61">
        <v>755466</v>
      </c>
      <c r="S61">
        <v>659504</v>
      </c>
      <c r="T61">
        <v>375578</v>
      </c>
      <c r="U61">
        <v>19804</v>
      </c>
      <c r="V61">
        <v>597171</v>
      </c>
      <c r="W61">
        <v>89179</v>
      </c>
      <c r="X61">
        <v>2298492</v>
      </c>
      <c r="Y61">
        <v>2173574</v>
      </c>
      <c r="Z61">
        <v>1125061</v>
      </c>
      <c r="AA61">
        <v>76059</v>
      </c>
      <c r="AB61">
        <v>1934729</v>
      </c>
      <c r="AC61">
        <v>210236</v>
      </c>
      <c r="AD61">
        <v>143045</v>
      </c>
      <c r="AE61">
        <v>82364</v>
      </c>
      <c r="AF61">
        <v>60658</v>
      </c>
      <c r="AG61">
        <v>5540</v>
      </c>
      <c r="AH61">
        <v>125189</v>
      </c>
      <c r="AI61">
        <v>12529</v>
      </c>
      <c r="AJ61">
        <v>9665549</v>
      </c>
      <c r="AK61">
        <v>10325856</v>
      </c>
      <c r="AL61">
        <v>3679319</v>
      </c>
      <c r="AM61">
        <v>221291</v>
      </c>
      <c r="AN61">
        <v>7636614</v>
      </c>
      <c r="AO61">
        <v>709492</v>
      </c>
      <c r="AP61">
        <v>72676</v>
      </c>
      <c r="AQ61">
        <v>71396</v>
      </c>
      <c r="AR61">
        <v>33933</v>
      </c>
      <c r="AS61">
        <v>642</v>
      </c>
      <c r="AT61">
        <v>61154</v>
      </c>
      <c r="AU61">
        <v>11669</v>
      </c>
      <c r="AV61">
        <v>538670</v>
      </c>
      <c r="AW61">
        <v>684955</v>
      </c>
      <c r="AX61">
        <v>182839</v>
      </c>
      <c r="AY61">
        <v>6637</v>
      </c>
      <c r="AZ61">
        <v>328323</v>
      </c>
      <c r="BA61">
        <v>42640</v>
      </c>
      <c r="BB61">
        <v>253452</v>
      </c>
      <c r="BC61">
        <v>262219</v>
      </c>
      <c r="BD61">
        <v>136214</v>
      </c>
      <c r="BE61">
        <v>6398</v>
      </c>
      <c r="BF61">
        <v>217873</v>
      </c>
      <c r="BG61">
        <v>50141</v>
      </c>
    </row>
    <row r="62" spans="1:59" x14ac:dyDescent="0.15">
      <c r="A62" s="5">
        <v>43890</v>
      </c>
      <c r="B62" s="2">
        <v>432</v>
      </c>
      <c r="C62" s="2">
        <v>432</v>
      </c>
      <c r="D62" s="1">
        <v>79395</v>
      </c>
      <c r="E62" s="6">
        <f t="shared" si="0"/>
        <v>79394.999999999985</v>
      </c>
      <c r="F62">
        <v>25830840</v>
      </c>
      <c r="G62">
        <v>23963870</v>
      </c>
      <c r="H62">
        <v>23411625</v>
      </c>
      <c r="I62">
        <v>640661</v>
      </c>
      <c r="J62">
        <v>20867649</v>
      </c>
      <c r="K62">
        <v>2828118</v>
      </c>
      <c r="L62">
        <v>1898997</v>
      </c>
      <c r="M62">
        <v>7411318</v>
      </c>
      <c r="N62">
        <v>11483923</v>
      </c>
      <c r="O62">
        <v>18870</v>
      </c>
      <c r="P62">
        <v>1696003</v>
      </c>
      <c r="Q62">
        <v>13935</v>
      </c>
      <c r="R62">
        <v>770348</v>
      </c>
      <c r="S62">
        <v>672606</v>
      </c>
      <c r="T62">
        <v>379914</v>
      </c>
      <c r="U62">
        <v>20021</v>
      </c>
      <c r="V62">
        <v>607194</v>
      </c>
      <c r="W62">
        <v>90506</v>
      </c>
      <c r="X62">
        <v>2353155</v>
      </c>
      <c r="Y62">
        <v>2219926</v>
      </c>
      <c r="Z62">
        <v>1133214</v>
      </c>
      <c r="AA62">
        <v>77324</v>
      </c>
      <c r="AB62">
        <v>1970906</v>
      </c>
      <c r="AC62">
        <v>214774</v>
      </c>
      <c r="AD62">
        <v>144465</v>
      </c>
      <c r="AE62">
        <v>83491</v>
      </c>
      <c r="AF62">
        <v>61130</v>
      </c>
      <c r="AG62">
        <v>5561</v>
      </c>
      <c r="AH62">
        <v>126266</v>
      </c>
      <c r="AI62">
        <v>12614</v>
      </c>
      <c r="AJ62">
        <v>9827137</v>
      </c>
      <c r="AK62">
        <v>10465736</v>
      </c>
      <c r="AL62">
        <v>3700481</v>
      </c>
      <c r="AM62">
        <v>222781</v>
      </c>
      <c r="AN62">
        <v>7745643</v>
      </c>
      <c r="AO62">
        <v>719466</v>
      </c>
      <c r="AP62">
        <v>76982</v>
      </c>
      <c r="AQ62">
        <v>73042</v>
      </c>
      <c r="AR62">
        <v>36763</v>
      </c>
      <c r="AS62">
        <v>644</v>
      </c>
      <c r="AT62">
        <v>63972</v>
      </c>
      <c r="AU62">
        <v>11962</v>
      </c>
      <c r="AV62">
        <v>550571</v>
      </c>
      <c r="AW62">
        <v>705908</v>
      </c>
      <c r="AX62">
        <v>187835</v>
      </c>
      <c r="AY62">
        <v>6810</v>
      </c>
      <c r="AZ62">
        <v>334455</v>
      </c>
      <c r="BA62">
        <v>43515</v>
      </c>
      <c r="BB62">
        <v>257145</v>
      </c>
      <c r="BC62">
        <v>267034</v>
      </c>
      <c r="BD62">
        <v>136738</v>
      </c>
      <c r="BE62">
        <v>6490</v>
      </c>
      <c r="BF62">
        <v>220249</v>
      </c>
      <c r="BG62">
        <v>50493</v>
      </c>
    </row>
    <row r="63" spans="1:59" x14ac:dyDescent="0.15">
      <c r="A63" s="5">
        <v>43891</v>
      </c>
      <c r="B63" s="2">
        <v>578</v>
      </c>
      <c r="C63" s="2">
        <v>578</v>
      </c>
      <c r="D63" s="1">
        <v>79973</v>
      </c>
      <c r="E63" s="6">
        <f t="shared" si="0"/>
        <v>79972.999999999985</v>
      </c>
      <c r="F63">
        <v>26562112</v>
      </c>
      <c r="G63">
        <v>24475117</v>
      </c>
      <c r="H63">
        <v>23994814</v>
      </c>
      <c r="I63">
        <v>650646</v>
      </c>
      <c r="J63">
        <v>21409282</v>
      </c>
      <c r="K63">
        <v>2900622</v>
      </c>
      <c r="L63">
        <v>1947340</v>
      </c>
      <c r="M63">
        <v>7588506</v>
      </c>
      <c r="N63">
        <v>11808588</v>
      </c>
      <c r="O63">
        <v>19154</v>
      </c>
      <c r="P63">
        <v>1742012</v>
      </c>
      <c r="Q63">
        <v>14234</v>
      </c>
      <c r="R63">
        <v>784614</v>
      </c>
      <c r="S63">
        <v>683514</v>
      </c>
      <c r="T63">
        <v>383354</v>
      </c>
      <c r="U63">
        <v>20208</v>
      </c>
      <c r="V63">
        <v>617091</v>
      </c>
      <c r="W63">
        <v>91437</v>
      </c>
      <c r="X63">
        <v>2401944</v>
      </c>
      <c r="Y63">
        <v>2258830</v>
      </c>
      <c r="Z63">
        <v>1141096</v>
      </c>
      <c r="AA63">
        <v>78150</v>
      </c>
      <c r="AB63">
        <v>2004048</v>
      </c>
      <c r="AC63">
        <v>219144</v>
      </c>
      <c r="AD63">
        <v>147002</v>
      </c>
      <c r="AE63">
        <v>84606</v>
      </c>
      <c r="AF63">
        <v>61455</v>
      </c>
      <c r="AG63">
        <v>5583</v>
      </c>
      <c r="AH63">
        <v>128209</v>
      </c>
      <c r="AI63">
        <v>12812</v>
      </c>
      <c r="AJ63">
        <v>9967481</v>
      </c>
      <c r="AK63">
        <v>10585892</v>
      </c>
      <c r="AL63">
        <v>3718361</v>
      </c>
      <c r="AM63">
        <v>223772</v>
      </c>
      <c r="AN63">
        <v>7842847</v>
      </c>
      <c r="AO63">
        <v>727034</v>
      </c>
      <c r="AP63">
        <v>84028</v>
      </c>
      <c r="AQ63">
        <v>75725</v>
      </c>
      <c r="AR63">
        <v>37739</v>
      </c>
      <c r="AS63">
        <v>669</v>
      </c>
      <c r="AT63">
        <v>68518</v>
      </c>
      <c r="AU63">
        <v>12433</v>
      </c>
      <c r="AV63">
        <v>565626</v>
      </c>
      <c r="AW63">
        <v>722294</v>
      </c>
      <c r="AX63">
        <v>190586</v>
      </c>
      <c r="AY63">
        <v>6875</v>
      </c>
      <c r="AZ63">
        <v>342915</v>
      </c>
      <c r="BA63">
        <v>44377</v>
      </c>
      <c r="BB63">
        <v>260628</v>
      </c>
      <c r="BC63">
        <v>271354</v>
      </c>
      <c r="BD63">
        <v>136961</v>
      </c>
      <c r="BE63">
        <v>6537</v>
      </c>
      <c r="BF63">
        <v>222674</v>
      </c>
      <c r="BG63">
        <v>50833</v>
      </c>
    </row>
    <row r="64" spans="1:59" x14ac:dyDescent="0.15">
      <c r="A64" s="5">
        <v>43892</v>
      </c>
      <c r="B64" s="2">
        <v>202</v>
      </c>
      <c r="C64" s="2">
        <v>202</v>
      </c>
      <c r="D64" s="1">
        <v>80175</v>
      </c>
      <c r="E64" s="6">
        <f t="shared" si="0"/>
        <v>80174.999999999985</v>
      </c>
      <c r="F64">
        <v>27640018</v>
      </c>
      <c r="G64">
        <v>25342407</v>
      </c>
      <c r="H64">
        <v>24557384</v>
      </c>
      <c r="I64">
        <v>681016</v>
      </c>
      <c r="J64">
        <v>22291766</v>
      </c>
      <c r="K64">
        <v>2993370</v>
      </c>
      <c r="L64">
        <v>2011995</v>
      </c>
      <c r="M64">
        <v>7853968</v>
      </c>
      <c r="N64">
        <v>12089517</v>
      </c>
      <c r="O64">
        <v>19823</v>
      </c>
      <c r="P64">
        <v>1805716</v>
      </c>
      <c r="Q64">
        <v>14577</v>
      </c>
      <c r="R64">
        <v>802590</v>
      </c>
      <c r="S64">
        <v>701212</v>
      </c>
      <c r="T64">
        <v>386010</v>
      </c>
      <c r="U64">
        <v>20673</v>
      </c>
      <c r="V64">
        <v>630513</v>
      </c>
      <c r="W64">
        <v>92738</v>
      </c>
      <c r="X64">
        <v>2473593</v>
      </c>
      <c r="Y64">
        <v>2321030</v>
      </c>
      <c r="Z64">
        <v>1152190</v>
      </c>
      <c r="AA64">
        <v>80730</v>
      </c>
      <c r="AB64">
        <v>2057622</v>
      </c>
      <c r="AC64">
        <v>224318</v>
      </c>
      <c r="AD64">
        <v>150104</v>
      </c>
      <c r="AE64">
        <v>86299</v>
      </c>
      <c r="AF64">
        <v>62187</v>
      </c>
      <c r="AG64">
        <v>5632</v>
      </c>
      <c r="AH64">
        <v>130701</v>
      </c>
      <c r="AI64">
        <v>12919</v>
      </c>
      <c r="AJ64">
        <v>10152345</v>
      </c>
      <c r="AK64">
        <v>10778006</v>
      </c>
      <c r="AL64">
        <v>3743308</v>
      </c>
      <c r="AM64">
        <v>226549</v>
      </c>
      <c r="AN64">
        <v>7986471</v>
      </c>
      <c r="AO64">
        <v>736670</v>
      </c>
      <c r="AP64">
        <v>86913</v>
      </c>
      <c r="AQ64">
        <v>78869</v>
      </c>
      <c r="AR64">
        <v>38703</v>
      </c>
      <c r="AS64">
        <v>719</v>
      </c>
      <c r="AT64">
        <v>70852</v>
      </c>
      <c r="AU64">
        <v>12827</v>
      </c>
      <c r="AV64">
        <v>579878</v>
      </c>
      <c r="AW64">
        <v>745491</v>
      </c>
      <c r="AX64">
        <v>196146</v>
      </c>
      <c r="AY64">
        <v>7017</v>
      </c>
      <c r="AZ64">
        <v>351431</v>
      </c>
      <c r="BA64">
        <v>45404</v>
      </c>
      <c r="BB64">
        <v>265703</v>
      </c>
      <c r="BC64">
        <v>278652</v>
      </c>
      <c r="BD64">
        <v>137332</v>
      </c>
      <c r="BE64">
        <v>6789</v>
      </c>
      <c r="BF64">
        <v>226172</v>
      </c>
      <c r="BG64">
        <v>51240</v>
      </c>
    </row>
    <row r="65" spans="1:59" x14ac:dyDescent="0.15">
      <c r="A65" s="5">
        <v>43893</v>
      </c>
      <c r="B65" s="2">
        <v>129</v>
      </c>
      <c r="C65" s="2">
        <v>129</v>
      </c>
      <c r="D65" s="1">
        <v>80304</v>
      </c>
      <c r="E65" s="6">
        <f t="shared" si="0"/>
        <v>80303.999999999985</v>
      </c>
      <c r="F65">
        <v>28708927</v>
      </c>
      <c r="G65">
        <v>26367141</v>
      </c>
      <c r="H65">
        <v>25090011</v>
      </c>
      <c r="I65">
        <v>712215</v>
      </c>
      <c r="J65">
        <v>23111334</v>
      </c>
      <c r="K65">
        <v>3072541</v>
      </c>
      <c r="L65">
        <v>2075844</v>
      </c>
      <c r="M65">
        <v>8157448</v>
      </c>
      <c r="N65">
        <v>12343541</v>
      </c>
      <c r="O65">
        <v>20510</v>
      </c>
      <c r="P65">
        <v>1867140</v>
      </c>
      <c r="Q65">
        <v>14920</v>
      </c>
      <c r="R65">
        <v>821980</v>
      </c>
      <c r="S65">
        <v>720816</v>
      </c>
      <c r="T65">
        <v>390044</v>
      </c>
      <c r="U65">
        <v>21169</v>
      </c>
      <c r="V65">
        <v>644712</v>
      </c>
      <c r="W65">
        <v>94067</v>
      </c>
      <c r="X65">
        <v>2544757</v>
      </c>
      <c r="Y65">
        <v>2396447</v>
      </c>
      <c r="Z65">
        <v>1161151</v>
      </c>
      <c r="AA65">
        <v>83366</v>
      </c>
      <c r="AB65">
        <v>2107172</v>
      </c>
      <c r="AC65">
        <v>228632</v>
      </c>
      <c r="AD65">
        <v>152598</v>
      </c>
      <c r="AE65">
        <v>88014</v>
      </c>
      <c r="AF65">
        <v>62449</v>
      </c>
      <c r="AG65">
        <v>5690</v>
      </c>
      <c r="AH65">
        <v>132446</v>
      </c>
      <c r="AI65">
        <v>13056</v>
      </c>
      <c r="AJ65">
        <v>10327376</v>
      </c>
      <c r="AK65">
        <v>10999135</v>
      </c>
      <c r="AL65">
        <v>3765083</v>
      </c>
      <c r="AM65">
        <v>229224</v>
      </c>
      <c r="AN65">
        <v>8111825</v>
      </c>
      <c r="AO65">
        <v>744611</v>
      </c>
      <c r="AP65">
        <v>88951</v>
      </c>
      <c r="AQ65">
        <v>81417</v>
      </c>
      <c r="AR65">
        <v>40011</v>
      </c>
      <c r="AS65">
        <v>745</v>
      </c>
      <c r="AT65">
        <v>72226</v>
      </c>
      <c r="AU65">
        <v>13026</v>
      </c>
      <c r="AV65">
        <v>602934</v>
      </c>
      <c r="AW65">
        <v>782492</v>
      </c>
      <c r="AX65">
        <v>200872</v>
      </c>
      <c r="AY65">
        <v>7186</v>
      </c>
      <c r="AZ65">
        <v>363994</v>
      </c>
      <c r="BA65">
        <v>46456</v>
      </c>
      <c r="BB65">
        <v>271035</v>
      </c>
      <c r="BC65">
        <v>286611</v>
      </c>
      <c r="BD65">
        <v>137657</v>
      </c>
      <c r="BE65">
        <v>6881</v>
      </c>
      <c r="BF65">
        <v>230188</v>
      </c>
      <c r="BG65">
        <v>51605</v>
      </c>
    </row>
    <row r="66" spans="1:59" x14ac:dyDescent="0.15">
      <c r="A66" s="5">
        <v>43894</v>
      </c>
      <c r="B66" s="2">
        <v>121</v>
      </c>
      <c r="C66" s="2">
        <v>121</v>
      </c>
      <c r="D66" s="1">
        <v>80425</v>
      </c>
      <c r="E66" s="6">
        <f t="shared" si="0"/>
        <v>80424.999999999985</v>
      </c>
      <c r="F66">
        <v>29802046</v>
      </c>
      <c r="G66">
        <v>27377999</v>
      </c>
      <c r="H66">
        <v>25549544</v>
      </c>
      <c r="I66">
        <v>743782</v>
      </c>
      <c r="J66">
        <v>23958138</v>
      </c>
      <c r="K66">
        <v>3164900</v>
      </c>
      <c r="L66">
        <v>2139861</v>
      </c>
      <c r="M66">
        <v>8463213</v>
      </c>
      <c r="N66">
        <v>12558446</v>
      </c>
      <c r="O66">
        <v>21192</v>
      </c>
      <c r="P66">
        <v>1929412</v>
      </c>
      <c r="Q66">
        <v>15317</v>
      </c>
      <c r="R66">
        <v>841374</v>
      </c>
      <c r="S66">
        <v>743078</v>
      </c>
      <c r="T66">
        <v>393473</v>
      </c>
      <c r="U66">
        <v>21584</v>
      </c>
      <c r="V66">
        <v>658848</v>
      </c>
      <c r="W66">
        <v>95502</v>
      </c>
      <c r="X66">
        <v>2618363</v>
      </c>
      <c r="Y66">
        <v>2472147</v>
      </c>
      <c r="Z66">
        <v>1169633</v>
      </c>
      <c r="AA66">
        <v>86038</v>
      </c>
      <c r="AB66">
        <v>2158563</v>
      </c>
      <c r="AC66">
        <v>233923</v>
      </c>
      <c r="AD66">
        <v>153918</v>
      </c>
      <c r="AE66">
        <v>89528</v>
      </c>
      <c r="AF66">
        <v>62709</v>
      </c>
      <c r="AG66">
        <v>5755</v>
      </c>
      <c r="AH66">
        <v>133537</v>
      </c>
      <c r="AI66">
        <v>13162</v>
      </c>
      <c r="AJ66">
        <v>10517645</v>
      </c>
      <c r="AK66">
        <v>11221271</v>
      </c>
      <c r="AL66">
        <v>3787775</v>
      </c>
      <c r="AM66">
        <v>232145</v>
      </c>
      <c r="AN66">
        <v>8248628</v>
      </c>
      <c r="AO66">
        <v>754942</v>
      </c>
      <c r="AP66">
        <v>92477</v>
      </c>
      <c r="AQ66">
        <v>84493</v>
      </c>
      <c r="AR66">
        <v>40422</v>
      </c>
      <c r="AS66">
        <v>766</v>
      </c>
      <c r="AT66">
        <v>74902</v>
      </c>
      <c r="AU66">
        <v>13305</v>
      </c>
      <c r="AV66">
        <v>621131</v>
      </c>
      <c r="AW66">
        <v>808200</v>
      </c>
      <c r="AX66">
        <v>203285</v>
      </c>
      <c r="AY66">
        <v>7328</v>
      </c>
      <c r="AZ66">
        <v>374600</v>
      </c>
      <c r="BA66">
        <v>47341</v>
      </c>
      <c r="BB66">
        <v>275549</v>
      </c>
      <c r="BC66">
        <v>293606</v>
      </c>
      <c r="BD66">
        <v>138031</v>
      </c>
      <c r="BE66">
        <v>6980</v>
      </c>
      <c r="BF66">
        <v>233457</v>
      </c>
      <c r="BG66">
        <v>52026</v>
      </c>
    </row>
    <row r="67" spans="1:59" x14ac:dyDescent="0.15">
      <c r="A67" s="5">
        <v>43895</v>
      </c>
      <c r="B67" s="2">
        <v>156</v>
      </c>
      <c r="C67" s="2">
        <v>156</v>
      </c>
      <c r="D67" s="1">
        <v>80581</v>
      </c>
      <c r="E67" s="6">
        <f t="shared" si="0"/>
        <v>80580.999999999985</v>
      </c>
      <c r="F67">
        <v>30884748</v>
      </c>
      <c r="G67">
        <v>28435870</v>
      </c>
      <c r="H67">
        <v>26085450</v>
      </c>
      <c r="I67">
        <v>775465</v>
      </c>
      <c r="J67">
        <v>24801907</v>
      </c>
      <c r="K67">
        <v>3258992</v>
      </c>
      <c r="L67">
        <v>2202996</v>
      </c>
      <c r="M67">
        <v>8783166</v>
      </c>
      <c r="N67">
        <v>12828275</v>
      </c>
      <c r="O67">
        <v>21870</v>
      </c>
      <c r="P67">
        <v>1990201</v>
      </c>
      <c r="Q67">
        <v>15679</v>
      </c>
      <c r="R67">
        <v>859636</v>
      </c>
      <c r="S67">
        <v>763061</v>
      </c>
      <c r="T67">
        <v>396841</v>
      </c>
      <c r="U67">
        <v>22080</v>
      </c>
      <c r="V67">
        <v>671723</v>
      </c>
      <c r="W67">
        <v>96842</v>
      </c>
      <c r="X67">
        <v>2694005</v>
      </c>
      <c r="Y67">
        <v>2544145</v>
      </c>
      <c r="Z67">
        <v>1179389</v>
      </c>
      <c r="AA67">
        <v>88354</v>
      </c>
      <c r="AB67">
        <v>2212888</v>
      </c>
      <c r="AC67">
        <v>239497</v>
      </c>
      <c r="AD67">
        <v>155389</v>
      </c>
      <c r="AE67">
        <v>91289</v>
      </c>
      <c r="AF67">
        <v>62862</v>
      </c>
      <c r="AG67">
        <v>5781</v>
      </c>
      <c r="AH67">
        <v>134865</v>
      </c>
      <c r="AI67">
        <v>13266</v>
      </c>
      <c r="AJ67">
        <v>10699572</v>
      </c>
      <c r="AK67">
        <v>11438123</v>
      </c>
      <c r="AL67">
        <v>3807112</v>
      </c>
      <c r="AM67">
        <v>234751</v>
      </c>
      <c r="AN67">
        <v>8378767</v>
      </c>
      <c r="AO67">
        <v>766480</v>
      </c>
      <c r="AP67">
        <v>97625</v>
      </c>
      <c r="AQ67">
        <v>89407</v>
      </c>
      <c r="AR67">
        <v>40645</v>
      </c>
      <c r="AS67">
        <v>801</v>
      </c>
      <c r="AT67">
        <v>78179</v>
      </c>
      <c r="AU67">
        <v>13575</v>
      </c>
      <c r="AV67">
        <v>634165</v>
      </c>
      <c r="AW67">
        <v>828725</v>
      </c>
      <c r="AX67">
        <v>204767</v>
      </c>
      <c r="AY67">
        <v>7782</v>
      </c>
      <c r="AZ67">
        <v>381723</v>
      </c>
      <c r="BA67">
        <v>47972</v>
      </c>
      <c r="BB67">
        <v>279235</v>
      </c>
      <c r="BC67">
        <v>299516</v>
      </c>
      <c r="BD67">
        <v>138340</v>
      </c>
      <c r="BE67">
        <v>7085</v>
      </c>
      <c r="BF67">
        <v>236295</v>
      </c>
      <c r="BG67">
        <v>52462</v>
      </c>
    </row>
    <row r="68" spans="1:59" x14ac:dyDescent="0.15">
      <c r="A68" s="5">
        <v>43896</v>
      </c>
      <c r="B68" s="2">
        <v>154</v>
      </c>
      <c r="C68" s="2">
        <v>154</v>
      </c>
      <c r="D68" s="1">
        <v>80735</v>
      </c>
      <c r="E68" s="6">
        <f t="shared" si="0"/>
        <v>80734.999999999985</v>
      </c>
      <c r="F68">
        <v>31919774</v>
      </c>
      <c r="G68">
        <v>29476940</v>
      </c>
      <c r="H68">
        <v>26553668</v>
      </c>
      <c r="I68">
        <v>806913</v>
      </c>
      <c r="J68">
        <v>25593613</v>
      </c>
      <c r="K68">
        <v>3345106</v>
      </c>
      <c r="L68">
        <v>2264611</v>
      </c>
      <c r="M68">
        <v>9103630</v>
      </c>
      <c r="N68">
        <v>13057736</v>
      </c>
      <c r="O68">
        <v>22586</v>
      </c>
      <c r="P68">
        <v>2049497</v>
      </c>
      <c r="Q68">
        <v>16013</v>
      </c>
      <c r="R68">
        <v>881271</v>
      </c>
      <c r="S68">
        <v>784756</v>
      </c>
      <c r="T68">
        <v>400152</v>
      </c>
      <c r="U68">
        <v>22674</v>
      </c>
      <c r="V68">
        <v>686719</v>
      </c>
      <c r="W68">
        <v>98275</v>
      </c>
      <c r="X68">
        <v>2764715</v>
      </c>
      <c r="Y68">
        <v>2620548</v>
      </c>
      <c r="Z68">
        <v>1188359</v>
      </c>
      <c r="AA68">
        <v>90794</v>
      </c>
      <c r="AB68">
        <v>2263472</v>
      </c>
      <c r="AC68">
        <v>245240</v>
      </c>
      <c r="AD68">
        <v>156802</v>
      </c>
      <c r="AE68">
        <v>92739</v>
      </c>
      <c r="AF68">
        <v>63237</v>
      </c>
      <c r="AG68">
        <v>5809</v>
      </c>
      <c r="AH68">
        <v>135953</v>
      </c>
      <c r="AI68">
        <v>13314</v>
      </c>
      <c r="AJ68">
        <v>10867799</v>
      </c>
      <c r="AK68">
        <v>11662268</v>
      </c>
      <c r="AL68">
        <v>3824706</v>
      </c>
      <c r="AM68">
        <v>237317</v>
      </c>
      <c r="AN68">
        <v>8495549</v>
      </c>
      <c r="AO68">
        <v>775814</v>
      </c>
      <c r="AP68">
        <v>102513</v>
      </c>
      <c r="AQ68">
        <v>95402</v>
      </c>
      <c r="AR68">
        <v>41033</v>
      </c>
      <c r="AS68">
        <v>823</v>
      </c>
      <c r="AT68">
        <v>81283</v>
      </c>
      <c r="AU68">
        <v>13804</v>
      </c>
      <c r="AV68">
        <v>649003</v>
      </c>
      <c r="AW68">
        <v>855067</v>
      </c>
      <c r="AX68">
        <v>205703</v>
      </c>
      <c r="AY68">
        <v>8010</v>
      </c>
      <c r="AZ68">
        <v>390723</v>
      </c>
      <c r="BA68">
        <v>48717</v>
      </c>
      <c r="BB68">
        <v>284201</v>
      </c>
      <c r="BC68">
        <v>306015</v>
      </c>
      <c r="BD68">
        <v>138670</v>
      </c>
      <c r="BE68">
        <v>7203</v>
      </c>
      <c r="BF68">
        <v>239711</v>
      </c>
      <c r="BG68">
        <v>52856</v>
      </c>
    </row>
    <row r="69" spans="1:59" x14ac:dyDescent="0.15">
      <c r="A69" s="5">
        <v>43897</v>
      </c>
      <c r="B69" s="2">
        <v>81</v>
      </c>
      <c r="C69" s="2">
        <v>81</v>
      </c>
      <c r="D69" s="1">
        <v>80816</v>
      </c>
      <c r="E69" s="6">
        <f t="shared" ref="E69:E132" si="1">E68+C69</f>
        <v>80815.999999999985</v>
      </c>
      <c r="F69">
        <v>32627122</v>
      </c>
      <c r="G69">
        <v>30236956</v>
      </c>
      <c r="H69">
        <v>26948798</v>
      </c>
      <c r="I69">
        <v>820768</v>
      </c>
      <c r="J69">
        <v>26102840</v>
      </c>
      <c r="K69">
        <v>3413659</v>
      </c>
      <c r="L69">
        <v>2314232</v>
      </c>
      <c r="M69">
        <v>9350804</v>
      </c>
      <c r="N69">
        <v>13256018</v>
      </c>
      <c r="O69">
        <v>22972</v>
      </c>
      <c r="P69">
        <v>2096193</v>
      </c>
      <c r="Q69">
        <v>16306</v>
      </c>
      <c r="R69">
        <v>896597</v>
      </c>
      <c r="S69">
        <v>802862</v>
      </c>
      <c r="T69">
        <v>402104</v>
      </c>
      <c r="U69">
        <v>22936</v>
      </c>
      <c r="V69">
        <v>696853</v>
      </c>
      <c r="W69">
        <v>99373</v>
      </c>
      <c r="X69">
        <v>2805633</v>
      </c>
      <c r="Y69">
        <v>2673183</v>
      </c>
      <c r="Z69">
        <v>1193250</v>
      </c>
      <c r="AA69">
        <v>91683</v>
      </c>
      <c r="AB69">
        <v>2290026</v>
      </c>
      <c r="AC69">
        <v>249794</v>
      </c>
      <c r="AD69">
        <v>158060</v>
      </c>
      <c r="AE69">
        <v>93945</v>
      </c>
      <c r="AF69">
        <v>63676</v>
      </c>
      <c r="AG69">
        <v>5828</v>
      </c>
      <c r="AH69">
        <v>136887</v>
      </c>
      <c r="AI69">
        <v>13378</v>
      </c>
      <c r="AJ69">
        <v>10993430</v>
      </c>
      <c r="AK69">
        <v>11821923</v>
      </c>
      <c r="AL69">
        <v>3838438</v>
      </c>
      <c r="AM69">
        <v>238457</v>
      </c>
      <c r="AN69">
        <v>8582089</v>
      </c>
      <c r="AO69">
        <v>781970</v>
      </c>
      <c r="AP69">
        <v>104266</v>
      </c>
      <c r="AQ69">
        <v>98238</v>
      </c>
      <c r="AR69">
        <v>41154</v>
      </c>
      <c r="AS69">
        <v>831</v>
      </c>
      <c r="AT69">
        <v>82726</v>
      </c>
      <c r="AU69">
        <v>13940</v>
      </c>
      <c r="AV69">
        <v>660419</v>
      </c>
      <c r="AW69">
        <v>872476</v>
      </c>
      <c r="AX69">
        <v>207776</v>
      </c>
      <c r="AY69">
        <v>8137</v>
      </c>
      <c r="AZ69">
        <v>396965</v>
      </c>
      <c r="BA69">
        <v>49280</v>
      </c>
      <c r="BB69">
        <v>287466</v>
      </c>
      <c r="BC69">
        <v>311079</v>
      </c>
      <c r="BD69">
        <v>138924</v>
      </c>
      <c r="BE69">
        <v>7254</v>
      </c>
      <c r="BF69">
        <v>242011</v>
      </c>
      <c r="BG69">
        <v>53122</v>
      </c>
    </row>
    <row r="70" spans="1:59" x14ac:dyDescent="0.15">
      <c r="A70" s="5">
        <v>43898</v>
      </c>
      <c r="B70" s="2">
        <v>53</v>
      </c>
      <c r="C70" s="2">
        <v>53</v>
      </c>
      <c r="D70" s="1">
        <v>80869</v>
      </c>
      <c r="E70" s="6">
        <f t="shared" si="1"/>
        <v>80868.999999999985</v>
      </c>
      <c r="F70">
        <v>33294223</v>
      </c>
      <c r="G70">
        <v>30985187</v>
      </c>
      <c r="H70">
        <v>27012378</v>
      </c>
      <c r="I70">
        <v>829852</v>
      </c>
      <c r="J70">
        <v>26590151</v>
      </c>
      <c r="K70">
        <v>3481556</v>
      </c>
      <c r="L70">
        <v>2362450</v>
      </c>
      <c r="M70">
        <v>9607972</v>
      </c>
      <c r="N70">
        <v>13296821</v>
      </c>
      <c r="O70">
        <v>23251</v>
      </c>
      <c r="P70">
        <v>2142048</v>
      </c>
      <c r="Q70">
        <v>16610</v>
      </c>
      <c r="R70">
        <v>914070</v>
      </c>
      <c r="S70">
        <v>823596</v>
      </c>
      <c r="T70">
        <v>402165</v>
      </c>
      <c r="U70">
        <v>23196</v>
      </c>
      <c r="V70">
        <v>709345</v>
      </c>
      <c r="W70">
        <v>100372</v>
      </c>
      <c r="X70">
        <v>2846328</v>
      </c>
      <c r="Y70">
        <v>2718999</v>
      </c>
      <c r="Z70">
        <v>1193355</v>
      </c>
      <c r="AA70">
        <v>92236</v>
      </c>
      <c r="AB70">
        <v>2318266</v>
      </c>
      <c r="AC70">
        <v>254293</v>
      </c>
      <c r="AD70">
        <v>160119</v>
      </c>
      <c r="AE70">
        <v>95443</v>
      </c>
      <c r="AF70">
        <v>63682</v>
      </c>
      <c r="AG70">
        <v>5838</v>
      </c>
      <c r="AH70">
        <v>138362</v>
      </c>
      <c r="AI70">
        <v>13495</v>
      </c>
      <c r="AJ70">
        <v>11096106</v>
      </c>
      <c r="AK70">
        <v>11961322</v>
      </c>
      <c r="AL70">
        <v>3838564</v>
      </c>
      <c r="AM70">
        <v>239163</v>
      </c>
      <c r="AN70">
        <v>8653028</v>
      </c>
      <c r="AO70">
        <v>788004</v>
      </c>
      <c r="AP70">
        <v>105672</v>
      </c>
      <c r="AQ70">
        <v>100702</v>
      </c>
      <c r="AR70">
        <v>41164</v>
      </c>
      <c r="AS70">
        <v>835</v>
      </c>
      <c r="AT70">
        <v>83678</v>
      </c>
      <c r="AU70">
        <v>14065</v>
      </c>
      <c r="AV70">
        <v>667896</v>
      </c>
      <c r="AW70">
        <v>885014</v>
      </c>
      <c r="AX70">
        <v>207787</v>
      </c>
      <c r="AY70">
        <v>8170</v>
      </c>
      <c r="AZ70">
        <v>400862</v>
      </c>
      <c r="BA70">
        <v>49744</v>
      </c>
      <c r="BB70">
        <v>290821</v>
      </c>
      <c r="BC70">
        <v>315907</v>
      </c>
      <c r="BD70">
        <v>138928</v>
      </c>
      <c r="BE70">
        <v>7298</v>
      </c>
      <c r="BF70">
        <v>244178</v>
      </c>
      <c r="BG70">
        <v>53426</v>
      </c>
    </row>
    <row r="71" spans="1:59" x14ac:dyDescent="0.15">
      <c r="A71" s="5">
        <v>43899</v>
      </c>
      <c r="B71" s="2">
        <v>37</v>
      </c>
      <c r="C71" s="2">
        <v>37</v>
      </c>
      <c r="D71" s="1">
        <v>80906</v>
      </c>
      <c r="E71" s="6">
        <f t="shared" si="1"/>
        <v>80905.999999999985</v>
      </c>
      <c r="F71">
        <v>34251226</v>
      </c>
      <c r="G71">
        <v>31927573</v>
      </c>
      <c r="H71">
        <v>27348845</v>
      </c>
      <c r="I71">
        <v>856987</v>
      </c>
      <c r="J71">
        <v>27334113</v>
      </c>
      <c r="K71">
        <v>3572910</v>
      </c>
      <c r="L71">
        <v>2424223</v>
      </c>
      <c r="M71">
        <v>9907997</v>
      </c>
      <c r="N71">
        <v>13494730</v>
      </c>
      <c r="O71">
        <v>23908</v>
      </c>
      <c r="P71">
        <v>2200781</v>
      </c>
      <c r="Q71">
        <v>16948</v>
      </c>
      <c r="R71">
        <v>931793</v>
      </c>
      <c r="S71">
        <v>841499</v>
      </c>
      <c r="T71">
        <v>403256</v>
      </c>
      <c r="U71">
        <v>23616</v>
      </c>
      <c r="V71">
        <v>721540</v>
      </c>
      <c r="W71">
        <v>101559</v>
      </c>
      <c r="X71">
        <v>2906814</v>
      </c>
      <c r="Y71">
        <v>2780586</v>
      </c>
      <c r="Z71">
        <v>1198268</v>
      </c>
      <c r="AA71">
        <v>94129</v>
      </c>
      <c r="AB71">
        <v>2363208</v>
      </c>
      <c r="AC71">
        <v>260564</v>
      </c>
      <c r="AD71">
        <v>161714</v>
      </c>
      <c r="AE71">
        <v>96806</v>
      </c>
      <c r="AF71">
        <v>63792</v>
      </c>
      <c r="AG71">
        <v>5874</v>
      </c>
      <c r="AH71">
        <v>139659</v>
      </c>
      <c r="AI71">
        <v>13630</v>
      </c>
      <c r="AJ71">
        <v>11238031</v>
      </c>
      <c r="AK71">
        <v>12147733</v>
      </c>
      <c r="AL71">
        <v>3846774</v>
      </c>
      <c r="AM71">
        <v>241264</v>
      </c>
      <c r="AN71">
        <v>8755832</v>
      </c>
      <c r="AO71">
        <v>796474</v>
      </c>
      <c r="AP71">
        <v>107173</v>
      </c>
      <c r="AQ71">
        <v>103095</v>
      </c>
      <c r="AR71">
        <v>41225</v>
      </c>
      <c r="AS71">
        <v>848</v>
      </c>
      <c r="AT71">
        <v>84776</v>
      </c>
      <c r="AU71">
        <v>14257</v>
      </c>
      <c r="AV71">
        <v>680690</v>
      </c>
      <c r="AW71">
        <v>903850</v>
      </c>
      <c r="AX71">
        <v>209508</v>
      </c>
      <c r="AY71">
        <v>8302</v>
      </c>
      <c r="AZ71">
        <v>408184</v>
      </c>
      <c r="BA71">
        <v>50676</v>
      </c>
      <c r="BB71">
        <v>294593</v>
      </c>
      <c r="BC71">
        <v>321558</v>
      </c>
      <c r="BD71">
        <v>139147</v>
      </c>
      <c r="BE71">
        <v>7392</v>
      </c>
      <c r="BF71">
        <v>247088</v>
      </c>
      <c r="BG71">
        <v>53887</v>
      </c>
    </row>
    <row r="72" spans="1:59" x14ac:dyDescent="0.15">
      <c r="A72" s="5">
        <v>43900</v>
      </c>
      <c r="B72" s="2">
        <v>28</v>
      </c>
      <c r="C72" s="2">
        <v>28</v>
      </c>
      <c r="D72" s="1">
        <v>80934</v>
      </c>
      <c r="E72" s="6">
        <f t="shared" si="1"/>
        <v>80933.999999999985</v>
      </c>
      <c r="F72">
        <v>35242692</v>
      </c>
      <c r="G72">
        <v>32884281</v>
      </c>
      <c r="H72">
        <v>27842137</v>
      </c>
      <c r="I72">
        <v>857056</v>
      </c>
      <c r="J72">
        <v>28120853</v>
      </c>
      <c r="K72">
        <v>3665209</v>
      </c>
      <c r="L72">
        <v>2488290</v>
      </c>
      <c r="M72">
        <v>10209025</v>
      </c>
      <c r="N72">
        <v>13716313</v>
      </c>
      <c r="O72">
        <v>23910</v>
      </c>
      <c r="P72">
        <v>2261280</v>
      </c>
      <c r="Q72">
        <v>17276</v>
      </c>
      <c r="R72">
        <v>948012</v>
      </c>
      <c r="S72">
        <v>860797</v>
      </c>
      <c r="T72">
        <v>405225</v>
      </c>
      <c r="U72">
        <v>23617</v>
      </c>
      <c r="V72">
        <v>732697</v>
      </c>
      <c r="W72">
        <v>102655</v>
      </c>
      <c r="X72">
        <v>2965649</v>
      </c>
      <c r="Y72">
        <v>2842439</v>
      </c>
      <c r="Z72">
        <v>1204257</v>
      </c>
      <c r="AA72">
        <v>94135</v>
      </c>
      <c r="AB72">
        <v>2406409</v>
      </c>
      <c r="AC72">
        <v>266112</v>
      </c>
      <c r="AD72">
        <v>163663</v>
      </c>
      <c r="AE72">
        <v>98487</v>
      </c>
      <c r="AF72">
        <v>64136</v>
      </c>
      <c r="AG72">
        <v>5874</v>
      </c>
      <c r="AH72">
        <v>141134</v>
      </c>
      <c r="AI72">
        <v>13701</v>
      </c>
      <c r="AJ72">
        <v>11385115</v>
      </c>
      <c r="AK72">
        <v>12329799</v>
      </c>
      <c r="AL72">
        <v>3863083</v>
      </c>
      <c r="AM72">
        <v>241269</v>
      </c>
      <c r="AN72">
        <v>8860936</v>
      </c>
      <c r="AO72">
        <v>804302</v>
      </c>
      <c r="AP72">
        <v>108646</v>
      </c>
      <c r="AQ72">
        <v>105300</v>
      </c>
      <c r="AR72">
        <v>41353</v>
      </c>
      <c r="AS72">
        <v>848</v>
      </c>
      <c r="AT72">
        <v>85855</v>
      </c>
      <c r="AU72">
        <v>14411</v>
      </c>
      <c r="AV72">
        <v>692499</v>
      </c>
      <c r="AW72">
        <v>926214</v>
      </c>
      <c r="AX72">
        <v>210943</v>
      </c>
      <c r="AY72">
        <v>8302</v>
      </c>
      <c r="AZ72">
        <v>414544</v>
      </c>
      <c r="BA72">
        <v>51451</v>
      </c>
      <c r="BB72">
        <v>299054</v>
      </c>
      <c r="BC72">
        <v>327347</v>
      </c>
      <c r="BD72">
        <v>139589</v>
      </c>
      <c r="BE72">
        <v>7392</v>
      </c>
      <c r="BF72">
        <v>250528</v>
      </c>
      <c r="BG72">
        <v>54255</v>
      </c>
    </row>
    <row r="73" spans="1:59" x14ac:dyDescent="0.15">
      <c r="A73" s="5">
        <v>43901</v>
      </c>
      <c r="B73" s="2">
        <v>38</v>
      </c>
      <c r="C73" s="2">
        <v>38</v>
      </c>
      <c r="D73" s="1">
        <v>80972</v>
      </c>
      <c r="E73" s="6">
        <f t="shared" si="1"/>
        <v>80971.999999999985</v>
      </c>
      <c r="F73">
        <v>36215514</v>
      </c>
      <c r="G73">
        <v>33834424</v>
      </c>
      <c r="H73">
        <v>28320113</v>
      </c>
      <c r="I73">
        <v>887999</v>
      </c>
      <c r="J73">
        <v>28872979</v>
      </c>
      <c r="K73">
        <v>3665231</v>
      </c>
      <c r="L73">
        <v>2551588</v>
      </c>
      <c r="M73">
        <v>10506596</v>
      </c>
      <c r="N73">
        <v>13935010</v>
      </c>
      <c r="O73">
        <v>24607</v>
      </c>
      <c r="P73">
        <v>2320293</v>
      </c>
      <c r="Q73">
        <v>17280</v>
      </c>
      <c r="R73">
        <v>964860</v>
      </c>
      <c r="S73">
        <v>883617</v>
      </c>
      <c r="T73">
        <v>408198</v>
      </c>
      <c r="U73">
        <v>24067</v>
      </c>
      <c r="V73">
        <v>745156</v>
      </c>
      <c r="W73">
        <v>102655</v>
      </c>
      <c r="X73">
        <v>3022705</v>
      </c>
      <c r="Y73">
        <v>2903938</v>
      </c>
      <c r="Z73">
        <v>1211339</v>
      </c>
      <c r="AA73">
        <v>96258</v>
      </c>
      <c r="AB73">
        <v>2446952</v>
      </c>
      <c r="AC73">
        <v>266113</v>
      </c>
      <c r="AD73">
        <v>165605</v>
      </c>
      <c r="AE73">
        <v>100425</v>
      </c>
      <c r="AF73">
        <v>64504</v>
      </c>
      <c r="AG73">
        <v>5921</v>
      </c>
      <c r="AH73">
        <v>142387</v>
      </c>
      <c r="AI73">
        <v>13701</v>
      </c>
      <c r="AJ73">
        <v>11534497</v>
      </c>
      <c r="AK73">
        <v>12509717</v>
      </c>
      <c r="AL73">
        <v>3879869</v>
      </c>
      <c r="AM73">
        <v>243823</v>
      </c>
      <c r="AN73">
        <v>8967528</v>
      </c>
      <c r="AO73">
        <v>804303</v>
      </c>
      <c r="AP73">
        <v>110406</v>
      </c>
      <c r="AQ73">
        <v>108477</v>
      </c>
      <c r="AR73">
        <v>41713</v>
      </c>
      <c r="AS73">
        <v>878</v>
      </c>
      <c r="AT73">
        <v>86986</v>
      </c>
      <c r="AU73">
        <v>14411</v>
      </c>
      <c r="AV73">
        <v>703365</v>
      </c>
      <c r="AW73">
        <v>944299</v>
      </c>
      <c r="AX73">
        <v>214071</v>
      </c>
      <c r="AY73">
        <v>8441</v>
      </c>
      <c r="AZ73">
        <v>420825</v>
      </c>
      <c r="BA73">
        <v>51451</v>
      </c>
      <c r="BB73">
        <v>302944</v>
      </c>
      <c r="BC73">
        <v>333660</v>
      </c>
      <c r="BD73">
        <v>139889</v>
      </c>
      <c r="BE73">
        <v>7506</v>
      </c>
      <c r="BF73">
        <v>253844</v>
      </c>
      <c r="BG73">
        <v>54255</v>
      </c>
    </row>
    <row r="74" spans="1:59" x14ac:dyDescent="0.15">
      <c r="A74" s="5">
        <v>43902</v>
      </c>
      <c r="B74" s="2">
        <v>11</v>
      </c>
      <c r="C74" s="2">
        <v>11</v>
      </c>
      <c r="D74" s="1">
        <v>80983</v>
      </c>
      <c r="E74" s="6">
        <f t="shared" si="1"/>
        <v>80982.999999999985</v>
      </c>
      <c r="F74">
        <v>37214120</v>
      </c>
      <c r="G74">
        <v>34768794</v>
      </c>
      <c r="H74">
        <v>28849569</v>
      </c>
      <c r="I74">
        <v>916307</v>
      </c>
      <c r="J74">
        <v>29647134</v>
      </c>
      <c r="K74">
        <v>3759922</v>
      </c>
      <c r="L74">
        <v>2617337</v>
      </c>
      <c r="M74">
        <v>10811688</v>
      </c>
      <c r="N74">
        <v>14182734</v>
      </c>
      <c r="O74">
        <v>25289</v>
      </c>
      <c r="P74">
        <v>2380144</v>
      </c>
      <c r="Q74">
        <v>17600</v>
      </c>
      <c r="R74">
        <v>978382</v>
      </c>
      <c r="S74">
        <v>903743</v>
      </c>
      <c r="T74">
        <v>410510</v>
      </c>
      <c r="U74">
        <v>24442</v>
      </c>
      <c r="V74">
        <v>754571</v>
      </c>
      <c r="W74">
        <v>103857</v>
      </c>
      <c r="X74">
        <v>3079561</v>
      </c>
      <c r="Y74">
        <v>2963638</v>
      </c>
      <c r="Z74">
        <v>1218449</v>
      </c>
      <c r="AA74">
        <v>98279</v>
      </c>
      <c r="AB74">
        <v>2486455</v>
      </c>
      <c r="AC74">
        <v>271519</v>
      </c>
      <c r="AD74">
        <v>167053</v>
      </c>
      <c r="AE74">
        <v>102730</v>
      </c>
      <c r="AF74">
        <v>64897</v>
      </c>
      <c r="AG74">
        <v>5939</v>
      </c>
      <c r="AH74">
        <v>143430</v>
      </c>
      <c r="AI74">
        <v>13876</v>
      </c>
      <c r="AJ74">
        <v>11695500</v>
      </c>
      <c r="AK74">
        <v>12684002</v>
      </c>
      <c r="AL74">
        <v>3900279</v>
      </c>
      <c r="AM74">
        <v>245867</v>
      </c>
      <c r="AN74">
        <v>9080984</v>
      </c>
      <c r="AO74">
        <v>813866</v>
      </c>
      <c r="AP74">
        <v>112271</v>
      </c>
      <c r="AQ74">
        <v>110535</v>
      </c>
      <c r="AR74">
        <v>41876</v>
      </c>
      <c r="AS74">
        <v>898</v>
      </c>
      <c r="AT74">
        <v>88410</v>
      </c>
      <c r="AU74">
        <v>14569</v>
      </c>
      <c r="AV74">
        <v>726279</v>
      </c>
      <c r="AW74">
        <v>967584</v>
      </c>
      <c r="AX74">
        <v>221385</v>
      </c>
      <c r="AY74">
        <v>8615</v>
      </c>
      <c r="AZ74">
        <v>434077</v>
      </c>
      <c r="BA74">
        <v>52740</v>
      </c>
      <c r="BB74">
        <v>306353</v>
      </c>
      <c r="BC74">
        <v>339079</v>
      </c>
      <c r="BD74">
        <v>140179</v>
      </c>
      <c r="BE74">
        <v>7648</v>
      </c>
      <c r="BF74">
        <v>256248</v>
      </c>
      <c r="BG74">
        <v>54552</v>
      </c>
    </row>
    <row r="75" spans="1:59" x14ac:dyDescent="0.15">
      <c r="A75" s="5">
        <v>43903</v>
      </c>
      <c r="B75" s="2">
        <v>9</v>
      </c>
      <c r="C75" s="2">
        <v>9</v>
      </c>
      <c r="D75" s="1">
        <v>80992</v>
      </c>
      <c r="E75" s="6">
        <f t="shared" si="1"/>
        <v>80991.999999999985</v>
      </c>
      <c r="F75">
        <v>38211900</v>
      </c>
      <c r="G75">
        <v>35710672</v>
      </c>
      <c r="H75">
        <v>29313136</v>
      </c>
      <c r="I75">
        <v>948797</v>
      </c>
      <c r="J75">
        <v>30420569</v>
      </c>
      <c r="K75">
        <v>3857646</v>
      </c>
      <c r="L75">
        <v>2684307</v>
      </c>
      <c r="M75">
        <v>11118123</v>
      </c>
      <c r="N75">
        <v>14403771</v>
      </c>
      <c r="O75">
        <v>26025</v>
      </c>
      <c r="P75">
        <v>2442750</v>
      </c>
      <c r="Q75">
        <v>17945</v>
      </c>
      <c r="R75">
        <v>993200</v>
      </c>
      <c r="S75">
        <v>920798</v>
      </c>
      <c r="T75">
        <v>412182</v>
      </c>
      <c r="U75">
        <v>24952</v>
      </c>
      <c r="V75">
        <v>765426</v>
      </c>
      <c r="W75">
        <v>104982</v>
      </c>
      <c r="X75">
        <v>3135465</v>
      </c>
      <c r="Y75">
        <v>3025615</v>
      </c>
      <c r="Z75">
        <v>1226675</v>
      </c>
      <c r="AA75">
        <v>100701</v>
      </c>
      <c r="AB75">
        <v>2527445</v>
      </c>
      <c r="AC75">
        <v>277179</v>
      </c>
      <c r="AD75">
        <v>168305</v>
      </c>
      <c r="AE75">
        <v>104269</v>
      </c>
      <c r="AF75">
        <v>65224</v>
      </c>
      <c r="AG75">
        <v>5970</v>
      </c>
      <c r="AH75">
        <v>144235</v>
      </c>
      <c r="AI75">
        <v>14009</v>
      </c>
      <c r="AJ75">
        <v>11850919</v>
      </c>
      <c r="AK75">
        <v>12855170</v>
      </c>
      <c r="AL75">
        <v>3917293</v>
      </c>
      <c r="AM75">
        <v>248484</v>
      </c>
      <c r="AN75">
        <v>9191326</v>
      </c>
      <c r="AO75">
        <v>823523</v>
      </c>
      <c r="AP75">
        <v>114107</v>
      </c>
      <c r="AQ75">
        <v>112616</v>
      </c>
      <c r="AR75">
        <v>41966</v>
      </c>
      <c r="AS75">
        <v>1013</v>
      </c>
      <c r="AT75">
        <v>90006</v>
      </c>
      <c r="AU75">
        <v>14735</v>
      </c>
      <c r="AV75">
        <v>743373</v>
      </c>
      <c r="AW75">
        <v>995003</v>
      </c>
      <c r="AX75">
        <v>226089</v>
      </c>
      <c r="AY75">
        <v>8834</v>
      </c>
      <c r="AZ75">
        <v>443739</v>
      </c>
      <c r="BA75">
        <v>53807</v>
      </c>
      <c r="BB75">
        <v>309697</v>
      </c>
      <c r="BC75">
        <v>344669</v>
      </c>
      <c r="BD75">
        <v>140429</v>
      </c>
      <c r="BE75">
        <v>7797</v>
      </c>
      <c r="BF75">
        <v>258626</v>
      </c>
      <c r="BG75">
        <v>54871</v>
      </c>
    </row>
    <row r="76" spans="1:59" x14ac:dyDescent="0.15">
      <c r="A76" s="5">
        <v>43904</v>
      </c>
      <c r="B76" s="2">
        <v>41</v>
      </c>
      <c r="C76" s="2">
        <v>41</v>
      </c>
      <c r="D76" s="1">
        <v>81033</v>
      </c>
      <c r="E76" s="6">
        <f t="shared" si="1"/>
        <v>81032.999999999985</v>
      </c>
      <c r="F76">
        <v>38848658</v>
      </c>
      <c r="G76">
        <v>36363446</v>
      </c>
      <c r="H76">
        <v>29708115</v>
      </c>
      <c r="I76">
        <v>960765</v>
      </c>
      <c r="J76">
        <v>30861194</v>
      </c>
      <c r="K76">
        <v>3930947</v>
      </c>
      <c r="L76">
        <v>2735489</v>
      </c>
      <c r="M76">
        <v>11339339</v>
      </c>
      <c r="N76">
        <v>14599606</v>
      </c>
      <c r="O76">
        <v>26425</v>
      </c>
      <c r="P76">
        <v>2488832</v>
      </c>
      <c r="Q76">
        <v>18234</v>
      </c>
      <c r="R76">
        <v>1003046</v>
      </c>
      <c r="S76">
        <v>934091</v>
      </c>
      <c r="T76">
        <v>413678</v>
      </c>
      <c r="U76">
        <v>25219</v>
      </c>
      <c r="V76">
        <v>771618</v>
      </c>
      <c r="W76">
        <v>105727</v>
      </c>
      <c r="X76">
        <v>3169801</v>
      </c>
      <c r="Y76">
        <v>3067396</v>
      </c>
      <c r="Z76">
        <v>1232493</v>
      </c>
      <c r="AA76">
        <v>101478</v>
      </c>
      <c r="AB76">
        <v>2548968</v>
      </c>
      <c r="AC76">
        <v>280624</v>
      </c>
      <c r="AD76">
        <v>169461</v>
      </c>
      <c r="AE76">
        <v>105367</v>
      </c>
      <c r="AF76">
        <v>65343</v>
      </c>
      <c r="AG76">
        <v>5979</v>
      </c>
      <c r="AH76">
        <v>145173</v>
      </c>
      <c r="AI76">
        <v>14213</v>
      </c>
      <c r="AJ76">
        <v>11961946</v>
      </c>
      <c r="AK76">
        <v>12979672</v>
      </c>
      <c r="AL76">
        <v>3932104</v>
      </c>
      <c r="AM76">
        <v>249358</v>
      </c>
      <c r="AN76">
        <v>9263501</v>
      </c>
      <c r="AO76">
        <v>831487</v>
      </c>
      <c r="AP76">
        <v>115260</v>
      </c>
      <c r="AQ76">
        <v>114266</v>
      </c>
      <c r="AR76">
        <v>42035</v>
      </c>
      <c r="AS76">
        <v>1013</v>
      </c>
      <c r="AT76">
        <v>90690</v>
      </c>
      <c r="AU76">
        <v>14883</v>
      </c>
      <c r="AV76">
        <v>753267</v>
      </c>
      <c r="AW76">
        <v>1012080</v>
      </c>
      <c r="AX76">
        <v>228979</v>
      </c>
      <c r="AY76">
        <v>8929</v>
      </c>
      <c r="AZ76">
        <v>449036</v>
      </c>
      <c r="BA76">
        <v>54435</v>
      </c>
      <c r="BB76">
        <v>312071</v>
      </c>
      <c r="BC76">
        <v>348627</v>
      </c>
      <c r="BD76">
        <v>140660</v>
      </c>
      <c r="BE76">
        <v>7852</v>
      </c>
      <c r="BF76">
        <v>259993</v>
      </c>
      <c r="BG76">
        <v>55136</v>
      </c>
    </row>
    <row r="77" spans="1:59" x14ac:dyDescent="0.15">
      <c r="A77" s="5">
        <v>43905</v>
      </c>
      <c r="B77" s="2">
        <v>27</v>
      </c>
      <c r="C77" s="2">
        <v>27</v>
      </c>
      <c r="D77" s="1">
        <v>81060</v>
      </c>
      <c r="E77" s="6">
        <f t="shared" si="1"/>
        <v>81059.999999999985</v>
      </c>
      <c r="F77">
        <v>39444376</v>
      </c>
      <c r="G77">
        <v>36788026</v>
      </c>
      <c r="H77">
        <v>30095801</v>
      </c>
      <c r="I77">
        <v>969617</v>
      </c>
      <c r="J77">
        <v>31295032</v>
      </c>
      <c r="K77">
        <v>4008407</v>
      </c>
      <c r="L77">
        <v>2783051</v>
      </c>
      <c r="M77">
        <v>11534399</v>
      </c>
      <c r="N77">
        <v>14798946</v>
      </c>
      <c r="O77">
        <v>26717</v>
      </c>
      <c r="P77">
        <v>2531755</v>
      </c>
      <c r="Q77">
        <v>18527</v>
      </c>
      <c r="R77">
        <v>1013061</v>
      </c>
      <c r="S77">
        <v>940333</v>
      </c>
      <c r="T77">
        <v>415231</v>
      </c>
      <c r="U77">
        <v>25387</v>
      </c>
      <c r="V77">
        <v>778226</v>
      </c>
      <c r="W77">
        <v>106663</v>
      </c>
      <c r="X77">
        <v>3201859</v>
      </c>
      <c r="Y77">
        <v>3094806</v>
      </c>
      <c r="Z77">
        <v>1237053</v>
      </c>
      <c r="AA77">
        <v>101970</v>
      </c>
      <c r="AB77">
        <v>2570510</v>
      </c>
      <c r="AC77">
        <v>284497</v>
      </c>
      <c r="AD77">
        <v>170435</v>
      </c>
      <c r="AE77">
        <v>105874</v>
      </c>
      <c r="AF77">
        <v>65612</v>
      </c>
      <c r="AG77">
        <v>5994</v>
      </c>
      <c r="AH77">
        <v>145877</v>
      </c>
      <c r="AI77">
        <v>14285</v>
      </c>
      <c r="AJ77">
        <v>12068119</v>
      </c>
      <c r="AK77">
        <v>13036943</v>
      </c>
      <c r="AL77">
        <v>3945453</v>
      </c>
      <c r="AM77">
        <v>250168</v>
      </c>
      <c r="AN77">
        <v>9336192</v>
      </c>
      <c r="AO77">
        <v>840797</v>
      </c>
      <c r="AP77">
        <v>116346</v>
      </c>
      <c r="AQ77">
        <v>115218</v>
      </c>
      <c r="AR77">
        <v>42072</v>
      </c>
      <c r="AS77">
        <v>1022</v>
      </c>
      <c r="AT77">
        <v>91505</v>
      </c>
      <c r="AU77">
        <v>15125</v>
      </c>
      <c r="AV77">
        <v>759143</v>
      </c>
      <c r="AW77">
        <v>1016035</v>
      </c>
      <c r="AX77">
        <v>229384</v>
      </c>
      <c r="AY77">
        <v>8986</v>
      </c>
      <c r="AZ77">
        <v>452300</v>
      </c>
      <c r="BA77">
        <v>54837</v>
      </c>
      <c r="BB77">
        <v>314418</v>
      </c>
      <c r="BC77">
        <v>350244</v>
      </c>
      <c r="BD77">
        <v>140824</v>
      </c>
      <c r="BE77">
        <v>7871</v>
      </c>
      <c r="BF77">
        <v>261884</v>
      </c>
      <c r="BG77">
        <v>55424</v>
      </c>
    </row>
    <row r="78" spans="1:59" x14ac:dyDescent="0.15">
      <c r="A78" s="5">
        <v>43906</v>
      </c>
      <c r="B78" s="2">
        <v>40</v>
      </c>
      <c r="C78" s="2">
        <v>40</v>
      </c>
      <c r="D78" s="1">
        <v>81100</v>
      </c>
      <c r="E78" s="6">
        <f t="shared" si="1"/>
        <v>81099.999999999985</v>
      </c>
      <c r="F78">
        <v>40360490</v>
      </c>
      <c r="G78">
        <v>37426031</v>
      </c>
      <c r="H78">
        <v>30569340</v>
      </c>
      <c r="I78">
        <v>994700</v>
      </c>
      <c r="J78">
        <v>32011980</v>
      </c>
      <c r="K78">
        <v>4101622</v>
      </c>
      <c r="L78">
        <v>2848143</v>
      </c>
      <c r="M78">
        <v>11816518</v>
      </c>
      <c r="N78">
        <v>15026531</v>
      </c>
      <c r="O78">
        <v>27393</v>
      </c>
      <c r="P78">
        <v>2591752</v>
      </c>
      <c r="Q78">
        <v>18850</v>
      </c>
      <c r="R78">
        <v>1025966</v>
      </c>
      <c r="S78">
        <v>948540</v>
      </c>
      <c r="T78">
        <v>416962</v>
      </c>
      <c r="U78">
        <v>25739</v>
      </c>
      <c r="V78">
        <v>787499</v>
      </c>
      <c r="W78">
        <v>107646</v>
      </c>
      <c r="X78">
        <v>3249444</v>
      </c>
      <c r="Y78">
        <v>3132894</v>
      </c>
      <c r="Z78">
        <v>1243901</v>
      </c>
      <c r="AA78">
        <v>103706</v>
      </c>
      <c r="AB78">
        <v>2604995</v>
      </c>
      <c r="AC78">
        <v>289449</v>
      </c>
      <c r="AD78">
        <v>171854</v>
      </c>
      <c r="AE78">
        <v>106620</v>
      </c>
      <c r="AF78">
        <v>66196</v>
      </c>
      <c r="AG78">
        <v>6035</v>
      </c>
      <c r="AH78">
        <v>146789</v>
      </c>
      <c r="AI78">
        <v>14384</v>
      </c>
      <c r="AJ78">
        <v>12204029</v>
      </c>
      <c r="AK78">
        <v>13116012</v>
      </c>
      <c r="AL78">
        <v>3961806</v>
      </c>
      <c r="AM78">
        <v>252195</v>
      </c>
      <c r="AN78">
        <v>9436004</v>
      </c>
      <c r="AO78">
        <v>852270</v>
      </c>
      <c r="AP78">
        <v>118291</v>
      </c>
      <c r="AQ78">
        <v>116604</v>
      </c>
      <c r="AR78">
        <v>42150</v>
      </c>
      <c r="AS78">
        <v>1042</v>
      </c>
      <c r="AT78">
        <v>92964</v>
      </c>
      <c r="AU78">
        <v>15295</v>
      </c>
      <c r="AV78">
        <v>768784</v>
      </c>
      <c r="AW78">
        <v>1021018</v>
      </c>
      <c r="AX78">
        <v>231349</v>
      </c>
      <c r="AY78">
        <v>9095</v>
      </c>
      <c r="AZ78">
        <v>458170</v>
      </c>
      <c r="BA78">
        <v>55503</v>
      </c>
      <c r="BB78">
        <v>318315</v>
      </c>
      <c r="BC78">
        <v>352795</v>
      </c>
      <c r="BD78">
        <v>141152</v>
      </c>
      <c r="BE78">
        <v>7941</v>
      </c>
      <c r="BF78">
        <v>264769</v>
      </c>
      <c r="BG78">
        <v>55782</v>
      </c>
    </row>
    <row r="79" spans="1:59" x14ac:dyDescent="0.15">
      <c r="A79" s="5">
        <v>43907</v>
      </c>
      <c r="B79" s="2">
        <v>30</v>
      </c>
      <c r="C79" s="2">
        <v>30</v>
      </c>
      <c r="D79" s="1">
        <v>81130</v>
      </c>
      <c r="E79" s="6">
        <f t="shared" si="1"/>
        <v>81129.999999999985</v>
      </c>
      <c r="F79">
        <v>41319877</v>
      </c>
      <c r="G79">
        <v>38286653</v>
      </c>
      <c r="H79">
        <v>31045468</v>
      </c>
      <c r="I79">
        <v>1022821</v>
      </c>
      <c r="J79">
        <v>32764611</v>
      </c>
      <c r="K79">
        <v>4200637</v>
      </c>
      <c r="L79">
        <v>2915004</v>
      </c>
      <c r="M79">
        <v>12109349</v>
      </c>
      <c r="N79">
        <v>15272706</v>
      </c>
      <c r="O79">
        <v>28118</v>
      </c>
      <c r="P79">
        <v>2654200</v>
      </c>
      <c r="Q79">
        <v>19198</v>
      </c>
      <c r="R79">
        <v>1038866</v>
      </c>
      <c r="S79">
        <v>963621</v>
      </c>
      <c r="T79">
        <v>418592</v>
      </c>
      <c r="U79">
        <v>26145</v>
      </c>
      <c r="V79">
        <v>796268</v>
      </c>
      <c r="W79">
        <v>108597</v>
      </c>
      <c r="X79">
        <v>3303342</v>
      </c>
      <c r="Y79">
        <v>3186492</v>
      </c>
      <c r="Z79">
        <v>1250880</v>
      </c>
      <c r="AA79">
        <v>105623</v>
      </c>
      <c r="AB79">
        <v>2642946</v>
      </c>
      <c r="AC79">
        <v>294232</v>
      </c>
      <c r="AD79">
        <v>175323</v>
      </c>
      <c r="AE79">
        <v>108793</v>
      </c>
      <c r="AF79">
        <v>66750</v>
      </c>
      <c r="AG79">
        <v>6141</v>
      </c>
      <c r="AH79">
        <v>149774</v>
      </c>
      <c r="AI79">
        <v>14476</v>
      </c>
      <c r="AJ79">
        <v>12346815</v>
      </c>
      <c r="AK79">
        <v>13271360</v>
      </c>
      <c r="AL79">
        <v>3978545</v>
      </c>
      <c r="AM79">
        <v>253982</v>
      </c>
      <c r="AN79">
        <v>9537904</v>
      </c>
      <c r="AO79">
        <v>861363</v>
      </c>
      <c r="AP79">
        <v>119694</v>
      </c>
      <c r="AQ79">
        <v>118838</v>
      </c>
      <c r="AR79">
        <v>42343</v>
      </c>
      <c r="AS79">
        <v>1063</v>
      </c>
      <c r="AT79">
        <v>94034</v>
      </c>
      <c r="AU79">
        <v>15527</v>
      </c>
      <c r="AV79">
        <v>777063</v>
      </c>
      <c r="AW79">
        <v>1037609</v>
      </c>
      <c r="AX79">
        <v>231937</v>
      </c>
      <c r="AY79">
        <v>9202</v>
      </c>
      <c r="AZ79">
        <v>462926</v>
      </c>
      <c r="BA79">
        <v>56228</v>
      </c>
      <c r="BB79">
        <v>323113</v>
      </c>
      <c r="BC79">
        <v>361664</v>
      </c>
      <c r="BD79">
        <v>141423</v>
      </c>
      <c r="BE79">
        <v>8015</v>
      </c>
      <c r="BF79">
        <v>268156</v>
      </c>
      <c r="BG79">
        <v>56081</v>
      </c>
    </row>
    <row r="80" spans="1:59" x14ac:dyDescent="0.15">
      <c r="A80" s="5">
        <v>43908</v>
      </c>
      <c r="B80" s="2">
        <v>58</v>
      </c>
      <c r="C80" s="2">
        <v>58</v>
      </c>
      <c r="D80" s="1">
        <v>81188</v>
      </c>
      <c r="E80" s="6">
        <f t="shared" si="1"/>
        <v>81187.999999999985</v>
      </c>
      <c r="F80">
        <v>42264629</v>
      </c>
      <c r="G80">
        <v>39169230</v>
      </c>
      <c r="H80">
        <v>31539031</v>
      </c>
      <c r="I80">
        <v>1051032</v>
      </c>
      <c r="J80">
        <v>33413045</v>
      </c>
      <c r="K80">
        <v>4285032</v>
      </c>
      <c r="L80">
        <v>2980774</v>
      </c>
      <c r="M80">
        <v>12405003</v>
      </c>
      <c r="N80">
        <v>15502228</v>
      </c>
      <c r="O80">
        <v>28824</v>
      </c>
      <c r="P80">
        <v>2713722</v>
      </c>
      <c r="Q80">
        <v>19580</v>
      </c>
      <c r="R80">
        <v>1050124</v>
      </c>
      <c r="S80">
        <v>977210</v>
      </c>
      <c r="T80">
        <v>419945</v>
      </c>
      <c r="U80">
        <v>26449</v>
      </c>
      <c r="V80">
        <v>803098</v>
      </c>
      <c r="W80">
        <v>109371</v>
      </c>
      <c r="X80">
        <v>3368140</v>
      </c>
      <c r="Y80">
        <v>3268959</v>
      </c>
      <c r="Z80">
        <v>1257276</v>
      </c>
      <c r="AA80">
        <v>107501</v>
      </c>
      <c r="AB80">
        <v>2681781</v>
      </c>
      <c r="AC80">
        <v>298562</v>
      </c>
      <c r="AD80">
        <v>177424</v>
      </c>
      <c r="AE80">
        <v>110200</v>
      </c>
      <c r="AF80">
        <v>67300</v>
      </c>
      <c r="AG80">
        <v>6227</v>
      </c>
      <c r="AH80">
        <v>151174</v>
      </c>
      <c r="AI80">
        <v>14658</v>
      </c>
      <c r="AJ80">
        <v>12499053</v>
      </c>
      <c r="AK80">
        <v>13434024</v>
      </c>
      <c r="AL80">
        <v>3995753</v>
      </c>
      <c r="AM80">
        <v>255947</v>
      </c>
      <c r="AN80">
        <v>9631775</v>
      </c>
      <c r="AO80">
        <v>869603</v>
      </c>
      <c r="AP80">
        <v>122066</v>
      </c>
      <c r="AQ80">
        <v>121993</v>
      </c>
      <c r="AR80">
        <v>42699</v>
      </c>
      <c r="AS80">
        <v>1077</v>
      </c>
      <c r="AT80">
        <v>95738</v>
      </c>
      <c r="AU80">
        <v>15843</v>
      </c>
      <c r="AV80">
        <v>800942</v>
      </c>
      <c r="AW80">
        <v>1057974</v>
      </c>
      <c r="AX80">
        <v>239152</v>
      </c>
      <c r="AY80">
        <v>9312</v>
      </c>
      <c r="AZ80">
        <v>474803</v>
      </c>
      <c r="BA80">
        <v>57127</v>
      </c>
      <c r="BB80">
        <v>325948</v>
      </c>
      <c r="BC80">
        <v>367469</v>
      </c>
      <c r="BD80">
        <v>141686</v>
      </c>
      <c r="BE80">
        <v>8093</v>
      </c>
      <c r="BF80">
        <v>269977</v>
      </c>
      <c r="BG80">
        <v>56393</v>
      </c>
    </row>
    <row r="81" spans="1:59" x14ac:dyDescent="0.15">
      <c r="A81" s="5">
        <v>43909</v>
      </c>
      <c r="B81" s="2">
        <v>52</v>
      </c>
      <c r="C81" s="2">
        <v>52</v>
      </c>
      <c r="D81" s="1">
        <v>81240</v>
      </c>
      <c r="E81" s="6">
        <f t="shared" si="1"/>
        <v>81239.999999999985</v>
      </c>
      <c r="F81">
        <v>43244359</v>
      </c>
      <c r="G81">
        <v>40051456</v>
      </c>
      <c r="H81">
        <v>32035653</v>
      </c>
      <c r="I81">
        <v>1078266</v>
      </c>
      <c r="J81">
        <v>34169009</v>
      </c>
      <c r="K81">
        <v>4379212</v>
      </c>
      <c r="L81">
        <v>3046801</v>
      </c>
      <c r="M81">
        <v>12696166</v>
      </c>
      <c r="N81">
        <v>15737005</v>
      </c>
      <c r="O81">
        <v>29537</v>
      </c>
      <c r="P81">
        <v>2775497</v>
      </c>
      <c r="Q81">
        <v>19920</v>
      </c>
      <c r="R81">
        <v>1087483</v>
      </c>
      <c r="S81">
        <v>1004608</v>
      </c>
      <c r="T81">
        <v>426651</v>
      </c>
      <c r="U81">
        <v>26795</v>
      </c>
      <c r="V81">
        <v>825190</v>
      </c>
      <c r="W81">
        <v>113660</v>
      </c>
      <c r="X81">
        <v>3426255</v>
      </c>
      <c r="Y81">
        <v>3339779</v>
      </c>
      <c r="Z81">
        <v>1264530</v>
      </c>
      <c r="AA81">
        <v>109182</v>
      </c>
      <c r="AB81">
        <v>2720910</v>
      </c>
      <c r="AC81">
        <v>302705</v>
      </c>
      <c r="AD81">
        <v>178983</v>
      </c>
      <c r="AE81">
        <v>111542</v>
      </c>
      <c r="AF81">
        <v>67647</v>
      </c>
      <c r="AG81">
        <v>6263</v>
      </c>
      <c r="AH81">
        <v>152126</v>
      </c>
      <c r="AI81">
        <v>14753</v>
      </c>
      <c r="AJ81">
        <v>12653530</v>
      </c>
      <c r="AK81">
        <v>13602105</v>
      </c>
      <c r="AL81">
        <v>4015681</v>
      </c>
      <c r="AM81">
        <v>257815</v>
      </c>
      <c r="AN81">
        <v>9738762</v>
      </c>
      <c r="AO81">
        <v>879359</v>
      </c>
      <c r="AP81">
        <v>124529</v>
      </c>
      <c r="AQ81">
        <v>124188</v>
      </c>
      <c r="AR81">
        <v>42837</v>
      </c>
      <c r="AS81">
        <v>1178</v>
      </c>
      <c r="AT81">
        <v>97510</v>
      </c>
      <c r="AU81">
        <v>16117</v>
      </c>
      <c r="AV81">
        <v>818713</v>
      </c>
      <c r="AW81">
        <v>1081395</v>
      </c>
      <c r="AX81">
        <v>241916</v>
      </c>
      <c r="AY81">
        <v>9531</v>
      </c>
      <c r="AZ81">
        <v>485229</v>
      </c>
      <c r="BA81">
        <v>57992</v>
      </c>
      <c r="BB81">
        <v>328790</v>
      </c>
      <c r="BC81">
        <v>372005</v>
      </c>
      <c r="BD81">
        <v>141853</v>
      </c>
      <c r="BE81">
        <v>8153</v>
      </c>
      <c r="BF81">
        <v>272187</v>
      </c>
      <c r="BG81">
        <v>56741</v>
      </c>
    </row>
    <row r="82" spans="1:59" x14ac:dyDescent="0.15">
      <c r="A82" s="5">
        <v>43910</v>
      </c>
      <c r="B82" s="2">
        <v>95</v>
      </c>
      <c r="C82" s="2">
        <v>95</v>
      </c>
      <c r="D82" s="1">
        <v>81335</v>
      </c>
      <c r="E82" s="6">
        <f t="shared" si="1"/>
        <v>81334.999999999985</v>
      </c>
      <c r="F82">
        <v>44169996</v>
      </c>
      <c r="G82">
        <v>40931500</v>
      </c>
      <c r="H82">
        <v>32560766</v>
      </c>
      <c r="I82">
        <v>1106623</v>
      </c>
      <c r="J82">
        <v>34885785</v>
      </c>
      <c r="K82">
        <v>4468846</v>
      </c>
      <c r="L82">
        <v>3112232</v>
      </c>
      <c r="M82">
        <v>13000362</v>
      </c>
      <c r="N82">
        <v>16000065</v>
      </c>
      <c r="O82">
        <v>30286</v>
      </c>
      <c r="P82">
        <v>2836132</v>
      </c>
      <c r="Q82">
        <v>20256</v>
      </c>
      <c r="R82">
        <v>1112067</v>
      </c>
      <c r="S82">
        <v>1034577</v>
      </c>
      <c r="T82">
        <v>429972</v>
      </c>
      <c r="U82">
        <v>28501</v>
      </c>
      <c r="V82">
        <v>840437</v>
      </c>
      <c r="W82">
        <v>116342</v>
      </c>
      <c r="X82">
        <v>3473110</v>
      </c>
      <c r="Y82">
        <v>3397995</v>
      </c>
      <c r="Z82">
        <v>1271772</v>
      </c>
      <c r="AA82">
        <v>110978</v>
      </c>
      <c r="AB82">
        <v>2752585</v>
      </c>
      <c r="AC82">
        <v>306348</v>
      </c>
      <c r="AD82">
        <v>180144</v>
      </c>
      <c r="AE82">
        <v>112413</v>
      </c>
      <c r="AF82">
        <v>67823</v>
      </c>
      <c r="AG82">
        <v>6284</v>
      </c>
      <c r="AH82">
        <v>152938</v>
      </c>
      <c r="AI82">
        <v>14919</v>
      </c>
      <c r="AJ82">
        <v>12787156</v>
      </c>
      <c r="AK82">
        <v>13750269</v>
      </c>
      <c r="AL82">
        <v>4031321</v>
      </c>
      <c r="AM82">
        <v>260170</v>
      </c>
      <c r="AN82">
        <v>9835474</v>
      </c>
      <c r="AO82">
        <v>887336</v>
      </c>
      <c r="AP82">
        <v>125909</v>
      </c>
      <c r="AQ82">
        <v>126199</v>
      </c>
      <c r="AR82">
        <v>42933</v>
      </c>
      <c r="AS82">
        <v>1216</v>
      </c>
      <c r="AT82">
        <v>98511</v>
      </c>
      <c r="AU82">
        <v>16375</v>
      </c>
      <c r="AV82">
        <v>827776</v>
      </c>
      <c r="AW82">
        <v>1098233</v>
      </c>
      <c r="AX82">
        <v>244382</v>
      </c>
      <c r="AY82">
        <v>9647</v>
      </c>
      <c r="AZ82">
        <v>490136</v>
      </c>
      <c r="BA82">
        <v>58646</v>
      </c>
      <c r="BB82">
        <v>331662</v>
      </c>
      <c r="BC82">
        <v>375970</v>
      </c>
      <c r="BD82">
        <v>142118</v>
      </c>
      <c r="BE82">
        <v>8232</v>
      </c>
      <c r="BF82">
        <v>274207</v>
      </c>
      <c r="BG82">
        <v>57019</v>
      </c>
    </row>
    <row r="83" spans="1:59" x14ac:dyDescent="0.15">
      <c r="A83" s="5">
        <v>43911</v>
      </c>
      <c r="B83" s="2">
        <v>105</v>
      </c>
      <c r="C83" s="2">
        <v>105</v>
      </c>
      <c r="D83" s="1">
        <v>81440</v>
      </c>
      <c r="E83" s="6">
        <f t="shared" si="1"/>
        <v>81439.999999999985</v>
      </c>
      <c r="F83">
        <v>44769239</v>
      </c>
      <c r="G83">
        <v>40942796</v>
      </c>
      <c r="H83">
        <v>33574001</v>
      </c>
      <c r="I83">
        <v>1119571</v>
      </c>
      <c r="J83">
        <v>35317655</v>
      </c>
      <c r="K83">
        <v>4539348</v>
      </c>
      <c r="L83">
        <v>3163034</v>
      </c>
      <c r="M83">
        <v>13003988</v>
      </c>
      <c r="N83">
        <v>16439345</v>
      </c>
      <c r="O83">
        <v>30711</v>
      </c>
      <c r="P83">
        <v>2882018</v>
      </c>
      <c r="Q83">
        <v>20558</v>
      </c>
      <c r="R83">
        <v>1121214</v>
      </c>
      <c r="S83">
        <v>1035150</v>
      </c>
      <c r="T83">
        <v>443988</v>
      </c>
      <c r="U83">
        <v>28716</v>
      </c>
      <c r="V83">
        <v>846539</v>
      </c>
      <c r="W83">
        <v>118424</v>
      </c>
      <c r="X83">
        <v>3503361</v>
      </c>
      <c r="Y83">
        <v>3398713</v>
      </c>
      <c r="Z83">
        <v>1313566</v>
      </c>
      <c r="AA83">
        <v>111737</v>
      </c>
      <c r="AB83">
        <v>2772206</v>
      </c>
      <c r="AC83">
        <v>309297</v>
      </c>
      <c r="AD83">
        <v>181186</v>
      </c>
      <c r="AE83">
        <v>112438</v>
      </c>
      <c r="AF83">
        <v>68716</v>
      </c>
      <c r="AG83">
        <v>6300</v>
      </c>
      <c r="AH83">
        <v>153900</v>
      </c>
      <c r="AI83">
        <v>15085</v>
      </c>
      <c r="AJ83">
        <v>12880540</v>
      </c>
      <c r="AK83">
        <v>13752211</v>
      </c>
      <c r="AL83">
        <v>4146877</v>
      </c>
      <c r="AM83">
        <v>261218</v>
      </c>
      <c r="AN83">
        <v>9897600</v>
      </c>
      <c r="AO83">
        <v>894262</v>
      </c>
      <c r="AP83">
        <v>127126</v>
      </c>
      <c r="AQ83">
        <v>126245</v>
      </c>
      <c r="AR83">
        <v>44415</v>
      </c>
      <c r="AS83">
        <v>1227</v>
      </c>
      <c r="AT83">
        <v>99664</v>
      </c>
      <c r="AU83">
        <v>16563</v>
      </c>
      <c r="AV83">
        <v>835629</v>
      </c>
      <c r="AW83">
        <v>1098679</v>
      </c>
      <c r="AX83">
        <v>260052</v>
      </c>
      <c r="AY83">
        <v>9698</v>
      </c>
      <c r="AZ83">
        <v>494273</v>
      </c>
      <c r="BA83">
        <v>59194</v>
      </c>
      <c r="BB83">
        <v>333665</v>
      </c>
      <c r="BC83">
        <v>376066</v>
      </c>
      <c r="BD83">
        <v>145688</v>
      </c>
      <c r="BE83">
        <v>8294</v>
      </c>
      <c r="BF83">
        <v>275717</v>
      </c>
      <c r="BG83">
        <v>57250</v>
      </c>
    </row>
    <row r="84" spans="1:59" x14ac:dyDescent="0.15">
      <c r="A84" s="5">
        <v>43912</v>
      </c>
      <c r="B84" s="2">
        <v>83</v>
      </c>
      <c r="C84" s="2">
        <v>83</v>
      </c>
      <c r="D84" s="1">
        <v>81523</v>
      </c>
      <c r="E84" s="6">
        <f t="shared" si="1"/>
        <v>81522.999999999985</v>
      </c>
      <c r="F84">
        <v>45317289</v>
      </c>
      <c r="G84">
        <v>40942796</v>
      </c>
      <c r="H84">
        <v>34481688</v>
      </c>
      <c r="I84">
        <v>1126247</v>
      </c>
      <c r="J84">
        <v>35705968</v>
      </c>
      <c r="K84">
        <v>4599522</v>
      </c>
      <c r="L84">
        <v>3208373</v>
      </c>
      <c r="M84">
        <v>13003988</v>
      </c>
      <c r="N84">
        <v>16824962</v>
      </c>
      <c r="O84">
        <v>30960</v>
      </c>
      <c r="P84">
        <v>2921560</v>
      </c>
      <c r="Q84">
        <v>20825</v>
      </c>
      <c r="R84">
        <v>1129329</v>
      </c>
      <c r="S84">
        <v>1035150</v>
      </c>
      <c r="T84">
        <v>455520</v>
      </c>
      <c r="U84">
        <v>28805</v>
      </c>
      <c r="V84">
        <v>852079</v>
      </c>
      <c r="W84">
        <v>119388</v>
      </c>
      <c r="X84">
        <v>3530659</v>
      </c>
      <c r="Y84">
        <v>3398713</v>
      </c>
      <c r="Z84">
        <v>1349090</v>
      </c>
      <c r="AA84">
        <v>112064</v>
      </c>
      <c r="AB84">
        <v>2789841</v>
      </c>
      <c r="AC84">
        <v>311804</v>
      </c>
      <c r="AD84">
        <v>182573</v>
      </c>
      <c r="AE84">
        <v>112438</v>
      </c>
      <c r="AF84">
        <v>70156</v>
      </c>
      <c r="AG84">
        <v>6309</v>
      </c>
      <c r="AH84">
        <v>154853</v>
      </c>
      <c r="AI84">
        <v>15256</v>
      </c>
      <c r="AJ84">
        <v>12975675</v>
      </c>
      <c r="AK84">
        <v>13752211</v>
      </c>
      <c r="AL84">
        <v>4257571</v>
      </c>
      <c r="AM84">
        <v>261832</v>
      </c>
      <c r="AN84">
        <v>9959795</v>
      </c>
      <c r="AO84">
        <v>899479</v>
      </c>
      <c r="AP84">
        <v>127815</v>
      </c>
      <c r="AQ84">
        <v>126245</v>
      </c>
      <c r="AR84">
        <v>45844</v>
      </c>
      <c r="AS84">
        <v>1235</v>
      </c>
      <c r="AT84">
        <v>100234</v>
      </c>
      <c r="AU84">
        <v>16778</v>
      </c>
      <c r="AV84">
        <v>842581</v>
      </c>
      <c r="AW84">
        <v>1098679</v>
      </c>
      <c r="AX84">
        <v>274833</v>
      </c>
      <c r="AY84">
        <v>9731</v>
      </c>
      <c r="AZ84">
        <v>498038</v>
      </c>
      <c r="BA84">
        <v>59565</v>
      </c>
      <c r="BB84">
        <v>335652</v>
      </c>
      <c r="BC84">
        <v>376066</v>
      </c>
      <c r="BD84">
        <v>148694</v>
      </c>
      <c r="BE84">
        <v>8307</v>
      </c>
      <c r="BF84">
        <v>277040</v>
      </c>
      <c r="BG84">
        <v>57426</v>
      </c>
    </row>
    <row r="85" spans="1:59" x14ac:dyDescent="0.15">
      <c r="A85" s="5">
        <v>43913</v>
      </c>
      <c r="B85" s="2">
        <v>128</v>
      </c>
      <c r="C85" s="2">
        <v>128</v>
      </c>
      <c r="D85" s="1">
        <v>81651</v>
      </c>
      <c r="E85" s="6">
        <f t="shared" si="1"/>
        <v>81650.999999999985</v>
      </c>
      <c r="F85">
        <v>46206235</v>
      </c>
      <c r="G85">
        <v>41716970</v>
      </c>
      <c r="H85">
        <v>34977752</v>
      </c>
      <c r="I85">
        <v>1150196</v>
      </c>
      <c r="J85">
        <v>36405627</v>
      </c>
      <c r="K85">
        <v>4693956</v>
      </c>
      <c r="L85">
        <v>3272111</v>
      </c>
      <c r="M85">
        <v>13275909</v>
      </c>
      <c r="N85">
        <v>17076564</v>
      </c>
      <c r="O85">
        <v>31647</v>
      </c>
      <c r="P85">
        <v>2981751</v>
      </c>
      <c r="Q85">
        <v>21174</v>
      </c>
      <c r="R85">
        <v>1143555</v>
      </c>
      <c r="S85">
        <v>1048511</v>
      </c>
      <c r="T85">
        <v>458400</v>
      </c>
      <c r="U85">
        <v>29037</v>
      </c>
      <c r="V85">
        <v>861539</v>
      </c>
      <c r="W85">
        <v>120346</v>
      </c>
      <c r="X85">
        <v>3574898</v>
      </c>
      <c r="Y85">
        <v>3445005</v>
      </c>
      <c r="Z85">
        <v>1356478</v>
      </c>
      <c r="AA85">
        <v>113385</v>
      </c>
      <c r="AB85">
        <v>2821211</v>
      </c>
      <c r="AC85">
        <v>315730</v>
      </c>
      <c r="AD85">
        <v>184191</v>
      </c>
      <c r="AE85">
        <v>113750</v>
      </c>
      <c r="AF85">
        <v>70402</v>
      </c>
      <c r="AG85">
        <v>6339</v>
      </c>
      <c r="AH85">
        <v>156024</v>
      </c>
      <c r="AI85">
        <v>15463</v>
      </c>
      <c r="AJ85">
        <v>13105563</v>
      </c>
      <c r="AK85">
        <v>13890873</v>
      </c>
      <c r="AL85">
        <v>4274196</v>
      </c>
      <c r="AM85">
        <v>263615</v>
      </c>
      <c r="AN85">
        <v>10051206</v>
      </c>
      <c r="AO85">
        <v>907494</v>
      </c>
      <c r="AP85">
        <v>129220</v>
      </c>
      <c r="AQ85">
        <v>128078</v>
      </c>
      <c r="AR85">
        <v>46017</v>
      </c>
      <c r="AS85">
        <v>1258</v>
      </c>
      <c r="AT85">
        <v>101350</v>
      </c>
      <c r="AU85">
        <v>16964</v>
      </c>
      <c r="AV85">
        <v>849186</v>
      </c>
      <c r="AW85">
        <v>1112114</v>
      </c>
      <c r="AX85">
        <v>275983</v>
      </c>
      <c r="AY85">
        <v>9821</v>
      </c>
      <c r="AZ85">
        <v>502129</v>
      </c>
      <c r="BA85">
        <v>60331</v>
      </c>
      <c r="BB85">
        <v>337919</v>
      </c>
      <c r="BC85">
        <v>379479</v>
      </c>
      <c r="BD85">
        <v>148910</v>
      </c>
      <c r="BE85">
        <v>8367</v>
      </c>
      <c r="BF85">
        <v>278562</v>
      </c>
      <c r="BG85">
        <v>57669</v>
      </c>
    </row>
    <row r="86" spans="1:59" x14ac:dyDescent="0.15">
      <c r="A86" s="5">
        <v>43914</v>
      </c>
      <c r="B86" s="2">
        <v>97</v>
      </c>
      <c r="C86" s="2">
        <v>97</v>
      </c>
      <c r="D86" s="1">
        <v>81748</v>
      </c>
      <c r="E86" s="6">
        <f t="shared" si="1"/>
        <v>81747.999999999985</v>
      </c>
      <c r="F86">
        <v>47097392</v>
      </c>
      <c r="G86">
        <v>42451357</v>
      </c>
      <c r="H86">
        <v>35493548</v>
      </c>
      <c r="I86">
        <v>1175897</v>
      </c>
      <c r="J86">
        <v>37080807</v>
      </c>
      <c r="K86">
        <v>4774571</v>
      </c>
      <c r="L86">
        <v>3334464</v>
      </c>
      <c r="M86">
        <v>13533938</v>
      </c>
      <c r="N86">
        <v>17328521</v>
      </c>
      <c r="O86">
        <v>32360</v>
      </c>
      <c r="P86">
        <v>3038265</v>
      </c>
      <c r="Q86">
        <v>21529</v>
      </c>
      <c r="R86">
        <v>1157688</v>
      </c>
      <c r="S86">
        <v>1060972</v>
      </c>
      <c r="T86">
        <v>460960</v>
      </c>
      <c r="U86">
        <v>29406</v>
      </c>
      <c r="V86">
        <v>870850</v>
      </c>
      <c r="W86">
        <v>121176</v>
      </c>
      <c r="X86">
        <v>3616012</v>
      </c>
      <c r="Y86">
        <v>3483972</v>
      </c>
      <c r="Z86">
        <v>1362139</v>
      </c>
      <c r="AA86">
        <v>114981</v>
      </c>
      <c r="AB86">
        <v>2850658</v>
      </c>
      <c r="AC86">
        <v>318612</v>
      </c>
      <c r="AD86">
        <v>185328</v>
      </c>
      <c r="AE86">
        <v>114672</v>
      </c>
      <c r="AF86">
        <v>70705</v>
      </c>
      <c r="AG86">
        <v>6362</v>
      </c>
      <c r="AH86">
        <v>156878</v>
      </c>
      <c r="AI86">
        <v>15624</v>
      </c>
      <c r="AJ86">
        <v>13248222</v>
      </c>
      <c r="AK86">
        <v>14026846</v>
      </c>
      <c r="AL86">
        <v>4293293</v>
      </c>
      <c r="AM86">
        <v>265465</v>
      </c>
      <c r="AN86">
        <v>10149751</v>
      </c>
      <c r="AO86">
        <v>914929</v>
      </c>
      <c r="AP86">
        <v>130603</v>
      </c>
      <c r="AQ86">
        <v>129903</v>
      </c>
      <c r="AR86">
        <v>46226</v>
      </c>
      <c r="AS86">
        <v>1276</v>
      </c>
      <c r="AT86">
        <v>102369</v>
      </c>
      <c r="AU86">
        <v>17225</v>
      </c>
      <c r="AV86">
        <v>854419</v>
      </c>
      <c r="AW86">
        <v>1122100</v>
      </c>
      <c r="AX86">
        <v>276647</v>
      </c>
      <c r="AY86">
        <v>9902</v>
      </c>
      <c r="AZ86">
        <v>504810</v>
      </c>
      <c r="BA86">
        <v>60975</v>
      </c>
      <c r="BB86">
        <v>340709</v>
      </c>
      <c r="BC86">
        <v>382536</v>
      </c>
      <c r="BD86">
        <v>149189</v>
      </c>
      <c r="BE86">
        <v>8419</v>
      </c>
      <c r="BF86">
        <v>280391</v>
      </c>
      <c r="BG86">
        <v>57965</v>
      </c>
    </row>
    <row r="87" spans="1:59" x14ac:dyDescent="0.15">
      <c r="A87" s="5">
        <v>43915</v>
      </c>
      <c r="B87" s="2">
        <v>100</v>
      </c>
      <c r="C87" s="2">
        <v>100</v>
      </c>
      <c r="D87" s="1">
        <v>81848</v>
      </c>
      <c r="E87" s="6">
        <f t="shared" si="1"/>
        <v>81847.999999999985</v>
      </c>
      <c r="F87">
        <v>48014691</v>
      </c>
      <c r="G87">
        <v>43236674</v>
      </c>
      <c r="H87">
        <v>36074574</v>
      </c>
      <c r="I87">
        <v>1202983</v>
      </c>
      <c r="J87">
        <v>37794321</v>
      </c>
      <c r="K87">
        <v>4864314</v>
      </c>
      <c r="L87">
        <v>3397685</v>
      </c>
      <c r="M87">
        <v>13813408</v>
      </c>
      <c r="N87">
        <v>17625549</v>
      </c>
      <c r="O87">
        <v>33073</v>
      </c>
      <c r="P87">
        <v>3097831</v>
      </c>
      <c r="Q87">
        <v>21886</v>
      </c>
      <c r="R87">
        <v>1168871</v>
      </c>
      <c r="S87">
        <v>1072397</v>
      </c>
      <c r="T87">
        <v>462502</v>
      </c>
      <c r="U87">
        <v>29702</v>
      </c>
      <c r="V87">
        <v>878622</v>
      </c>
      <c r="W87">
        <v>122078</v>
      </c>
      <c r="X87">
        <v>3659756</v>
      </c>
      <c r="Y87">
        <v>3528552</v>
      </c>
      <c r="Z87">
        <v>1368974</v>
      </c>
      <c r="AA87">
        <v>116728</v>
      </c>
      <c r="AB87">
        <v>2880875</v>
      </c>
      <c r="AC87">
        <v>321943</v>
      </c>
      <c r="AD87">
        <v>187372</v>
      </c>
      <c r="AE87">
        <v>115598</v>
      </c>
      <c r="AF87">
        <v>71199</v>
      </c>
      <c r="AG87">
        <v>6372</v>
      </c>
      <c r="AH87">
        <v>158190</v>
      </c>
      <c r="AI87">
        <v>15693</v>
      </c>
      <c r="AJ87">
        <v>13396494</v>
      </c>
      <c r="AK87">
        <v>14165789</v>
      </c>
      <c r="AL87">
        <v>4309614</v>
      </c>
      <c r="AM87">
        <v>267322</v>
      </c>
      <c r="AN87">
        <v>10251631</v>
      </c>
      <c r="AO87">
        <v>923842</v>
      </c>
      <c r="AP87">
        <v>132271</v>
      </c>
      <c r="AQ87">
        <v>131796</v>
      </c>
      <c r="AR87">
        <v>46311</v>
      </c>
      <c r="AS87">
        <v>1290</v>
      </c>
      <c r="AT87">
        <v>103616</v>
      </c>
      <c r="AU87">
        <v>17438</v>
      </c>
      <c r="AV87">
        <v>862798</v>
      </c>
      <c r="AW87">
        <v>1133920</v>
      </c>
      <c r="AX87">
        <v>279075</v>
      </c>
      <c r="AY87">
        <v>9979</v>
      </c>
      <c r="AZ87">
        <v>509443</v>
      </c>
      <c r="BA87">
        <v>62147</v>
      </c>
      <c r="BB87">
        <v>343273</v>
      </c>
      <c r="BC87">
        <v>386341</v>
      </c>
      <c r="BD87">
        <v>149463</v>
      </c>
      <c r="BE87">
        <v>8494</v>
      </c>
      <c r="BF87">
        <v>282168</v>
      </c>
      <c r="BG87">
        <v>58442</v>
      </c>
    </row>
    <row r="88" spans="1:59" x14ac:dyDescent="0.15">
      <c r="A88" s="5">
        <v>43916</v>
      </c>
      <c r="B88" s="2">
        <v>156</v>
      </c>
      <c r="C88" s="2">
        <v>156</v>
      </c>
      <c r="D88" s="1">
        <v>82004</v>
      </c>
      <c r="E88" s="6">
        <f t="shared" si="1"/>
        <v>82003.999999999985</v>
      </c>
      <c r="F88">
        <v>48868081</v>
      </c>
      <c r="G88">
        <v>43994392</v>
      </c>
      <c r="H88">
        <v>36631458</v>
      </c>
      <c r="I88">
        <v>1227877</v>
      </c>
      <c r="J88">
        <v>38477855</v>
      </c>
      <c r="K88">
        <v>4942730</v>
      </c>
      <c r="L88">
        <v>3459707</v>
      </c>
      <c r="M88">
        <v>14088459</v>
      </c>
      <c r="N88">
        <v>17904620</v>
      </c>
      <c r="O88">
        <v>33773</v>
      </c>
      <c r="P88">
        <v>3154375</v>
      </c>
      <c r="Q88">
        <v>22235</v>
      </c>
      <c r="R88">
        <v>1180181</v>
      </c>
      <c r="S88">
        <v>1083563</v>
      </c>
      <c r="T88">
        <v>464085</v>
      </c>
      <c r="U88">
        <v>29945</v>
      </c>
      <c r="V88">
        <v>886726</v>
      </c>
      <c r="W88">
        <v>122867</v>
      </c>
      <c r="X88">
        <v>3702820</v>
      </c>
      <c r="Y88">
        <v>3571782</v>
      </c>
      <c r="Z88">
        <v>1375393</v>
      </c>
      <c r="AA88">
        <v>118268</v>
      </c>
      <c r="AB88">
        <v>2912064</v>
      </c>
      <c r="AC88">
        <v>324888</v>
      </c>
      <c r="AD88">
        <v>188707</v>
      </c>
      <c r="AE88">
        <v>116867</v>
      </c>
      <c r="AF88">
        <v>71466</v>
      </c>
      <c r="AG88">
        <v>6410</v>
      </c>
      <c r="AH88">
        <v>159175</v>
      </c>
      <c r="AI88">
        <v>15815</v>
      </c>
      <c r="AJ88">
        <v>13516644</v>
      </c>
      <c r="AK88">
        <v>14293031</v>
      </c>
      <c r="AL88">
        <v>4324465</v>
      </c>
      <c r="AM88">
        <v>269113</v>
      </c>
      <c r="AN88">
        <v>10339371</v>
      </c>
      <c r="AO88">
        <v>931109</v>
      </c>
      <c r="AP88">
        <v>137553</v>
      </c>
      <c r="AQ88">
        <v>136039</v>
      </c>
      <c r="AR88">
        <v>46880</v>
      </c>
      <c r="AS88">
        <v>1307</v>
      </c>
      <c r="AT88">
        <v>107024</v>
      </c>
      <c r="AU88">
        <v>17825</v>
      </c>
      <c r="AV88">
        <v>871618</v>
      </c>
      <c r="AW88">
        <v>1147235</v>
      </c>
      <c r="AX88">
        <v>281145</v>
      </c>
      <c r="AY88">
        <v>10066</v>
      </c>
      <c r="AZ88">
        <v>514200</v>
      </c>
      <c r="BA88">
        <v>63293</v>
      </c>
      <c r="BB88">
        <v>345358</v>
      </c>
      <c r="BC88">
        <v>389916</v>
      </c>
      <c r="BD88">
        <v>149779</v>
      </c>
      <c r="BE88">
        <v>8560</v>
      </c>
      <c r="BF88">
        <v>283599</v>
      </c>
      <c r="BG88">
        <v>58811</v>
      </c>
    </row>
    <row r="89" spans="1:59" x14ac:dyDescent="0.15">
      <c r="A89" s="5">
        <v>43917</v>
      </c>
      <c r="B89" s="2">
        <v>76</v>
      </c>
      <c r="C89" s="2">
        <v>76</v>
      </c>
      <c r="D89" s="1">
        <v>82080</v>
      </c>
      <c r="E89" s="6">
        <f t="shared" si="1"/>
        <v>82079.999999999985</v>
      </c>
      <c r="F89">
        <v>49865825</v>
      </c>
      <c r="G89">
        <v>44773808</v>
      </c>
      <c r="H89">
        <v>37197860</v>
      </c>
      <c r="I89">
        <v>1253331</v>
      </c>
      <c r="J89">
        <v>39168025</v>
      </c>
      <c r="K89">
        <v>5030045</v>
      </c>
      <c r="L89">
        <v>3523290</v>
      </c>
      <c r="M89">
        <v>14375166</v>
      </c>
      <c r="N89">
        <v>18204292</v>
      </c>
      <c r="O89">
        <v>34517</v>
      </c>
      <c r="P89">
        <v>3215012</v>
      </c>
      <c r="Q89">
        <v>22579</v>
      </c>
      <c r="R89">
        <v>1191169</v>
      </c>
      <c r="S89">
        <v>1095083</v>
      </c>
      <c r="T89">
        <v>466207</v>
      </c>
      <c r="U89">
        <v>30186</v>
      </c>
      <c r="V89">
        <v>893572</v>
      </c>
      <c r="W89">
        <v>123701</v>
      </c>
      <c r="X89">
        <v>3746895</v>
      </c>
      <c r="Y89">
        <v>3613499</v>
      </c>
      <c r="Z89">
        <v>1382267</v>
      </c>
      <c r="AA89">
        <v>119774</v>
      </c>
      <c r="AB89">
        <v>2938763</v>
      </c>
      <c r="AC89">
        <v>328114</v>
      </c>
      <c r="AD89">
        <v>190180</v>
      </c>
      <c r="AE89">
        <v>117860</v>
      </c>
      <c r="AF89">
        <v>71929</v>
      </c>
      <c r="AG89">
        <v>6437</v>
      </c>
      <c r="AH89">
        <v>160128</v>
      </c>
      <c r="AI89">
        <v>15943</v>
      </c>
      <c r="AJ89">
        <v>13668854</v>
      </c>
      <c r="AK89">
        <v>14422226</v>
      </c>
      <c r="AL89">
        <v>4340570</v>
      </c>
      <c r="AM89">
        <v>270758</v>
      </c>
      <c r="AN89">
        <v>10430648</v>
      </c>
      <c r="AO89">
        <v>939603</v>
      </c>
      <c r="AP89">
        <v>139966</v>
      </c>
      <c r="AQ89">
        <v>138893</v>
      </c>
      <c r="AR89">
        <v>47017</v>
      </c>
      <c r="AS89">
        <v>1324</v>
      </c>
      <c r="AT89">
        <v>108134</v>
      </c>
      <c r="AU89">
        <v>18070</v>
      </c>
      <c r="AV89">
        <v>883478</v>
      </c>
      <c r="AW89">
        <v>1159116</v>
      </c>
      <c r="AX89">
        <v>287310</v>
      </c>
      <c r="AY89">
        <v>10185</v>
      </c>
      <c r="AZ89">
        <v>519221</v>
      </c>
      <c r="BA89">
        <v>64616</v>
      </c>
      <c r="BB89">
        <v>347752</v>
      </c>
      <c r="BC89">
        <v>393000</v>
      </c>
      <c r="BD89">
        <v>150060</v>
      </c>
      <c r="BE89">
        <v>8626</v>
      </c>
      <c r="BF89">
        <v>285126</v>
      </c>
      <c r="BG89">
        <v>59120</v>
      </c>
    </row>
    <row r="90" spans="1:59" x14ac:dyDescent="0.15">
      <c r="A90" s="5">
        <v>43918</v>
      </c>
      <c r="B90" s="2">
        <v>138</v>
      </c>
      <c r="C90" s="2">
        <v>138</v>
      </c>
      <c r="D90" s="1">
        <v>82218</v>
      </c>
      <c r="E90" s="6">
        <f t="shared" si="1"/>
        <v>82217.999999999985</v>
      </c>
      <c r="F90">
        <v>50431978</v>
      </c>
      <c r="G90">
        <v>45299553</v>
      </c>
      <c r="H90">
        <v>37197970</v>
      </c>
      <c r="I90">
        <v>1263990</v>
      </c>
      <c r="J90">
        <v>39546306</v>
      </c>
      <c r="K90">
        <v>5086464</v>
      </c>
      <c r="L90">
        <v>3571042</v>
      </c>
      <c r="M90">
        <v>14571681</v>
      </c>
      <c r="N90">
        <v>18204382</v>
      </c>
      <c r="O90">
        <v>34906</v>
      </c>
      <c r="P90">
        <v>3258174</v>
      </c>
      <c r="Q90">
        <v>22855</v>
      </c>
      <c r="R90">
        <v>1198795</v>
      </c>
      <c r="S90">
        <v>1102870</v>
      </c>
      <c r="T90">
        <v>466211</v>
      </c>
      <c r="U90">
        <v>30297</v>
      </c>
      <c r="V90">
        <v>898716</v>
      </c>
      <c r="W90">
        <v>124335</v>
      </c>
      <c r="X90">
        <v>3774356</v>
      </c>
      <c r="Y90">
        <v>3641651</v>
      </c>
      <c r="Z90">
        <v>1382271</v>
      </c>
      <c r="AA90">
        <v>120206</v>
      </c>
      <c r="AB90">
        <v>2955159</v>
      </c>
      <c r="AC90">
        <v>330643</v>
      </c>
      <c r="AD90">
        <v>191145</v>
      </c>
      <c r="AE90">
        <v>118810</v>
      </c>
      <c r="AF90">
        <v>71929</v>
      </c>
      <c r="AG90">
        <v>6447</v>
      </c>
      <c r="AH90">
        <v>160687</v>
      </c>
      <c r="AI90">
        <v>16050</v>
      </c>
      <c r="AJ90">
        <v>13756682</v>
      </c>
      <c r="AK90">
        <v>14513598</v>
      </c>
      <c r="AL90">
        <v>4340573</v>
      </c>
      <c r="AM90">
        <v>271810</v>
      </c>
      <c r="AN90">
        <v>10484415</v>
      </c>
      <c r="AO90">
        <v>944610</v>
      </c>
      <c r="AP90">
        <v>141602</v>
      </c>
      <c r="AQ90">
        <v>140567</v>
      </c>
      <c r="AR90">
        <v>47017</v>
      </c>
      <c r="AS90">
        <v>1331</v>
      </c>
      <c r="AT90">
        <v>109205</v>
      </c>
      <c r="AU90">
        <v>18372</v>
      </c>
      <c r="AV90">
        <v>894846</v>
      </c>
      <c r="AW90">
        <v>1171974</v>
      </c>
      <c r="AX90">
        <v>287314</v>
      </c>
      <c r="AY90">
        <v>10241</v>
      </c>
      <c r="AZ90">
        <v>524521</v>
      </c>
      <c r="BA90">
        <v>65459</v>
      </c>
      <c r="BB90">
        <v>349466</v>
      </c>
      <c r="BC90">
        <v>395369</v>
      </c>
      <c r="BD90">
        <v>150060</v>
      </c>
      <c r="BE90">
        <v>8672</v>
      </c>
      <c r="BF90">
        <v>286269</v>
      </c>
      <c r="BG90">
        <v>59458</v>
      </c>
    </row>
    <row r="91" spans="1:59" x14ac:dyDescent="0.15">
      <c r="A91" s="5">
        <v>43919</v>
      </c>
      <c r="B91" s="2">
        <v>124</v>
      </c>
      <c r="C91" s="2">
        <v>124</v>
      </c>
      <c r="D91" s="1">
        <v>82342</v>
      </c>
      <c r="E91" s="6">
        <f t="shared" si="1"/>
        <v>82341.999999999985</v>
      </c>
      <c r="F91">
        <v>51037706</v>
      </c>
      <c r="G91">
        <v>46167327</v>
      </c>
      <c r="H91">
        <v>37959557</v>
      </c>
      <c r="I91">
        <v>1275945</v>
      </c>
      <c r="J91">
        <v>40271449</v>
      </c>
      <c r="K91">
        <v>5207989</v>
      </c>
      <c r="L91">
        <v>3614059</v>
      </c>
      <c r="M91">
        <v>14747584</v>
      </c>
      <c r="N91">
        <v>18421244</v>
      </c>
      <c r="O91">
        <v>35181</v>
      </c>
      <c r="P91">
        <v>3298197</v>
      </c>
      <c r="Q91">
        <v>70263</v>
      </c>
      <c r="R91">
        <v>1207437</v>
      </c>
      <c r="S91">
        <v>1116657</v>
      </c>
      <c r="T91">
        <v>469914</v>
      </c>
      <c r="U91">
        <v>30436</v>
      </c>
      <c r="V91">
        <v>909125</v>
      </c>
      <c r="W91">
        <v>125504</v>
      </c>
      <c r="X91">
        <v>3803792</v>
      </c>
      <c r="Y91">
        <v>3686977</v>
      </c>
      <c r="Z91">
        <v>1390089</v>
      </c>
      <c r="AA91">
        <v>120774</v>
      </c>
      <c r="AB91">
        <v>2985788</v>
      </c>
      <c r="AC91">
        <v>337821</v>
      </c>
      <c r="AD91">
        <v>191924</v>
      </c>
      <c r="AE91">
        <v>120341</v>
      </c>
      <c r="AF91">
        <v>72411</v>
      </c>
      <c r="AG91">
        <v>6451</v>
      </c>
      <c r="AH91">
        <v>161668</v>
      </c>
      <c r="AI91">
        <v>16175</v>
      </c>
      <c r="AJ91">
        <v>13851181</v>
      </c>
      <c r="AK91">
        <v>14667095</v>
      </c>
      <c r="AL91">
        <v>4360235</v>
      </c>
      <c r="AM91">
        <v>272521</v>
      </c>
      <c r="AN91">
        <v>10582449</v>
      </c>
      <c r="AO91">
        <v>955232</v>
      </c>
      <c r="AP91">
        <v>143675</v>
      </c>
      <c r="AQ91">
        <v>144378</v>
      </c>
      <c r="AR91">
        <v>47333</v>
      </c>
      <c r="AS91">
        <v>1335</v>
      </c>
      <c r="AT91">
        <v>111728</v>
      </c>
      <c r="AU91">
        <v>18736</v>
      </c>
      <c r="AV91">
        <v>910202</v>
      </c>
      <c r="AW91">
        <v>1196820</v>
      </c>
      <c r="AX91">
        <v>294632</v>
      </c>
      <c r="AY91">
        <v>10317</v>
      </c>
      <c r="AZ91">
        <v>535322</v>
      </c>
      <c r="BA91">
        <v>66572</v>
      </c>
      <c r="BB91">
        <v>351178</v>
      </c>
      <c r="BC91">
        <v>399363</v>
      </c>
      <c r="BD91">
        <v>150279</v>
      </c>
      <c r="BE91">
        <v>8690</v>
      </c>
      <c r="BF91">
        <v>288313</v>
      </c>
      <c r="BG91">
        <v>59878</v>
      </c>
    </row>
    <row r="92" spans="1:59" x14ac:dyDescent="0.15">
      <c r="A92" s="5">
        <v>43920</v>
      </c>
      <c r="B92" s="2">
        <v>110</v>
      </c>
      <c r="C92" s="2">
        <v>110</v>
      </c>
      <c r="D92" s="1">
        <v>82452</v>
      </c>
      <c r="E92" s="6">
        <f t="shared" si="1"/>
        <v>82451.999999999985</v>
      </c>
      <c r="F92">
        <v>51039778</v>
      </c>
      <c r="G92">
        <v>46882731</v>
      </c>
      <c r="H92">
        <v>38398892</v>
      </c>
      <c r="I92">
        <v>1299248</v>
      </c>
      <c r="J92">
        <v>40949548</v>
      </c>
      <c r="K92">
        <v>5306481</v>
      </c>
      <c r="L92">
        <v>3614288</v>
      </c>
      <c r="M92">
        <v>15015142</v>
      </c>
      <c r="N92">
        <v>18658582</v>
      </c>
      <c r="O92">
        <v>35893</v>
      </c>
      <c r="P92">
        <v>3355657</v>
      </c>
      <c r="Q92">
        <v>73628</v>
      </c>
      <c r="R92">
        <v>1207468</v>
      </c>
      <c r="S92">
        <v>1127664</v>
      </c>
      <c r="T92">
        <v>471212</v>
      </c>
      <c r="U92">
        <v>30725</v>
      </c>
      <c r="V92">
        <v>917017</v>
      </c>
      <c r="W92">
        <v>126556</v>
      </c>
      <c r="X92">
        <v>3803903</v>
      </c>
      <c r="Y92">
        <v>3722197</v>
      </c>
      <c r="Z92">
        <v>1395613</v>
      </c>
      <c r="AA92">
        <v>122146</v>
      </c>
      <c r="AB92">
        <v>3013403</v>
      </c>
      <c r="AC92">
        <v>341490</v>
      </c>
      <c r="AD92">
        <v>191929</v>
      </c>
      <c r="AE92">
        <v>121594</v>
      </c>
      <c r="AF92">
        <v>72614</v>
      </c>
      <c r="AG92">
        <v>6467</v>
      </c>
      <c r="AH92">
        <v>162681</v>
      </c>
      <c r="AI92">
        <v>16299</v>
      </c>
      <c r="AJ92">
        <v>13851398</v>
      </c>
      <c r="AK92">
        <v>14780810</v>
      </c>
      <c r="AL92">
        <v>4371187</v>
      </c>
      <c r="AM92">
        <v>273914</v>
      </c>
      <c r="AN92">
        <v>10663982</v>
      </c>
      <c r="AO92">
        <v>963740</v>
      </c>
      <c r="AP92">
        <v>143676</v>
      </c>
      <c r="AQ92">
        <v>146940</v>
      </c>
      <c r="AR92">
        <v>47412</v>
      </c>
      <c r="AS92">
        <v>1348</v>
      </c>
      <c r="AT92">
        <v>112857</v>
      </c>
      <c r="AU92">
        <v>18970</v>
      </c>
      <c r="AV92">
        <v>910241</v>
      </c>
      <c r="AW92">
        <v>1211035</v>
      </c>
      <c r="AX92">
        <v>295531</v>
      </c>
      <c r="AY92">
        <v>10425</v>
      </c>
      <c r="AZ92">
        <v>539176</v>
      </c>
      <c r="BA92">
        <v>67317</v>
      </c>
      <c r="BB92">
        <v>351183</v>
      </c>
      <c r="BC92">
        <v>401964</v>
      </c>
      <c r="BD92">
        <v>150423</v>
      </c>
      <c r="BE92">
        <v>8809</v>
      </c>
      <c r="BF92">
        <v>290066</v>
      </c>
      <c r="BG92">
        <v>60264</v>
      </c>
    </row>
    <row r="93" spans="1:59" x14ac:dyDescent="0.15">
      <c r="A93" s="5">
        <v>43921</v>
      </c>
      <c r="B93" s="2">
        <v>96</v>
      </c>
      <c r="C93" s="2">
        <v>96</v>
      </c>
      <c r="D93" s="1">
        <v>82548</v>
      </c>
      <c r="E93" s="6">
        <f t="shared" si="1"/>
        <v>82547.999999999985</v>
      </c>
      <c r="F93">
        <v>51039778</v>
      </c>
      <c r="G93">
        <v>47852145</v>
      </c>
      <c r="H93">
        <v>38856184</v>
      </c>
      <c r="I93">
        <v>1324919</v>
      </c>
      <c r="J93">
        <v>41653592</v>
      </c>
      <c r="K93">
        <v>5394497</v>
      </c>
      <c r="L93">
        <v>3614288</v>
      </c>
      <c r="M93">
        <v>15306393</v>
      </c>
      <c r="N93">
        <v>18860510</v>
      </c>
      <c r="O93">
        <v>36655</v>
      </c>
      <c r="P93">
        <v>3416883</v>
      </c>
      <c r="Q93">
        <v>73980</v>
      </c>
      <c r="R93">
        <v>1207468</v>
      </c>
      <c r="S93">
        <v>1141286</v>
      </c>
      <c r="T93">
        <v>473613</v>
      </c>
      <c r="U93">
        <v>30990</v>
      </c>
      <c r="V93">
        <v>925542</v>
      </c>
      <c r="W93">
        <v>127528</v>
      </c>
      <c r="X93">
        <v>3803903</v>
      </c>
      <c r="Y93">
        <v>3764396</v>
      </c>
      <c r="Z93">
        <v>1401096</v>
      </c>
      <c r="AA93">
        <v>123563</v>
      </c>
      <c r="AB93">
        <v>3041721</v>
      </c>
      <c r="AC93">
        <v>344797</v>
      </c>
      <c r="AD93">
        <v>191929</v>
      </c>
      <c r="AE93">
        <v>123658</v>
      </c>
      <c r="AF93">
        <v>72949</v>
      </c>
      <c r="AG93">
        <v>6518</v>
      </c>
      <c r="AH93">
        <v>165097</v>
      </c>
      <c r="AI93">
        <v>16400</v>
      </c>
      <c r="AJ93">
        <v>13851398</v>
      </c>
      <c r="AK93">
        <v>14930429</v>
      </c>
      <c r="AL93">
        <v>4384355</v>
      </c>
      <c r="AM93">
        <v>275555</v>
      </c>
      <c r="AN93">
        <v>10739100</v>
      </c>
      <c r="AO93">
        <v>970841</v>
      </c>
      <c r="AP93">
        <v>143676</v>
      </c>
      <c r="AQ93">
        <v>149797</v>
      </c>
      <c r="AR93">
        <v>47500</v>
      </c>
      <c r="AS93">
        <v>1357</v>
      </c>
      <c r="AT93">
        <v>114238</v>
      </c>
      <c r="AU93">
        <v>19195</v>
      </c>
      <c r="AV93">
        <v>910241</v>
      </c>
      <c r="AW93">
        <v>1224444</v>
      </c>
      <c r="AX93">
        <v>296017</v>
      </c>
      <c r="AY93">
        <v>10569</v>
      </c>
      <c r="AZ93">
        <v>542079</v>
      </c>
      <c r="BA93">
        <v>67781</v>
      </c>
      <c r="BB93">
        <v>351183</v>
      </c>
      <c r="BC93">
        <v>405702</v>
      </c>
      <c r="BD93">
        <v>150703</v>
      </c>
      <c r="BE93">
        <v>8872</v>
      </c>
      <c r="BF93">
        <v>291882</v>
      </c>
      <c r="BG93">
        <v>60932</v>
      </c>
    </row>
    <row r="94" spans="1:59" x14ac:dyDescent="0.15">
      <c r="A94" s="5">
        <v>43922</v>
      </c>
      <c r="B94" s="2">
        <v>86</v>
      </c>
      <c r="C94" s="2">
        <v>86</v>
      </c>
      <c r="D94" s="1">
        <v>82634</v>
      </c>
      <c r="E94" s="6">
        <f t="shared" si="1"/>
        <v>82633.999999999985</v>
      </c>
      <c r="F94">
        <v>51039778</v>
      </c>
      <c r="G94">
        <v>48577955</v>
      </c>
      <c r="H94">
        <v>39314391</v>
      </c>
      <c r="I94">
        <v>1350338</v>
      </c>
      <c r="J94">
        <v>42305490</v>
      </c>
      <c r="K94">
        <v>5470563</v>
      </c>
      <c r="L94">
        <v>3614288</v>
      </c>
      <c r="M94">
        <v>15586324</v>
      </c>
      <c r="N94">
        <v>19119455</v>
      </c>
      <c r="O94">
        <v>37400</v>
      </c>
      <c r="P94">
        <v>3478210</v>
      </c>
      <c r="Q94">
        <v>74313</v>
      </c>
      <c r="R94">
        <v>1207468</v>
      </c>
      <c r="S94">
        <v>1151051</v>
      </c>
      <c r="T94">
        <v>476084</v>
      </c>
      <c r="U94">
        <v>31239</v>
      </c>
      <c r="V94">
        <v>932017</v>
      </c>
      <c r="W94">
        <v>128310</v>
      </c>
      <c r="X94">
        <v>3803903</v>
      </c>
      <c r="Y94">
        <v>3796823</v>
      </c>
      <c r="Z94">
        <v>1407741</v>
      </c>
      <c r="AA94">
        <v>124775</v>
      </c>
      <c r="AB94">
        <v>3069142</v>
      </c>
      <c r="AC94">
        <v>347653</v>
      </c>
      <c r="AD94">
        <v>191929</v>
      </c>
      <c r="AE94">
        <v>124616</v>
      </c>
      <c r="AF94">
        <v>73124</v>
      </c>
      <c r="AG94">
        <v>6563</v>
      </c>
      <c r="AH94">
        <v>166080</v>
      </c>
      <c r="AI94">
        <v>16524</v>
      </c>
      <c r="AJ94">
        <v>13851398</v>
      </c>
      <c r="AK94">
        <v>15033344</v>
      </c>
      <c r="AL94">
        <v>4395510</v>
      </c>
      <c r="AM94">
        <v>276912</v>
      </c>
      <c r="AN94">
        <v>10809917</v>
      </c>
      <c r="AO94">
        <v>976776</v>
      </c>
      <c r="AP94">
        <v>143676</v>
      </c>
      <c r="AQ94">
        <v>151922</v>
      </c>
      <c r="AR94">
        <v>47653</v>
      </c>
      <c r="AS94">
        <v>1371</v>
      </c>
      <c r="AT94">
        <v>115013</v>
      </c>
      <c r="AU94">
        <v>19369</v>
      </c>
      <c r="AV94">
        <v>910241</v>
      </c>
      <c r="AW94">
        <v>1232705</v>
      </c>
      <c r="AX94">
        <v>298954</v>
      </c>
      <c r="AY94">
        <v>10629</v>
      </c>
      <c r="AZ94">
        <v>545561</v>
      </c>
      <c r="BA94">
        <v>68337</v>
      </c>
      <c r="BB94">
        <v>351183</v>
      </c>
      <c r="BC94">
        <v>409056</v>
      </c>
      <c r="BD94">
        <v>150889</v>
      </c>
      <c r="BE94">
        <v>8948</v>
      </c>
      <c r="BF94">
        <v>293480</v>
      </c>
      <c r="BG94">
        <v>61285</v>
      </c>
    </row>
    <row r="95" spans="1:59" x14ac:dyDescent="0.15">
      <c r="A95" s="5">
        <v>43923</v>
      </c>
      <c r="B95" s="2">
        <v>92</v>
      </c>
      <c r="C95" s="2">
        <v>92</v>
      </c>
      <c r="D95" s="1">
        <v>82726</v>
      </c>
      <c r="E95" s="6">
        <f t="shared" si="1"/>
        <v>82725.999999999985</v>
      </c>
      <c r="F95">
        <v>51039778</v>
      </c>
      <c r="G95">
        <v>49273768</v>
      </c>
      <c r="H95">
        <v>39747639</v>
      </c>
      <c r="I95">
        <v>1372744</v>
      </c>
      <c r="J95">
        <v>42958440</v>
      </c>
      <c r="K95">
        <v>5566590</v>
      </c>
      <c r="L95">
        <v>3614288</v>
      </c>
      <c r="M95">
        <v>15860459</v>
      </c>
      <c r="N95">
        <v>19354726</v>
      </c>
      <c r="O95">
        <v>38132</v>
      </c>
      <c r="P95">
        <v>3537517</v>
      </c>
      <c r="Q95">
        <v>74651</v>
      </c>
      <c r="R95">
        <v>1207468</v>
      </c>
      <c r="S95">
        <v>1162004</v>
      </c>
      <c r="T95">
        <v>478273</v>
      </c>
      <c r="U95">
        <v>31527</v>
      </c>
      <c r="V95">
        <v>940117</v>
      </c>
      <c r="W95">
        <v>129195</v>
      </c>
      <c r="X95">
        <v>3803903</v>
      </c>
      <c r="Y95">
        <v>3831961</v>
      </c>
      <c r="Z95">
        <v>1414032</v>
      </c>
      <c r="AA95">
        <v>125917</v>
      </c>
      <c r="AB95">
        <v>3097437</v>
      </c>
      <c r="AC95">
        <v>350900</v>
      </c>
      <c r="AD95">
        <v>191929</v>
      </c>
      <c r="AE95">
        <v>125473</v>
      </c>
      <c r="AF95">
        <v>73423</v>
      </c>
      <c r="AG95">
        <v>6591</v>
      </c>
      <c r="AH95">
        <v>166884</v>
      </c>
      <c r="AI95">
        <v>16635</v>
      </c>
      <c r="AJ95">
        <v>13851398</v>
      </c>
      <c r="AK95">
        <v>15128560</v>
      </c>
      <c r="AL95">
        <v>4407610</v>
      </c>
      <c r="AM95">
        <v>278332</v>
      </c>
      <c r="AN95">
        <v>10878779</v>
      </c>
      <c r="AO95">
        <v>982441</v>
      </c>
      <c r="AP95">
        <v>143676</v>
      </c>
      <c r="AQ95">
        <v>153832</v>
      </c>
      <c r="AR95">
        <v>47760</v>
      </c>
      <c r="AS95">
        <v>1387</v>
      </c>
      <c r="AT95">
        <v>116066</v>
      </c>
      <c r="AU95">
        <v>19504</v>
      </c>
      <c r="AV95">
        <v>910241</v>
      </c>
      <c r="AW95">
        <v>1248064</v>
      </c>
      <c r="AX95">
        <v>303028</v>
      </c>
      <c r="AY95">
        <v>10709</v>
      </c>
      <c r="AZ95">
        <v>552092</v>
      </c>
      <c r="BA95">
        <v>69106</v>
      </c>
      <c r="BB95">
        <v>351183</v>
      </c>
      <c r="BC95">
        <v>411575</v>
      </c>
      <c r="BD95">
        <v>151018</v>
      </c>
      <c r="BE95">
        <v>8998</v>
      </c>
      <c r="BF95">
        <v>294630</v>
      </c>
      <c r="BG95">
        <v>61598</v>
      </c>
    </row>
    <row r="96" spans="1:59" x14ac:dyDescent="0.15">
      <c r="A96" s="5">
        <v>43924</v>
      </c>
      <c r="B96" s="2">
        <v>77</v>
      </c>
      <c r="C96" s="2">
        <v>77</v>
      </c>
      <c r="D96" s="1">
        <v>82803</v>
      </c>
      <c r="E96" s="6">
        <f t="shared" si="1"/>
        <v>82802.999999999985</v>
      </c>
      <c r="F96">
        <v>51039778</v>
      </c>
      <c r="G96">
        <v>50050962</v>
      </c>
      <c r="H96">
        <v>40160112</v>
      </c>
      <c r="I96">
        <v>1397526</v>
      </c>
      <c r="J96">
        <v>43585407</v>
      </c>
      <c r="K96">
        <v>5644555</v>
      </c>
      <c r="L96">
        <v>3614288</v>
      </c>
      <c r="M96">
        <v>16177331</v>
      </c>
      <c r="N96">
        <v>19584014</v>
      </c>
      <c r="O96">
        <v>38909</v>
      </c>
      <c r="P96">
        <v>3591197</v>
      </c>
      <c r="Q96">
        <v>75002</v>
      </c>
      <c r="R96">
        <v>1207468</v>
      </c>
      <c r="S96">
        <v>1171736</v>
      </c>
      <c r="T96">
        <v>479993</v>
      </c>
      <c r="U96">
        <v>31857</v>
      </c>
      <c r="V96">
        <v>945936</v>
      </c>
      <c r="W96">
        <v>130128</v>
      </c>
      <c r="X96">
        <v>3803903</v>
      </c>
      <c r="Y96">
        <v>3866275</v>
      </c>
      <c r="Z96">
        <v>1419155</v>
      </c>
      <c r="AA96">
        <v>127436</v>
      </c>
      <c r="AB96">
        <v>3125719</v>
      </c>
      <c r="AC96">
        <v>354168</v>
      </c>
      <c r="AD96">
        <v>191929</v>
      </c>
      <c r="AE96">
        <v>126767</v>
      </c>
      <c r="AF96">
        <v>74277</v>
      </c>
      <c r="AG96">
        <v>6606</v>
      </c>
      <c r="AH96">
        <v>168058</v>
      </c>
      <c r="AI96">
        <v>16729</v>
      </c>
      <c r="AJ96">
        <v>13851398</v>
      </c>
      <c r="AK96">
        <v>15221886</v>
      </c>
      <c r="AL96">
        <v>4418532</v>
      </c>
      <c r="AM96">
        <v>279754</v>
      </c>
      <c r="AN96">
        <v>10941649</v>
      </c>
      <c r="AO96">
        <v>988579</v>
      </c>
      <c r="AP96">
        <v>143676</v>
      </c>
      <c r="AQ96">
        <v>156431</v>
      </c>
      <c r="AR96">
        <v>47880</v>
      </c>
      <c r="AS96">
        <v>1394</v>
      </c>
      <c r="AT96">
        <v>117475</v>
      </c>
      <c r="AU96">
        <v>19735</v>
      </c>
      <c r="AV96">
        <v>910241</v>
      </c>
      <c r="AW96">
        <v>1259955</v>
      </c>
      <c r="AX96">
        <v>306670</v>
      </c>
      <c r="AY96">
        <v>10759</v>
      </c>
      <c r="AZ96">
        <v>556789</v>
      </c>
      <c r="BA96">
        <v>69875</v>
      </c>
      <c r="BB96">
        <v>351183</v>
      </c>
      <c r="BC96">
        <v>414090</v>
      </c>
      <c r="BD96">
        <v>151125</v>
      </c>
      <c r="BE96">
        <v>9032</v>
      </c>
      <c r="BF96">
        <v>295959</v>
      </c>
      <c r="BG96">
        <v>61940</v>
      </c>
    </row>
    <row r="97" spans="1:59" x14ac:dyDescent="0.15">
      <c r="A97" s="5">
        <v>43925</v>
      </c>
      <c r="B97" s="2">
        <v>80</v>
      </c>
      <c r="C97" s="2">
        <v>80</v>
      </c>
      <c r="D97" s="1">
        <v>82883</v>
      </c>
      <c r="E97" s="6">
        <f t="shared" si="1"/>
        <v>82882.999999999985</v>
      </c>
      <c r="F97">
        <v>51039778</v>
      </c>
      <c r="G97">
        <v>50543993</v>
      </c>
      <c r="H97">
        <v>40847611</v>
      </c>
      <c r="I97">
        <v>1407093</v>
      </c>
      <c r="J97">
        <v>43889708</v>
      </c>
      <c r="K97">
        <v>5706891</v>
      </c>
      <c r="L97">
        <v>3614288</v>
      </c>
      <c r="M97">
        <v>16415092</v>
      </c>
      <c r="N97">
        <v>19982464</v>
      </c>
      <c r="O97">
        <v>39314</v>
      </c>
      <c r="P97">
        <v>3629331</v>
      </c>
      <c r="Q97">
        <v>75268</v>
      </c>
      <c r="R97">
        <v>1207468</v>
      </c>
      <c r="S97">
        <v>1180123</v>
      </c>
      <c r="T97">
        <v>480867</v>
      </c>
      <c r="U97">
        <v>31944</v>
      </c>
      <c r="V97">
        <v>949500</v>
      </c>
      <c r="W97">
        <v>131492</v>
      </c>
      <c r="X97">
        <v>3803903</v>
      </c>
      <c r="Y97">
        <v>3883210</v>
      </c>
      <c r="Z97">
        <v>1420649</v>
      </c>
      <c r="AA97">
        <v>127806</v>
      </c>
      <c r="AB97">
        <v>3136801</v>
      </c>
      <c r="AC97">
        <v>356267</v>
      </c>
      <c r="AD97">
        <v>191929</v>
      </c>
      <c r="AE97">
        <v>127718</v>
      </c>
      <c r="AF97">
        <v>74631</v>
      </c>
      <c r="AG97">
        <v>6627</v>
      </c>
      <c r="AH97">
        <v>169122</v>
      </c>
      <c r="AI97">
        <v>16799</v>
      </c>
      <c r="AJ97">
        <v>13851398</v>
      </c>
      <c r="AK97">
        <v>15279710</v>
      </c>
      <c r="AL97">
        <v>4423635</v>
      </c>
      <c r="AM97">
        <v>280357</v>
      </c>
      <c r="AN97">
        <v>10976192</v>
      </c>
      <c r="AO97">
        <v>992946</v>
      </c>
      <c r="AP97">
        <v>143676</v>
      </c>
      <c r="AQ97">
        <v>157531</v>
      </c>
      <c r="AR97">
        <v>47976</v>
      </c>
      <c r="AS97">
        <v>1398</v>
      </c>
      <c r="AT97">
        <v>118202</v>
      </c>
      <c r="AU97">
        <v>19928</v>
      </c>
      <c r="AV97">
        <v>910241</v>
      </c>
      <c r="AW97">
        <v>1266609</v>
      </c>
      <c r="AX97">
        <v>308779</v>
      </c>
      <c r="AY97">
        <v>10844</v>
      </c>
      <c r="AZ97">
        <v>559132</v>
      </c>
      <c r="BA97">
        <v>70869</v>
      </c>
      <c r="BB97">
        <v>351183</v>
      </c>
      <c r="BC97">
        <v>415436</v>
      </c>
      <c r="BD97">
        <v>151181</v>
      </c>
      <c r="BE97">
        <v>9048</v>
      </c>
      <c r="BF97">
        <v>296438</v>
      </c>
      <c r="BG97">
        <v>62176</v>
      </c>
    </row>
    <row r="98" spans="1:59" x14ac:dyDescent="0.15">
      <c r="A98" s="5">
        <v>43926</v>
      </c>
      <c r="B98" s="2">
        <v>48</v>
      </c>
      <c r="C98" s="2">
        <v>48</v>
      </c>
      <c r="D98" s="1">
        <v>82931</v>
      </c>
      <c r="E98" s="6">
        <f t="shared" si="1"/>
        <v>82930.999999999985</v>
      </c>
      <c r="F98">
        <v>51039778</v>
      </c>
      <c r="G98">
        <v>50950759</v>
      </c>
      <c r="H98">
        <v>41292887</v>
      </c>
      <c r="I98">
        <v>1414208</v>
      </c>
      <c r="J98">
        <v>44207197</v>
      </c>
      <c r="K98">
        <v>5756742</v>
      </c>
      <c r="L98">
        <v>3614288</v>
      </c>
      <c r="M98">
        <v>16584288</v>
      </c>
      <c r="N98">
        <v>20218359</v>
      </c>
      <c r="O98">
        <v>39630</v>
      </c>
      <c r="P98">
        <v>3667636</v>
      </c>
      <c r="Q98">
        <v>75543</v>
      </c>
      <c r="R98">
        <v>1207468</v>
      </c>
      <c r="S98">
        <v>1187177</v>
      </c>
      <c r="T98">
        <v>481829</v>
      </c>
      <c r="U98">
        <v>31989</v>
      </c>
      <c r="V98">
        <v>953730</v>
      </c>
      <c r="W98">
        <v>132467</v>
      </c>
      <c r="X98">
        <v>3803903</v>
      </c>
      <c r="Y98">
        <v>3905012</v>
      </c>
      <c r="Z98">
        <v>1424664</v>
      </c>
      <c r="AA98">
        <v>128079</v>
      </c>
      <c r="AB98">
        <v>3154205</v>
      </c>
      <c r="AC98">
        <v>358416</v>
      </c>
      <c r="AD98">
        <v>191929</v>
      </c>
      <c r="AE98">
        <v>128352</v>
      </c>
      <c r="AF98">
        <v>74726</v>
      </c>
      <c r="AG98">
        <v>6630</v>
      </c>
      <c r="AH98">
        <v>169793</v>
      </c>
      <c r="AI98">
        <v>16884</v>
      </c>
      <c r="AJ98">
        <v>13851398</v>
      </c>
      <c r="AK98">
        <v>15340448</v>
      </c>
      <c r="AL98">
        <v>4430985</v>
      </c>
      <c r="AM98">
        <v>280961</v>
      </c>
      <c r="AN98">
        <v>11020123</v>
      </c>
      <c r="AO98">
        <v>997240</v>
      </c>
      <c r="AP98">
        <v>143676</v>
      </c>
      <c r="AQ98">
        <v>158996</v>
      </c>
      <c r="AR98">
        <v>48142</v>
      </c>
      <c r="AS98">
        <v>1399</v>
      </c>
      <c r="AT98">
        <v>119415</v>
      </c>
      <c r="AU98">
        <v>20095</v>
      </c>
      <c r="AV98">
        <v>910241</v>
      </c>
      <c r="AW98">
        <v>1273579</v>
      </c>
      <c r="AX98">
        <v>311700</v>
      </c>
      <c r="AY98">
        <v>10855</v>
      </c>
      <c r="AZ98">
        <v>562368</v>
      </c>
      <c r="BA98">
        <v>71714</v>
      </c>
      <c r="BB98">
        <v>351183</v>
      </c>
      <c r="BC98">
        <v>417067</v>
      </c>
      <c r="BD98">
        <v>151258</v>
      </c>
      <c r="BE98">
        <v>9060</v>
      </c>
      <c r="BF98">
        <v>297010</v>
      </c>
      <c r="BG98">
        <v>62459</v>
      </c>
    </row>
    <row r="99" spans="1:59" x14ac:dyDescent="0.15">
      <c r="A99" s="5">
        <v>43927</v>
      </c>
      <c r="B99" s="2">
        <v>75</v>
      </c>
      <c r="C99" s="2">
        <v>75</v>
      </c>
      <c r="D99" s="1">
        <v>83006</v>
      </c>
      <c r="E99" s="6">
        <f t="shared" si="1"/>
        <v>83005.999999999985</v>
      </c>
      <c r="F99">
        <v>51039778</v>
      </c>
      <c r="G99">
        <v>51382878</v>
      </c>
      <c r="H99">
        <v>41707571</v>
      </c>
      <c r="I99">
        <v>1421210</v>
      </c>
      <c r="J99">
        <v>44565424</v>
      </c>
      <c r="K99">
        <v>5811577</v>
      </c>
      <c r="L99">
        <v>3614288</v>
      </c>
      <c r="M99">
        <v>16759486</v>
      </c>
      <c r="N99">
        <v>20453230</v>
      </c>
      <c r="O99">
        <v>39917</v>
      </c>
      <c r="P99">
        <v>3708434</v>
      </c>
      <c r="Q99">
        <v>75833</v>
      </c>
      <c r="R99">
        <v>1207468</v>
      </c>
      <c r="S99">
        <v>1194129</v>
      </c>
      <c r="T99">
        <v>483666</v>
      </c>
      <c r="U99">
        <v>32070</v>
      </c>
      <c r="V99">
        <v>958675</v>
      </c>
      <c r="W99">
        <v>133141</v>
      </c>
      <c r="X99">
        <v>3803903</v>
      </c>
      <c r="Y99">
        <v>3931928</v>
      </c>
      <c r="Z99">
        <v>1429266</v>
      </c>
      <c r="AA99">
        <v>128463</v>
      </c>
      <c r="AB99">
        <v>3171606</v>
      </c>
      <c r="AC99">
        <v>360885</v>
      </c>
      <c r="AD99">
        <v>191929</v>
      </c>
      <c r="AE99">
        <v>128926</v>
      </c>
      <c r="AF99">
        <v>74876</v>
      </c>
      <c r="AG99">
        <v>6630</v>
      </c>
      <c r="AH99">
        <v>170598</v>
      </c>
      <c r="AI99">
        <v>16937</v>
      </c>
      <c r="AJ99">
        <v>13851398</v>
      </c>
      <c r="AK99">
        <v>15410652</v>
      </c>
      <c r="AL99">
        <v>4442956</v>
      </c>
      <c r="AM99">
        <v>281363</v>
      </c>
      <c r="AN99">
        <v>11066626</v>
      </c>
      <c r="AO99">
        <v>1002096</v>
      </c>
      <c r="AP99">
        <v>143676</v>
      </c>
      <c r="AQ99">
        <v>160986</v>
      </c>
      <c r="AR99">
        <v>48301</v>
      </c>
      <c r="AS99">
        <v>1408</v>
      </c>
      <c r="AT99">
        <v>119960</v>
      </c>
      <c r="AU99">
        <v>20238</v>
      </c>
      <c r="AV99">
        <v>910241</v>
      </c>
      <c r="AW99">
        <v>1285717</v>
      </c>
      <c r="AX99">
        <v>315395</v>
      </c>
      <c r="AY99">
        <v>10899</v>
      </c>
      <c r="AZ99">
        <v>566730</v>
      </c>
      <c r="BA99">
        <v>72513</v>
      </c>
      <c r="BB99">
        <v>351183</v>
      </c>
      <c r="BC99">
        <v>418951</v>
      </c>
      <c r="BD99">
        <v>151414</v>
      </c>
      <c r="BE99">
        <v>9076</v>
      </c>
      <c r="BF99">
        <v>297636</v>
      </c>
      <c r="BG99">
        <v>62627</v>
      </c>
    </row>
    <row r="100" spans="1:59" x14ac:dyDescent="0.15">
      <c r="A100" s="5">
        <v>43928</v>
      </c>
      <c r="B100" s="2">
        <v>66</v>
      </c>
      <c r="C100" s="2">
        <v>66</v>
      </c>
      <c r="D100" s="1">
        <v>83072</v>
      </c>
      <c r="E100" s="6">
        <f t="shared" si="1"/>
        <v>83071.999999999985</v>
      </c>
      <c r="F100">
        <v>51039778</v>
      </c>
      <c r="G100">
        <v>52031137</v>
      </c>
      <c r="H100">
        <v>42103222</v>
      </c>
      <c r="I100">
        <v>1440608</v>
      </c>
      <c r="J100">
        <v>45171237</v>
      </c>
      <c r="K100">
        <v>5890179</v>
      </c>
      <c r="L100">
        <v>3614288</v>
      </c>
      <c r="M100">
        <v>17010429</v>
      </c>
      <c r="N100">
        <v>20675893</v>
      </c>
      <c r="O100">
        <v>40585</v>
      </c>
      <c r="P100">
        <v>3763159</v>
      </c>
      <c r="Q100">
        <v>76155</v>
      </c>
      <c r="R100">
        <v>1207468</v>
      </c>
      <c r="S100">
        <v>1205054</v>
      </c>
      <c r="T100">
        <v>486828</v>
      </c>
      <c r="U100">
        <v>32370</v>
      </c>
      <c r="V100">
        <v>968251</v>
      </c>
      <c r="W100">
        <v>134114</v>
      </c>
      <c r="X100">
        <v>3803903</v>
      </c>
      <c r="Y100">
        <v>3969752</v>
      </c>
      <c r="Z100">
        <v>1434858</v>
      </c>
      <c r="AA100">
        <v>129366</v>
      </c>
      <c r="AB100">
        <v>3198390</v>
      </c>
      <c r="AC100">
        <v>363823</v>
      </c>
      <c r="AD100">
        <v>191929</v>
      </c>
      <c r="AE100">
        <v>129660</v>
      </c>
      <c r="AF100">
        <v>74991</v>
      </c>
      <c r="AG100">
        <v>6650</v>
      </c>
      <c r="AH100">
        <v>171444</v>
      </c>
      <c r="AI100">
        <v>16969</v>
      </c>
      <c r="AJ100">
        <v>13851398</v>
      </c>
      <c r="AK100">
        <v>15508152</v>
      </c>
      <c r="AL100">
        <v>4454159</v>
      </c>
      <c r="AM100">
        <v>282570</v>
      </c>
      <c r="AN100">
        <v>11131789</v>
      </c>
      <c r="AO100">
        <v>1008451</v>
      </c>
      <c r="AP100">
        <v>143676</v>
      </c>
      <c r="AQ100">
        <v>163301</v>
      </c>
      <c r="AR100">
        <v>48553</v>
      </c>
      <c r="AS100">
        <v>1426</v>
      </c>
      <c r="AT100">
        <v>121007</v>
      </c>
      <c r="AU100">
        <v>20414</v>
      </c>
      <c r="AV100">
        <v>910241</v>
      </c>
      <c r="AW100">
        <v>1299143</v>
      </c>
      <c r="AX100">
        <v>318389</v>
      </c>
      <c r="AY100">
        <v>10978</v>
      </c>
      <c r="AZ100">
        <v>572122</v>
      </c>
      <c r="BA100">
        <v>73398</v>
      </c>
      <c r="BB100">
        <v>351183</v>
      </c>
      <c r="BC100">
        <v>422421</v>
      </c>
      <c r="BD100">
        <v>151538</v>
      </c>
      <c r="BE100">
        <v>9109</v>
      </c>
      <c r="BF100">
        <v>300068</v>
      </c>
      <c r="BG100">
        <v>62879</v>
      </c>
    </row>
    <row r="101" spans="1:59" x14ac:dyDescent="0.15">
      <c r="A101" s="5">
        <v>43929</v>
      </c>
      <c r="B101" s="2">
        <v>89</v>
      </c>
      <c r="C101" s="2">
        <v>89</v>
      </c>
      <c r="D101" s="1">
        <v>83161</v>
      </c>
      <c r="E101" s="6">
        <f t="shared" si="1"/>
        <v>83160.999999999985</v>
      </c>
      <c r="F101">
        <v>51039778</v>
      </c>
      <c r="G101">
        <v>52672594</v>
      </c>
      <c r="H101">
        <v>42444467</v>
      </c>
      <c r="I101">
        <v>1465062</v>
      </c>
      <c r="J101">
        <v>45772337</v>
      </c>
      <c r="K101">
        <v>5965634</v>
      </c>
      <c r="L101">
        <v>3614288</v>
      </c>
      <c r="M101">
        <v>17263704</v>
      </c>
      <c r="N101">
        <v>20866511</v>
      </c>
      <c r="O101">
        <v>41355</v>
      </c>
      <c r="P101">
        <v>3816870</v>
      </c>
      <c r="Q101">
        <v>76473</v>
      </c>
      <c r="R101">
        <v>1207468</v>
      </c>
      <c r="S101">
        <v>1215267</v>
      </c>
      <c r="T101">
        <v>488190</v>
      </c>
      <c r="U101">
        <v>32628</v>
      </c>
      <c r="V101">
        <v>975014</v>
      </c>
      <c r="W101">
        <v>134887</v>
      </c>
      <c r="X101">
        <v>3803903</v>
      </c>
      <c r="Y101">
        <v>4003405</v>
      </c>
      <c r="Z101">
        <v>1438395</v>
      </c>
      <c r="AA101">
        <v>130676</v>
      </c>
      <c r="AB101">
        <v>3224550</v>
      </c>
      <c r="AC101">
        <v>366510</v>
      </c>
      <c r="AD101">
        <v>191929</v>
      </c>
      <c r="AE101">
        <v>130636</v>
      </c>
      <c r="AF101">
        <v>75107</v>
      </c>
      <c r="AG101">
        <v>6658</v>
      </c>
      <c r="AH101">
        <v>172076</v>
      </c>
      <c r="AI101">
        <v>17031</v>
      </c>
      <c r="AJ101">
        <v>13851398</v>
      </c>
      <c r="AK101">
        <v>15595273</v>
      </c>
      <c r="AL101">
        <v>4463518</v>
      </c>
      <c r="AM101">
        <v>283951</v>
      </c>
      <c r="AN101">
        <v>11194505</v>
      </c>
      <c r="AO101">
        <v>1014161</v>
      </c>
      <c r="AP101">
        <v>143676</v>
      </c>
      <c r="AQ101">
        <v>165249</v>
      </c>
      <c r="AR101">
        <v>48642</v>
      </c>
      <c r="AS101">
        <v>1449</v>
      </c>
      <c r="AT101">
        <v>121930</v>
      </c>
      <c r="AU101">
        <v>20610</v>
      </c>
      <c r="AV101">
        <v>910241</v>
      </c>
      <c r="AW101">
        <v>1313644</v>
      </c>
      <c r="AX101">
        <v>320007</v>
      </c>
      <c r="AY101">
        <v>11116</v>
      </c>
      <c r="AZ101">
        <v>576718</v>
      </c>
      <c r="BA101">
        <v>73824</v>
      </c>
      <c r="BB101">
        <v>351183</v>
      </c>
      <c r="BC101">
        <v>424979</v>
      </c>
      <c r="BD101">
        <v>151719</v>
      </c>
      <c r="BE101">
        <v>9185</v>
      </c>
      <c r="BF101">
        <v>301526</v>
      </c>
      <c r="BG101">
        <v>63159</v>
      </c>
    </row>
    <row r="102" spans="1:59" x14ac:dyDescent="0.15">
      <c r="A102" s="5">
        <v>43930</v>
      </c>
      <c r="B102" s="2">
        <v>90</v>
      </c>
      <c r="C102" s="2">
        <v>90</v>
      </c>
      <c r="D102" s="1">
        <v>83251</v>
      </c>
      <c r="E102" s="6">
        <f t="shared" si="1"/>
        <v>83250.999999999985</v>
      </c>
      <c r="F102">
        <v>51039778</v>
      </c>
      <c r="G102">
        <v>52680746</v>
      </c>
      <c r="H102">
        <v>42444623</v>
      </c>
      <c r="I102">
        <v>1465158</v>
      </c>
      <c r="J102">
        <v>45774192</v>
      </c>
      <c r="K102">
        <v>5965651</v>
      </c>
      <c r="L102">
        <v>3614288</v>
      </c>
      <c r="M102">
        <v>17266891</v>
      </c>
      <c r="N102">
        <v>20866646</v>
      </c>
      <c r="O102">
        <v>41359</v>
      </c>
      <c r="P102">
        <v>3817207</v>
      </c>
      <c r="Q102">
        <v>76476</v>
      </c>
      <c r="R102">
        <v>1207468</v>
      </c>
      <c r="S102">
        <v>1215399</v>
      </c>
      <c r="T102">
        <v>488190</v>
      </c>
      <c r="U102">
        <v>32629</v>
      </c>
      <c r="V102">
        <v>975035</v>
      </c>
      <c r="W102">
        <v>134888</v>
      </c>
      <c r="X102">
        <v>3803903</v>
      </c>
      <c r="Y102">
        <v>4003770</v>
      </c>
      <c r="Z102">
        <v>1438395</v>
      </c>
      <c r="AA102">
        <v>130681</v>
      </c>
      <c r="AB102">
        <v>3224630</v>
      </c>
      <c r="AC102">
        <v>366511</v>
      </c>
      <c r="AD102">
        <v>191929</v>
      </c>
      <c r="AE102">
        <v>130656</v>
      </c>
      <c r="AF102">
        <v>75107</v>
      </c>
      <c r="AG102">
        <v>6658</v>
      </c>
      <c r="AH102">
        <v>172077</v>
      </c>
      <c r="AI102">
        <v>17031</v>
      </c>
      <c r="AJ102">
        <v>13851398</v>
      </c>
      <c r="AK102">
        <v>15596470</v>
      </c>
      <c r="AL102">
        <v>4463522</v>
      </c>
      <c r="AM102">
        <v>283959</v>
      </c>
      <c r="AN102">
        <v>11194642</v>
      </c>
      <c r="AO102">
        <v>1014161</v>
      </c>
      <c r="AP102">
        <v>143676</v>
      </c>
      <c r="AQ102">
        <v>165266</v>
      </c>
      <c r="AR102">
        <v>48642</v>
      </c>
      <c r="AS102">
        <v>1449</v>
      </c>
      <c r="AT102">
        <v>121930</v>
      </c>
      <c r="AU102">
        <v>20610</v>
      </c>
      <c r="AV102">
        <v>910241</v>
      </c>
      <c r="AW102">
        <v>1313830</v>
      </c>
      <c r="AX102">
        <v>320007</v>
      </c>
      <c r="AY102">
        <v>11116</v>
      </c>
      <c r="AZ102">
        <v>576737</v>
      </c>
      <c r="BA102">
        <v>73824</v>
      </c>
      <c r="BB102">
        <v>351183</v>
      </c>
      <c r="BC102">
        <v>425023</v>
      </c>
      <c r="BD102">
        <v>151719</v>
      </c>
      <c r="BE102">
        <v>9187</v>
      </c>
      <c r="BF102">
        <v>301534</v>
      </c>
      <c r="BG102">
        <v>63159</v>
      </c>
    </row>
    <row r="103" spans="1:59" x14ac:dyDescent="0.15">
      <c r="A103" s="5">
        <v>43931</v>
      </c>
      <c r="B103" s="2">
        <v>55</v>
      </c>
      <c r="C103" s="2">
        <v>55</v>
      </c>
      <c r="D103" s="1">
        <v>83306</v>
      </c>
      <c r="E103" s="6">
        <f t="shared" si="1"/>
        <v>83305.999999999985</v>
      </c>
      <c r="F103">
        <v>52056839</v>
      </c>
      <c r="G103">
        <v>53218288</v>
      </c>
      <c r="H103">
        <v>42758243</v>
      </c>
      <c r="I103">
        <v>1489094</v>
      </c>
      <c r="J103">
        <v>46419255</v>
      </c>
      <c r="K103">
        <v>5965651</v>
      </c>
      <c r="L103">
        <v>3674555</v>
      </c>
      <c r="M103">
        <v>17513288</v>
      </c>
      <c r="N103">
        <v>21031391</v>
      </c>
      <c r="O103">
        <v>42148</v>
      </c>
      <c r="P103">
        <v>3873401</v>
      </c>
      <c r="Q103">
        <v>76476</v>
      </c>
      <c r="R103">
        <v>1218020</v>
      </c>
      <c r="S103">
        <v>1223237</v>
      </c>
      <c r="T103">
        <v>490348</v>
      </c>
      <c r="U103">
        <v>32860</v>
      </c>
      <c r="V103">
        <v>981482</v>
      </c>
      <c r="W103">
        <v>134888</v>
      </c>
      <c r="X103">
        <v>3845932</v>
      </c>
      <c r="Y103">
        <v>4030865</v>
      </c>
      <c r="Z103">
        <v>1442358</v>
      </c>
      <c r="AA103">
        <v>131777</v>
      </c>
      <c r="AB103">
        <v>3248887</v>
      </c>
      <c r="AC103">
        <v>366511</v>
      </c>
      <c r="AD103">
        <v>193590</v>
      </c>
      <c r="AE103">
        <v>131487</v>
      </c>
      <c r="AF103">
        <v>75214</v>
      </c>
      <c r="AG103">
        <v>6674</v>
      </c>
      <c r="AH103">
        <v>172960</v>
      </c>
      <c r="AI103">
        <v>17031</v>
      </c>
      <c r="AJ103">
        <v>13969979</v>
      </c>
      <c r="AK103">
        <v>15676461</v>
      </c>
      <c r="AL103">
        <v>4473775</v>
      </c>
      <c r="AM103">
        <v>285370</v>
      </c>
      <c r="AN103">
        <v>11261383</v>
      </c>
      <c r="AO103">
        <v>1014161</v>
      </c>
      <c r="AP103">
        <v>145696</v>
      </c>
      <c r="AQ103">
        <v>167102</v>
      </c>
      <c r="AR103">
        <v>48758</v>
      </c>
      <c r="AS103">
        <v>1463</v>
      </c>
      <c r="AT103">
        <v>122987</v>
      </c>
      <c r="AU103">
        <v>20610</v>
      </c>
      <c r="AV103">
        <v>924997</v>
      </c>
      <c r="AW103">
        <v>1322288</v>
      </c>
      <c r="AX103">
        <v>324106</v>
      </c>
      <c r="AY103">
        <v>11233</v>
      </c>
      <c r="AZ103">
        <v>583171</v>
      </c>
      <c r="BA103">
        <v>73824</v>
      </c>
      <c r="BB103">
        <v>353087</v>
      </c>
      <c r="BC103">
        <v>426824</v>
      </c>
      <c r="BD103">
        <v>151805</v>
      </c>
      <c r="BE103">
        <v>9255</v>
      </c>
      <c r="BF103">
        <v>302819</v>
      </c>
      <c r="BG103">
        <v>63159</v>
      </c>
    </row>
    <row r="104" spans="1:59" x14ac:dyDescent="0.15">
      <c r="A104" s="5">
        <v>43932</v>
      </c>
      <c r="B104" s="2">
        <v>81</v>
      </c>
      <c r="C104" s="2">
        <v>81</v>
      </c>
      <c r="D104" s="1">
        <v>83387</v>
      </c>
      <c r="E104" s="6">
        <f t="shared" si="1"/>
        <v>83386.999999999985</v>
      </c>
      <c r="F104">
        <v>52776704</v>
      </c>
      <c r="G104">
        <v>53601639</v>
      </c>
      <c r="H104">
        <v>43155409</v>
      </c>
      <c r="I104">
        <v>1500139</v>
      </c>
      <c r="J104">
        <v>46812289</v>
      </c>
      <c r="K104">
        <v>5965651</v>
      </c>
      <c r="L104">
        <v>3720092</v>
      </c>
      <c r="M104">
        <v>17681278</v>
      </c>
      <c r="N104">
        <v>21265901</v>
      </c>
      <c r="O104">
        <v>42608</v>
      </c>
      <c r="P104">
        <v>3914108</v>
      </c>
      <c r="Q104">
        <v>76476</v>
      </c>
      <c r="R104">
        <v>1228311</v>
      </c>
      <c r="S104">
        <v>1230113</v>
      </c>
      <c r="T104">
        <v>492578</v>
      </c>
      <c r="U104">
        <v>32956</v>
      </c>
      <c r="V104">
        <v>986696</v>
      </c>
      <c r="W104">
        <v>134888</v>
      </c>
      <c r="X104">
        <v>3874309</v>
      </c>
      <c r="Y104">
        <v>4048262</v>
      </c>
      <c r="Z104">
        <v>1445781</v>
      </c>
      <c r="AA104">
        <v>132205</v>
      </c>
      <c r="AB104">
        <v>3265328</v>
      </c>
      <c r="AC104">
        <v>366511</v>
      </c>
      <c r="AD104">
        <v>194536</v>
      </c>
      <c r="AE104">
        <v>132171</v>
      </c>
      <c r="AF104">
        <v>75361</v>
      </c>
      <c r="AG104">
        <v>6680</v>
      </c>
      <c r="AH104">
        <v>173512</v>
      </c>
      <c r="AI104">
        <v>17031</v>
      </c>
      <c r="AJ104">
        <v>14077277</v>
      </c>
      <c r="AK104">
        <v>15737893</v>
      </c>
      <c r="AL104">
        <v>4484129</v>
      </c>
      <c r="AM104">
        <v>286128</v>
      </c>
      <c r="AN104">
        <v>11312427</v>
      </c>
      <c r="AO104">
        <v>1014161</v>
      </c>
      <c r="AP104">
        <v>148156</v>
      </c>
      <c r="AQ104">
        <v>168952</v>
      </c>
      <c r="AR104">
        <v>48997</v>
      </c>
      <c r="AS104">
        <v>1472</v>
      </c>
      <c r="AT104">
        <v>124203</v>
      </c>
      <c r="AU104">
        <v>20610</v>
      </c>
      <c r="AV104">
        <v>945489</v>
      </c>
      <c r="AW104">
        <v>1335972</v>
      </c>
      <c r="AX104">
        <v>327387</v>
      </c>
      <c r="AY104">
        <v>11325</v>
      </c>
      <c r="AZ104">
        <v>591085</v>
      </c>
      <c r="BA104">
        <v>73824</v>
      </c>
      <c r="BB104">
        <v>354265</v>
      </c>
      <c r="BC104">
        <v>428355</v>
      </c>
      <c r="BD104">
        <v>151919</v>
      </c>
      <c r="BE104">
        <v>9329</v>
      </c>
      <c r="BF104">
        <v>303828</v>
      </c>
      <c r="BG104">
        <v>63159</v>
      </c>
    </row>
    <row r="105" spans="1:59" x14ac:dyDescent="0.15">
      <c r="A105" s="5">
        <v>43933</v>
      </c>
      <c r="B105" s="2">
        <v>96</v>
      </c>
      <c r="C105" s="2">
        <v>96</v>
      </c>
      <c r="D105" s="1">
        <v>83483</v>
      </c>
      <c r="E105" s="6">
        <f t="shared" si="1"/>
        <v>83482.999999999985</v>
      </c>
      <c r="F105">
        <v>53419061</v>
      </c>
      <c r="G105">
        <v>53878359</v>
      </c>
      <c r="H105">
        <v>43535140</v>
      </c>
      <c r="I105">
        <v>1505836</v>
      </c>
      <c r="J105">
        <v>47193169</v>
      </c>
      <c r="K105">
        <v>5965651</v>
      </c>
      <c r="L105">
        <v>3760917</v>
      </c>
      <c r="M105">
        <v>17796069</v>
      </c>
      <c r="N105">
        <v>21484282</v>
      </c>
      <c r="O105">
        <v>42899</v>
      </c>
      <c r="P105">
        <v>3950860</v>
      </c>
      <c r="Q105">
        <v>76476</v>
      </c>
      <c r="R105">
        <v>1237914</v>
      </c>
      <c r="S105">
        <v>1236833</v>
      </c>
      <c r="T105">
        <v>494575</v>
      </c>
      <c r="U105">
        <v>33090</v>
      </c>
      <c r="V105">
        <v>992908</v>
      </c>
      <c r="W105">
        <v>134888</v>
      </c>
      <c r="X105">
        <v>3924229</v>
      </c>
      <c r="Y105">
        <v>4080173</v>
      </c>
      <c r="Z105">
        <v>1452579</v>
      </c>
      <c r="AA105">
        <v>132440</v>
      </c>
      <c r="AB105">
        <v>3292783</v>
      </c>
      <c r="AC105">
        <v>366511</v>
      </c>
      <c r="AD105">
        <v>195092</v>
      </c>
      <c r="AE105">
        <v>132938</v>
      </c>
      <c r="AF105">
        <v>75598</v>
      </c>
      <c r="AG105">
        <v>6685</v>
      </c>
      <c r="AH105">
        <v>173824</v>
      </c>
      <c r="AI105">
        <v>17031</v>
      </c>
      <c r="AJ105">
        <v>14186931</v>
      </c>
      <c r="AK105">
        <v>15803007</v>
      </c>
      <c r="AL105">
        <v>4492978</v>
      </c>
      <c r="AM105">
        <v>286806</v>
      </c>
      <c r="AN105">
        <v>11371955</v>
      </c>
      <c r="AO105">
        <v>1014161</v>
      </c>
      <c r="AP105">
        <v>149595</v>
      </c>
      <c r="AQ105">
        <v>170768</v>
      </c>
      <c r="AR105">
        <v>49118</v>
      </c>
      <c r="AS105">
        <v>1482</v>
      </c>
      <c r="AT105">
        <v>124925</v>
      </c>
      <c r="AU105">
        <v>20610</v>
      </c>
      <c r="AV105">
        <v>984968</v>
      </c>
      <c r="AW105">
        <v>1360901</v>
      </c>
      <c r="AX105">
        <v>337077</v>
      </c>
      <c r="AY105">
        <v>11372</v>
      </c>
      <c r="AZ105">
        <v>608263</v>
      </c>
      <c r="BA105">
        <v>73824</v>
      </c>
      <c r="BB105">
        <v>355978</v>
      </c>
      <c r="BC105">
        <v>430805</v>
      </c>
      <c r="BD105">
        <v>152734</v>
      </c>
      <c r="BE105">
        <v>9346</v>
      </c>
      <c r="BF105">
        <v>305016</v>
      </c>
      <c r="BG105">
        <v>63159</v>
      </c>
    </row>
    <row r="106" spans="1:59" x14ac:dyDescent="0.15">
      <c r="A106" s="5">
        <v>43934</v>
      </c>
      <c r="B106" s="2">
        <v>115</v>
      </c>
      <c r="C106" s="2">
        <v>115</v>
      </c>
      <c r="D106" s="1">
        <v>83598</v>
      </c>
      <c r="E106" s="6">
        <f t="shared" si="1"/>
        <v>83597.999999999985</v>
      </c>
      <c r="F106">
        <v>54396316</v>
      </c>
      <c r="G106">
        <v>54488485</v>
      </c>
      <c r="H106">
        <v>43881725</v>
      </c>
      <c r="I106">
        <v>1528224</v>
      </c>
      <c r="J106">
        <v>47850411</v>
      </c>
      <c r="K106">
        <v>6037894</v>
      </c>
      <c r="L106">
        <v>3819159</v>
      </c>
      <c r="M106">
        <v>18033708</v>
      </c>
      <c r="N106">
        <v>21663636</v>
      </c>
      <c r="O106">
        <v>43655</v>
      </c>
      <c r="P106">
        <v>4006431</v>
      </c>
      <c r="Q106">
        <v>76793</v>
      </c>
      <c r="R106">
        <v>1249463</v>
      </c>
      <c r="S106">
        <v>1247032</v>
      </c>
      <c r="T106">
        <v>495919</v>
      </c>
      <c r="U106">
        <v>33285</v>
      </c>
      <c r="V106">
        <v>1000346</v>
      </c>
      <c r="W106">
        <v>135648</v>
      </c>
      <c r="X106">
        <v>3977479</v>
      </c>
      <c r="Y106">
        <v>4129150</v>
      </c>
      <c r="Z106">
        <v>1458978</v>
      </c>
      <c r="AA106">
        <v>133658</v>
      </c>
      <c r="AB106">
        <v>3327786</v>
      </c>
      <c r="AC106">
        <v>369334</v>
      </c>
      <c r="AD106">
        <v>196215</v>
      </c>
      <c r="AE106">
        <v>134093</v>
      </c>
      <c r="AF106">
        <v>75712</v>
      </c>
      <c r="AG106">
        <v>6709</v>
      </c>
      <c r="AH106">
        <v>174642</v>
      </c>
      <c r="AI106">
        <v>17072</v>
      </c>
      <c r="AJ106">
        <v>14316575</v>
      </c>
      <c r="AK106">
        <v>15909334</v>
      </c>
      <c r="AL106">
        <v>4505907</v>
      </c>
      <c r="AM106">
        <v>289424</v>
      </c>
      <c r="AN106">
        <v>11456097</v>
      </c>
      <c r="AO106">
        <v>1020569</v>
      </c>
      <c r="AP106">
        <v>152733</v>
      </c>
      <c r="AQ106">
        <v>173266</v>
      </c>
      <c r="AR106">
        <v>49256</v>
      </c>
      <c r="AS106">
        <v>1501</v>
      </c>
      <c r="AT106">
        <v>126826</v>
      </c>
      <c r="AU106">
        <v>21164</v>
      </c>
      <c r="AV106">
        <v>1008564</v>
      </c>
      <c r="AW106">
        <v>1389092</v>
      </c>
      <c r="AX106">
        <v>343006</v>
      </c>
      <c r="AY106">
        <v>11755</v>
      </c>
      <c r="AZ106">
        <v>620783</v>
      </c>
      <c r="BA106">
        <v>75078</v>
      </c>
      <c r="BB106">
        <v>358636</v>
      </c>
      <c r="BC106">
        <v>434340</v>
      </c>
      <c r="BD106">
        <v>153002</v>
      </c>
      <c r="BE106">
        <v>9419</v>
      </c>
      <c r="BF106">
        <v>306787</v>
      </c>
      <c r="BG106">
        <v>63456</v>
      </c>
    </row>
    <row r="107" spans="1:59" x14ac:dyDescent="0.15">
      <c r="A107" s="5">
        <v>43935</v>
      </c>
      <c r="B107" s="2">
        <v>99</v>
      </c>
      <c r="C107" s="2">
        <v>99</v>
      </c>
      <c r="D107" s="1">
        <v>83697</v>
      </c>
      <c r="E107" s="6">
        <f t="shared" si="1"/>
        <v>83696.999999999985</v>
      </c>
      <c r="F107">
        <v>54773410</v>
      </c>
      <c r="G107">
        <v>55048778</v>
      </c>
      <c r="H107">
        <v>44181626</v>
      </c>
      <c r="I107">
        <v>1550972</v>
      </c>
      <c r="J107">
        <v>48507153</v>
      </c>
      <c r="K107">
        <v>6116195</v>
      </c>
      <c r="L107">
        <v>3849637</v>
      </c>
      <c r="M107">
        <v>18262411</v>
      </c>
      <c r="N107">
        <v>21827086</v>
      </c>
      <c r="O107">
        <v>44463</v>
      </c>
      <c r="P107">
        <v>4062406</v>
      </c>
      <c r="Q107">
        <v>77119</v>
      </c>
      <c r="R107">
        <v>1255015</v>
      </c>
      <c r="S107">
        <v>1256426</v>
      </c>
      <c r="T107">
        <v>497405</v>
      </c>
      <c r="U107">
        <v>33568</v>
      </c>
      <c r="V107">
        <v>1009170</v>
      </c>
      <c r="W107">
        <v>136512</v>
      </c>
      <c r="X107">
        <v>3990759</v>
      </c>
      <c r="Y107">
        <v>4158976</v>
      </c>
      <c r="Z107">
        <v>1462241</v>
      </c>
      <c r="AA107">
        <v>134747</v>
      </c>
      <c r="AB107">
        <v>3359452</v>
      </c>
      <c r="AC107">
        <v>371681</v>
      </c>
      <c r="AD107">
        <v>196674</v>
      </c>
      <c r="AE107">
        <v>135314</v>
      </c>
      <c r="AF107">
        <v>76213</v>
      </c>
      <c r="AG107">
        <v>6740</v>
      </c>
      <c r="AH107">
        <v>175754</v>
      </c>
      <c r="AI107">
        <v>17150</v>
      </c>
      <c r="AJ107">
        <v>14394778</v>
      </c>
      <c r="AK107">
        <v>15998126</v>
      </c>
      <c r="AL107">
        <v>4515579</v>
      </c>
      <c r="AM107">
        <v>290915</v>
      </c>
      <c r="AN107">
        <v>11543000</v>
      </c>
      <c r="AO107">
        <v>1027283</v>
      </c>
      <c r="AP107">
        <v>153940</v>
      </c>
      <c r="AQ107">
        <v>174980</v>
      </c>
      <c r="AR107">
        <v>49338</v>
      </c>
      <c r="AS107">
        <v>1521</v>
      </c>
      <c r="AT107">
        <v>128554</v>
      </c>
      <c r="AU107">
        <v>21919</v>
      </c>
      <c r="AV107">
        <v>1016645</v>
      </c>
      <c r="AW107">
        <v>1399576</v>
      </c>
      <c r="AX107">
        <v>344411</v>
      </c>
      <c r="AY107">
        <v>11991</v>
      </c>
      <c r="AZ107">
        <v>625782</v>
      </c>
      <c r="BA107">
        <v>76035</v>
      </c>
      <c r="BB107">
        <v>359777</v>
      </c>
      <c r="BC107">
        <v>436311</v>
      </c>
      <c r="BD107">
        <v>153252</v>
      </c>
      <c r="BE107">
        <v>9478</v>
      </c>
      <c r="BF107">
        <v>308436</v>
      </c>
      <c r="BG107">
        <v>63923</v>
      </c>
    </row>
    <row r="108" spans="1:59" x14ac:dyDescent="0.15">
      <c r="A108" s="5">
        <v>43936</v>
      </c>
      <c r="B108" s="2">
        <v>49</v>
      </c>
      <c r="C108" s="2">
        <v>49</v>
      </c>
      <c r="D108" s="1">
        <v>83746</v>
      </c>
      <c r="E108" s="6">
        <f t="shared" si="1"/>
        <v>83745.999999999985</v>
      </c>
      <c r="F108">
        <v>55528735</v>
      </c>
      <c r="G108">
        <v>55559698</v>
      </c>
      <c r="H108">
        <v>44570473</v>
      </c>
      <c r="I108">
        <v>1576294</v>
      </c>
      <c r="J108">
        <v>49136267</v>
      </c>
      <c r="K108">
        <v>6193735</v>
      </c>
      <c r="L108">
        <v>3902363</v>
      </c>
      <c r="M108">
        <v>18481423</v>
      </c>
      <c r="N108">
        <v>22058844</v>
      </c>
      <c r="O108">
        <v>45256</v>
      </c>
      <c r="P108">
        <v>4116961</v>
      </c>
      <c r="Q108">
        <v>77440</v>
      </c>
      <c r="R108">
        <v>1262430</v>
      </c>
      <c r="S108">
        <v>1262956</v>
      </c>
      <c r="T108">
        <v>498184</v>
      </c>
      <c r="U108">
        <v>34041</v>
      </c>
      <c r="V108">
        <v>1015122</v>
      </c>
      <c r="W108">
        <v>137256</v>
      </c>
      <c r="X108">
        <v>4021980</v>
      </c>
      <c r="Y108">
        <v>4179967</v>
      </c>
      <c r="Z108">
        <v>1465475</v>
      </c>
      <c r="AA108">
        <v>135668</v>
      </c>
      <c r="AB108">
        <v>3385803</v>
      </c>
      <c r="AC108">
        <v>374149</v>
      </c>
      <c r="AD108">
        <v>198616</v>
      </c>
      <c r="AE108">
        <v>136758</v>
      </c>
      <c r="AF108">
        <v>76342</v>
      </c>
      <c r="AG108">
        <v>6783</v>
      </c>
      <c r="AH108">
        <v>176816</v>
      </c>
      <c r="AI108">
        <v>17253</v>
      </c>
      <c r="AJ108">
        <v>14495485</v>
      </c>
      <c r="AK108">
        <v>16070210</v>
      </c>
      <c r="AL108">
        <v>4524911</v>
      </c>
      <c r="AM108">
        <v>293231</v>
      </c>
      <c r="AN108">
        <v>11618244</v>
      </c>
      <c r="AO108">
        <v>1032976</v>
      </c>
      <c r="AP108">
        <v>156068</v>
      </c>
      <c r="AQ108">
        <v>176429</v>
      </c>
      <c r="AR108">
        <v>49467</v>
      </c>
      <c r="AS108">
        <v>1650</v>
      </c>
      <c r="AT108">
        <v>129782</v>
      </c>
      <c r="AU108">
        <v>22653</v>
      </c>
      <c r="AV108">
        <v>1032736</v>
      </c>
      <c r="AW108">
        <v>1409881</v>
      </c>
      <c r="AX108">
        <v>348667</v>
      </c>
      <c r="AY108">
        <v>12077</v>
      </c>
      <c r="AZ108">
        <v>633206</v>
      </c>
      <c r="BA108">
        <v>77098</v>
      </c>
      <c r="BB108">
        <v>362061</v>
      </c>
      <c r="BC108">
        <v>438324</v>
      </c>
      <c r="BD108">
        <v>153485</v>
      </c>
      <c r="BE108">
        <v>9559</v>
      </c>
      <c r="BF108">
        <v>310127</v>
      </c>
      <c r="BG108">
        <v>64404</v>
      </c>
    </row>
    <row r="109" spans="1:59" x14ac:dyDescent="0.15">
      <c r="A109" s="5">
        <v>43937</v>
      </c>
      <c r="B109" s="2">
        <v>52</v>
      </c>
      <c r="C109" s="2">
        <v>52</v>
      </c>
      <c r="D109" s="1">
        <v>83798</v>
      </c>
      <c r="E109" s="6">
        <f t="shared" si="1"/>
        <v>83797.999999999985</v>
      </c>
      <c r="F109">
        <v>55533613</v>
      </c>
      <c r="G109">
        <v>55568329</v>
      </c>
      <c r="H109">
        <v>44570560</v>
      </c>
      <c r="I109">
        <v>1576398</v>
      </c>
      <c r="J109">
        <v>49138072</v>
      </c>
      <c r="K109">
        <v>6193769</v>
      </c>
      <c r="L109">
        <v>3902636</v>
      </c>
      <c r="M109">
        <v>18484651</v>
      </c>
      <c r="N109">
        <v>22058905</v>
      </c>
      <c r="O109">
        <v>45261</v>
      </c>
      <c r="P109">
        <v>4117230</v>
      </c>
      <c r="Q109">
        <v>77448</v>
      </c>
      <c r="R109">
        <v>1262502</v>
      </c>
      <c r="S109">
        <v>1263118</v>
      </c>
      <c r="T109">
        <v>498184</v>
      </c>
      <c r="U109">
        <v>34043</v>
      </c>
      <c r="V109">
        <v>1015143</v>
      </c>
      <c r="W109">
        <v>137256</v>
      </c>
      <c r="X109">
        <v>4022167</v>
      </c>
      <c r="Y109">
        <v>4180288</v>
      </c>
      <c r="Z109">
        <v>1465475</v>
      </c>
      <c r="AA109">
        <v>135670</v>
      </c>
      <c r="AB109">
        <v>3385877</v>
      </c>
      <c r="AC109">
        <v>374149</v>
      </c>
      <c r="AD109">
        <v>198633</v>
      </c>
      <c r="AE109">
        <v>136791</v>
      </c>
      <c r="AF109">
        <v>76342</v>
      </c>
      <c r="AG109">
        <v>6783</v>
      </c>
      <c r="AH109">
        <v>176832</v>
      </c>
      <c r="AI109">
        <v>17253</v>
      </c>
      <c r="AJ109">
        <v>14495891</v>
      </c>
      <c r="AK109">
        <v>16071503</v>
      </c>
      <c r="AL109">
        <v>4524913</v>
      </c>
      <c r="AM109">
        <v>293235</v>
      </c>
      <c r="AN109">
        <v>11618373</v>
      </c>
      <c r="AO109">
        <v>1032979</v>
      </c>
      <c r="AP109">
        <v>156072</v>
      </c>
      <c r="AQ109">
        <v>176447</v>
      </c>
      <c r="AR109">
        <v>49467</v>
      </c>
      <c r="AS109">
        <v>1650</v>
      </c>
      <c r="AT109">
        <v>129782</v>
      </c>
      <c r="AU109">
        <v>22653</v>
      </c>
      <c r="AV109">
        <v>1032798</v>
      </c>
      <c r="AW109">
        <v>1410068</v>
      </c>
      <c r="AX109">
        <v>348669</v>
      </c>
      <c r="AY109">
        <v>12077</v>
      </c>
      <c r="AZ109">
        <v>633223</v>
      </c>
      <c r="BA109">
        <v>77098</v>
      </c>
      <c r="BB109">
        <v>362064</v>
      </c>
      <c r="BC109">
        <v>438359</v>
      </c>
      <c r="BD109">
        <v>153485</v>
      </c>
      <c r="BE109">
        <v>9559</v>
      </c>
      <c r="BF109">
        <v>310130</v>
      </c>
      <c r="BG109">
        <v>64405</v>
      </c>
    </row>
    <row r="110" spans="1:59" hidden="1" x14ac:dyDescent="0.15">
      <c r="A110" s="5">
        <v>43938</v>
      </c>
      <c r="B110" s="2">
        <v>352</v>
      </c>
      <c r="C110" s="2">
        <v>352</v>
      </c>
      <c r="D110" s="1">
        <v>84150</v>
      </c>
      <c r="E110" s="11">
        <f t="shared" si="1"/>
        <v>84149.999999999985</v>
      </c>
      <c r="F110">
        <v>55533613</v>
      </c>
      <c r="G110">
        <v>55568329</v>
      </c>
      <c r="H110">
        <v>44570560</v>
      </c>
      <c r="I110">
        <v>1576398</v>
      </c>
      <c r="J110">
        <v>49138072</v>
      </c>
      <c r="K110">
        <v>6193769</v>
      </c>
      <c r="L110">
        <v>3902636</v>
      </c>
      <c r="M110">
        <v>18484651</v>
      </c>
      <c r="N110">
        <v>22058905</v>
      </c>
      <c r="O110">
        <v>45261</v>
      </c>
      <c r="P110">
        <v>4117230</v>
      </c>
      <c r="Q110">
        <v>77448</v>
      </c>
      <c r="R110">
        <v>1262502</v>
      </c>
      <c r="S110">
        <v>1263118</v>
      </c>
      <c r="T110">
        <v>498184</v>
      </c>
      <c r="U110">
        <v>34043</v>
      </c>
      <c r="V110">
        <v>1015143</v>
      </c>
      <c r="W110">
        <v>137256</v>
      </c>
      <c r="X110">
        <v>4022167</v>
      </c>
      <c r="Y110">
        <v>4180288</v>
      </c>
      <c r="Z110">
        <v>1465475</v>
      </c>
      <c r="AA110">
        <v>135670</v>
      </c>
      <c r="AB110">
        <v>3385877</v>
      </c>
      <c r="AC110">
        <v>374149</v>
      </c>
      <c r="AD110">
        <v>198633</v>
      </c>
      <c r="AE110">
        <v>136791</v>
      </c>
      <c r="AF110">
        <v>76342</v>
      </c>
      <c r="AG110">
        <v>6783</v>
      </c>
      <c r="AH110">
        <v>176832</v>
      </c>
      <c r="AI110">
        <v>17253</v>
      </c>
      <c r="AJ110">
        <v>14495891</v>
      </c>
      <c r="AK110">
        <v>16071503</v>
      </c>
      <c r="AL110">
        <v>4524913</v>
      </c>
      <c r="AM110">
        <v>293235</v>
      </c>
      <c r="AN110">
        <v>11618373</v>
      </c>
      <c r="AO110">
        <v>1032979</v>
      </c>
      <c r="AP110">
        <v>156072</v>
      </c>
      <c r="AQ110">
        <v>176447</v>
      </c>
      <c r="AR110">
        <v>49467</v>
      </c>
      <c r="AS110">
        <v>1650</v>
      </c>
      <c r="AT110">
        <v>129782</v>
      </c>
      <c r="AU110">
        <v>22653</v>
      </c>
      <c r="AV110">
        <v>1032798</v>
      </c>
      <c r="AW110">
        <v>1410068</v>
      </c>
      <c r="AX110">
        <v>348669</v>
      </c>
      <c r="AY110">
        <v>12077</v>
      </c>
      <c r="AZ110">
        <v>633223</v>
      </c>
      <c r="BA110">
        <v>77098</v>
      </c>
      <c r="BB110">
        <v>362064</v>
      </c>
      <c r="BC110">
        <v>438359</v>
      </c>
      <c r="BD110">
        <v>153485</v>
      </c>
      <c r="BE110">
        <v>9559</v>
      </c>
      <c r="BF110">
        <v>310130</v>
      </c>
      <c r="BG110">
        <v>64405</v>
      </c>
    </row>
    <row r="111" spans="1:59" hidden="1" x14ac:dyDescent="0.15">
      <c r="A111" s="5">
        <v>43939</v>
      </c>
      <c r="B111" s="2">
        <v>31</v>
      </c>
      <c r="C111" s="2">
        <v>31</v>
      </c>
      <c r="D111" s="1">
        <v>84181</v>
      </c>
      <c r="E111" s="11">
        <f t="shared" si="1"/>
        <v>84180.999999999985</v>
      </c>
      <c r="F111">
        <v>55533613</v>
      </c>
      <c r="G111">
        <v>55568329</v>
      </c>
      <c r="H111">
        <v>44570560</v>
      </c>
      <c r="I111">
        <v>1576398</v>
      </c>
      <c r="J111">
        <v>49138072</v>
      </c>
      <c r="K111">
        <v>6193769</v>
      </c>
      <c r="L111">
        <v>3902636</v>
      </c>
      <c r="M111">
        <v>18484651</v>
      </c>
      <c r="N111">
        <v>22058905</v>
      </c>
      <c r="O111">
        <v>45261</v>
      </c>
      <c r="P111">
        <v>4117230</v>
      </c>
      <c r="Q111">
        <v>77448</v>
      </c>
      <c r="R111">
        <v>1262502</v>
      </c>
      <c r="S111">
        <v>1263118</v>
      </c>
      <c r="T111">
        <v>498184</v>
      </c>
      <c r="U111">
        <v>34043</v>
      </c>
      <c r="V111">
        <v>1015143</v>
      </c>
      <c r="W111">
        <v>137256</v>
      </c>
      <c r="X111">
        <v>4022167</v>
      </c>
      <c r="Y111">
        <v>4180288</v>
      </c>
      <c r="Z111">
        <v>1465475</v>
      </c>
      <c r="AA111">
        <v>135670</v>
      </c>
      <c r="AB111">
        <v>3385877</v>
      </c>
      <c r="AC111">
        <v>374149</v>
      </c>
      <c r="AD111">
        <v>198633</v>
      </c>
      <c r="AE111">
        <v>136791</v>
      </c>
      <c r="AF111">
        <v>76342</v>
      </c>
      <c r="AG111">
        <v>6783</v>
      </c>
      <c r="AH111">
        <v>176832</v>
      </c>
      <c r="AI111">
        <v>17253</v>
      </c>
      <c r="AJ111">
        <v>14495891</v>
      </c>
      <c r="AK111">
        <v>16071503</v>
      </c>
      <c r="AL111">
        <v>4524913</v>
      </c>
      <c r="AM111">
        <v>293235</v>
      </c>
      <c r="AN111">
        <v>11618373</v>
      </c>
      <c r="AO111">
        <v>1032979</v>
      </c>
      <c r="AP111">
        <v>156072</v>
      </c>
      <c r="AQ111">
        <v>176447</v>
      </c>
      <c r="AR111">
        <v>49467</v>
      </c>
      <c r="AS111">
        <v>1650</v>
      </c>
      <c r="AT111">
        <v>129782</v>
      </c>
      <c r="AU111">
        <v>22653</v>
      </c>
      <c r="AV111">
        <v>1032798</v>
      </c>
      <c r="AW111">
        <v>1410068</v>
      </c>
      <c r="AX111">
        <v>348669</v>
      </c>
      <c r="AY111">
        <v>12077</v>
      </c>
      <c r="AZ111">
        <v>633223</v>
      </c>
      <c r="BA111">
        <v>77098</v>
      </c>
      <c r="BB111">
        <v>362064</v>
      </c>
      <c r="BC111">
        <v>438359</v>
      </c>
      <c r="BD111">
        <v>153485</v>
      </c>
      <c r="BE111">
        <v>9559</v>
      </c>
      <c r="BF111">
        <v>310130</v>
      </c>
      <c r="BG111">
        <v>64405</v>
      </c>
    </row>
    <row r="112" spans="1:59" hidden="1" x14ac:dyDescent="0.15">
      <c r="A112" s="5">
        <v>43940</v>
      </c>
      <c r="B112" s="2">
        <v>21</v>
      </c>
      <c r="C112" s="2">
        <v>21</v>
      </c>
      <c r="D112" s="1">
        <v>84202</v>
      </c>
      <c r="E112" s="11">
        <f t="shared" si="1"/>
        <v>84201.999999999985</v>
      </c>
      <c r="F112">
        <v>55533613</v>
      </c>
      <c r="G112">
        <v>55568329</v>
      </c>
      <c r="H112">
        <v>44570560</v>
      </c>
      <c r="I112">
        <v>1576398</v>
      </c>
      <c r="J112">
        <v>49138072</v>
      </c>
      <c r="K112">
        <v>6193769</v>
      </c>
      <c r="L112">
        <v>3902636</v>
      </c>
      <c r="M112">
        <v>18484651</v>
      </c>
      <c r="N112">
        <v>22058905</v>
      </c>
      <c r="O112">
        <v>45261</v>
      </c>
      <c r="P112">
        <v>4117230</v>
      </c>
      <c r="Q112">
        <v>77448</v>
      </c>
      <c r="R112">
        <v>1262502</v>
      </c>
      <c r="S112">
        <v>1263118</v>
      </c>
      <c r="T112">
        <v>498184</v>
      </c>
      <c r="U112">
        <v>34043</v>
      </c>
      <c r="V112">
        <v>1015143</v>
      </c>
      <c r="W112">
        <v>137256</v>
      </c>
      <c r="X112">
        <v>4022167</v>
      </c>
      <c r="Y112">
        <v>4180288</v>
      </c>
      <c r="Z112">
        <v>1465475</v>
      </c>
      <c r="AA112">
        <v>135670</v>
      </c>
      <c r="AB112">
        <v>3385877</v>
      </c>
      <c r="AC112">
        <v>374149</v>
      </c>
      <c r="AD112">
        <v>198633</v>
      </c>
      <c r="AE112">
        <v>136791</v>
      </c>
      <c r="AF112">
        <v>76342</v>
      </c>
      <c r="AG112">
        <v>6783</v>
      </c>
      <c r="AH112">
        <v>176832</v>
      </c>
      <c r="AI112">
        <v>17253</v>
      </c>
      <c r="AJ112">
        <v>14495891</v>
      </c>
      <c r="AK112">
        <v>16071503</v>
      </c>
      <c r="AL112">
        <v>4524913</v>
      </c>
      <c r="AM112">
        <v>293235</v>
      </c>
      <c r="AN112">
        <v>11618373</v>
      </c>
      <c r="AO112">
        <v>1032979</v>
      </c>
      <c r="AP112">
        <v>156072</v>
      </c>
      <c r="AQ112">
        <v>176447</v>
      </c>
      <c r="AR112">
        <v>49467</v>
      </c>
      <c r="AS112">
        <v>1650</v>
      </c>
      <c r="AT112">
        <v>129782</v>
      </c>
      <c r="AU112">
        <v>22653</v>
      </c>
      <c r="AV112">
        <v>1032798</v>
      </c>
      <c r="AW112">
        <v>1410068</v>
      </c>
      <c r="AX112">
        <v>348669</v>
      </c>
      <c r="AY112">
        <v>12077</v>
      </c>
      <c r="AZ112">
        <v>633223</v>
      </c>
      <c r="BA112">
        <v>77098</v>
      </c>
      <c r="BB112">
        <v>362064</v>
      </c>
      <c r="BC112">
        <v>438359</v>
      </c>
      <c r="BD112">
        <v>153485</v>
      </c>
      <c r="BE112">
        <v>9559</v>
      </c>
      <c r="BF112">
        <v>310130</v>
      </c>
      <c r="BG112">
        <v>64405</v>
      </c>
    </row>
    <row r="113" spans="1:59" hidden="1" x14ac:dyDescent="0.15">
      <c r="A113" s="5">
        <v>43941</v>
      </c>
      <c r="B113" s="2">
        <v>36</v>
      </c>
      <c r="C113" s="2">
        <v>36</v>
      </c>
      <c r="D113" s="1">
        <v>84238</v>
      </c>
      <c r="E113" s="11">
        <f t="shared" si="1"/>
        <v>84237.999999999985</v>
      </c>
      <c r="F113">
        <v>55533613</v>
      </c>
      <c r="G113">
        <v>55568329</v>
      </c>
      <c r="H113">
        <v>44570560</v>
      </c>
      <c r="I113">
        <v>1576398</v>
      </c>
      <c r="J113">
        <v>49138072</v>
      </c>
      <c r="K113">
        <v>6193769</v>
      </c>
      <c r="L113">
        <v>3902636</v>
      </c>
      <c r="M113">
        <v>18484651</v>
      </c>
      <c r="N113">
        <v>22058905</v>
      </c>
      <c r="O113">
        <v>45261</v>
      </c>
      <c r="P113">
        <v>4117230</v>
      </c>
      <c r="Q113">
        <v>77448</v>
      </c>
      <c r="R113">
        <v>1262502</v>
      </c>
      <c r="S113">
        <v>1263118</v>
      </c>
      <c r="T113">
        <v>498184</v>
      </c>
      <c r="U113">
        <v>34043</v>
      </c>
      <c r="V113">
        <v>1015143</v>
      </c>
      <c r="W113">
        <v>137256</v>
      </c>
      <c r="X113">
        <v>4022167</v>
      </c>
      <c r="Y113">
        <v>4180288</v>
      </c>
      <c r="Z113">
        <v>1465475</v>
      </c>
      <c r="AA113">
        <v>135670</v>
      </c>
      <c r="AB113">
        <v>3385877</v>
      </c>
      <c r="AC113">
        <v>374149</v>
      </c>
      <c r="AD113">
        <v>198633</v>
      </c>
      <c r="AE113">
        <v>136791</v>
      </c>
      <c r="AF113">
        <v>76342</v>
      </c>
      <c r="AG113">
        <v>6783</v>
      </c>
      <c r="AH113">
        <v>176832</v>
      </c>
      <c r="AI113">
        <v>17253</v>
      </c>
      <c r="AJ113">
        <v>14495891</v>
      </c>
      <c r="AK113">
        <v>16071503</v>
      </c>
      <c r="AL113">
        <v>4524913</v>
      </c>
      <c r="AM113">
        <v>293235</v>
      </c>
      <c r="AN113">
        <v>11618373</v>
      </c>
      <c r="AO113">
        <v>1032979</v>
      </c>
      <c r="AP113">
        <v>156072</v>
      </c>
      <c r="AQ113">
        <v>176447</v>
      </c>
      <c r="AR113">
        <v>49467</v>
      </c>
      <c r="AS113">
        <v>1650</v>
      </c>
      <c r="AT113">
        <v>129782</v>
      </c>
      <c r="AU113">
        <v>22653</v>
      </c>
      <c r="AV113">
        <v>1032798</v>
      </c>
      <c r="AW113">
        <v>1410068</v>
      </c>
      <c r="AX113">
        <v>348669</v>
      </c>
      <c r="AY113">
        <v>12077</v>
      </c>
      <c r="AZ113">
        <v>633223</v>
      </c>
      <c r="BA113">
        <v>77098</v>
      </c>
      <c r="BB113">
        <v>362064</v>
      </c>
      <c r="BC113">
        <v>438359</v>
      </c>
      <c r="BD113">
        <v>153485</v>
      </c>
      <c r="BE113">
        <v>9559</v>
      </c>
      <c r="BF113">
        <v>310130</v>
      </c>
      <c r="BG113">
        <v>64405</v>
      </c>
    </row>
    <row r="114" spans="1:59" hidden="1" x14ac:dyDescent="0.15">
      <c r="A114" s="5">
        <v>43942</v>
      </c>
      <c r="B114" s="2">
        <v>35</v>
      </c>
      <c r="C114" s="2">
        <v>35</v>
      </c>
      <c r="D114" s="1">
        <v>84273</v>
      </c>
      <c r="E114" s="11">
        <f t="shared" si="1"/>
        <v>84272.999999999985</v>
      </c>
      <c r="F114">
        <v>55533613</v>
      </c>
      <c r="G114">
        <v>55568329</v>
      </c>
      <c r="H114">
        <v>44570560</v>
      </c>
      <c r="I114">
        <v>1576398</v>
      </c>
      <c r="J114">
        <v>49138072</v>
      </c>
      <c r="K114">
        <v>6193769</v>
      </c>
      <c r="L114">
        <v>3902636</v>
      </c>
      <c r="M114">
        <v>18484651</v>
      </c>
      <c r="N114">
        <v>22058905</v>
      </c>
      <c r="O114">
        <v>45261</v>
      </c>
      <c r="P114">
        <v>4117230</v>
      </c>
      <c r="Q114">
        <v>77448</v>
      </c>
      <c r="R114">
        <v>1262502</v>
      </c>
      <c r="S114">
        <v>1263118</v>
      </c>
      <c r="T114">
        <v>498184</v>
      </c>
      <c r="U114">
        <v>34043</v>
      </c>
      <c r="V114">
        <v>1015143</v>
      </c>
      <c r="W114">
        <v>137256</v>
      </c>
      <c r="X114">
        <v>4022167</v>
      </c>
      <c r="Y114">
        <v>4180288</v>
      </c>
      <c r="Z114">
        <v>1465475</v>
      </c>
      <c r="AA114">
        <v>135670</v>
      </c>
      <c r="AB114">
        <v>3385877</v>
      </c>
      <c r="AC114">
        <v>374149</v>
      </c>
      <c r="AD114">
        <v>198633</v>
      </c>
      <c r="AE114">
        <v>136791</v>
      </c>
      <c r="AF114">
        <v>76342</v>
      </c>
      <c r="AG114">
        <v>6783</v>
      </c>
      <c r="AH114">
        <v>176832</v>
      </c>
      <c r="AI114">
        <v>17253</v>
      </c>
      <c r="AJ114">
        <v>14495891</v>
      </c>
      <c r="AK114">
        <v>16071503</v>
      </c>
      <c r="AL114">
        <v>4524913</v>
      </c>
      <c r="AM114">
        <v>293235</v>
      </c>
      <c r="AN114">
        <v>11618373</v>
      </c>
      <c r="AO114">
        <v>1032979</v>
      </c>
      <c r="AP114">
        <v>156072</v>
      </c>
      <c r="AQ114">
        <v>176447</v>
      </c>
      <c r="AR114">
        <v>49467</v>
      </c>
      <c r="AS114">
        <v>1650</v>
      </c>
      <c r="AT114">
        <v>129782</v>
      </c>
      <c r="AU114">
        <v>22653</v>
      </c>
      <c r="AV114">
        <v>1032798</v>
      </c>
      <c r="AW114">
        <v>1410068</v>
      </c>
      <c r="AX114">
        <v>348669</v>
      </c>
      <c r="AY114">
        <v>12077</v>
      </c>
      <c r="AZ114">
        <v>633223</v>
      </c>
      <c r="BA114">
        <v>77098</v>
      </c>
      <c r="BB114">
        <v>362064</v>
      </c>
      <c r="BC114">
        <v>438359</v>
      </c>
      <c r="BD114">
        <v>153485</v>
      </c>
      <c r="BE114">
        <v>9559</v>
      </c>
      <c r="BF114">
        <v>310130</v>
      </c>
      <c r="BG114">
        <v>64405</v>
      </c>
    </row>
    <row r="115" spans="1:59" hidden="1" x14ac:dyDescent="0.15">
      <c r="A115" s="5">
        <v>43943</v>
      </c>
      <c r="B115" s="2">
        <v>17</v>
      </c>
      <c r="C115" s="2">
        <v>17</v>
      </c>
      <c r="D115" s="1">
        <v>84290</v>
      </c>
      <c r="E115" s="11">
        <f t="shared" si="1"/>
        <v>84289.999999999985</v>
      </c>
      <c r="F115">
        <v>55533613</v>
      </c>
      <c r="G115">
        <v>55568329</v>
      </c>
      <c r="H115">
        <v>44570560</v>
      </c>
      <c r="I115">
        <v>1576398</v>
      </c>
      <c r="J115">
        <v>49138072</v>
      </c>
      <c r="K115">
        <v>6193769</v>
      </c>
      <c r="L115">
        <v>3902636</v>
      </c>
      <c r="M115">
        <v>18484651</v>
      </c>
      <c r="N115">
        <v>22058905</v>
      </c>
      <c r="O115">
        <v>45261</v>
      </c>
      <c r="P115">
        <v>4117230</v>
      </c>
      <c r="Q115">
        <v>77448</v>
      </c>
      <c r="R115">
        <v>1262502</v>
      </c>
      <c r="S115">
        <v>1263118</v>
      </c>
      <c r="T115">
        <v>498184</v>
      </c>
      <c r="U115">
        <v>34043</v>
      </c>
      <c r="V115">
        <v>1015143</v>
      </c>
      <c r="W115">
        <v>137256</v>
      </c>
      <c r="X115">
        <v>4022167</v>
      </c>
      <c r="Y115">
        <v>4180288</v>
      </c>
      <c r="Z115">
        <v>1465475</v>
      </c>
      <c r="AA115">
        <v>135670</v>
      </c>
      <c r="AB115">
        <v>3385877</v>
      </c>
      <c r="AC115">
        <v>374149</v>
      </c>
      <c r="AD115">
        <v>198633</v>
      </c>
      <c r="AE115">
        <v>136791</v>
      </c>
      <c r="AF115">
        <v>76342</v>
      </c>
      <c r="AG115">
        <v>6783</v>
      </c>
      <c r="AH115">
        <v>176832</v>
      </c>
      <c r="AI115">
        <v>17253</v>
      </c>
      <c r="AJ115">
        <v>14495891</v>
      </c>
      <c r="AK115">
        <v>16071503</v>
      </c>
      <c r="AL115">
        <v>4524913</v>
      </c>
      <c r="AM115">
        <v>293235</v>
      </c>
      <c r="AN115">
        <v>11618373</v>
      </c>
      <c r="AO115">
        <v>1032979</v>
      </c>
      <c r="AP115">
        <v>156072</v>
      </c>
      <c r="AQ115">
        <v>176447</v>
      </c>
      <c r="AR115">
        <v>49467</v>
      </c>
      <c r="AS115">
        <v>1650</v>
      </c>
      <c r="AT115">
        <v>129782</v>
      </c>
      <c r="AU115">
        <v>22653</v>
      </c>
      <c r="AV115">
        <v>1032798</v>
      </c>
      <c r="AW115">
        <v>1410068</v>
      </c>
      <c r="AX115">
        <v>348669</v>
      </c>
      <c r="AY115">
        <v>12077</v>
      </c>
      <c r="AZ115">
        <v>633223</v>
      </c>
      <c r="BA115">
        <v>77098</v>
      </c>
      <c r="BB115">
        <v>362064</v>
      </c>
      <c r="BC115">
        <v>438359</v>
      </c>
      <c r="BD115">
        <v>153485</v>
      </c>
      <c r="BE115">
        <v>9559</v>
      </c>
      <c r="BF115">
        <v>310130</v>
      </c>
      <c r="BG115">
        <v>64405</v>
      </c>
    </row>
    <row r="116" spans="1:59" hidden="1" x14ac:dyDescent="0.15">
      <c r="A116" s="5">
        <v>43944</v>
      </c>
      <c r="B116" s="2">
        <v>13</v>
      </c>
      <c r="C116" s="2">
        <v>13</v>
      </c>
      <c r="D116" s="1">
        <v>84303</v>
      </c>
      <c r="E116" s="11">
        <f t="shared" si="1"/>
        <v>84302.999999999985</v>
      </c>
      <c r="F116">
        <v>55533613</v>
      </c>
      <c r="G116">
        <v>55568329</v>
      </c>
      <c r="H116">
        <v>44570560</v>
      </c>
      <c r="I116">
        <v>1576398</v>
      </c>
      <c r="J116">
        <v>49138072</v>
      </c>
      <c r="K116">
        <v>6193769</v>
      </c>
      <c r="L116">
        <v>3902636</v>
      </c>
      <c r="M116">
        <v>18484651</v>
      </c>
      <c r="N116">
        <v>22058905</v>
      </c>
      <c r="O116">
        <v>45261</v>
      </c>
      <c r="P116">
        <v>4117230</v>
      </c>
      <c r="Q116">
        <v>77448</v>
      </c>
      <c r="R116">
        <v>1262502</v>
      </c>
      <c r="S116">
        <v>1263118</v>
      </c>
      <c r="T116">
        <v>498184</v>
      </c>
      <c r="U116">
        <v>34043</v>
      </c>
      <c r="V116">
        <v>1015143</v>
      </c>
      <c r="W116">
        <v>137256</v>
      </c>
      <c r="X116">
        <v>4022167</v>
      </c>
      <c r="Y116">
        <v>4180288</v>
      </c>
      <c r="Z116">
        <v>1465475</v>
      </c>
      <c r="AA116">
        <v>135670</v>
      </c>
      <c r="AB116">
        <v>3385877</v>
      </c>
      <c r="AC116">
        <v>374149</v>
      </c>
      <c r="AD116">
        <v>198633</v>
      </c>
      <c r="AE116">
        <v>136791</v>
      </c>
      <c r="AF116">
        <v>76342</v>
      </c>
      <c r="AG116">
        <v>6783</v>
      </c>
      <c r="AH116">
        <v>176832</v>
      </c>
      <c r="AI116">
        <v>17253</v>
      </c>
      <c r="AJ116">
        <v>14495891</v>
      </c>
      <c r="AK116">
        <v>16071503</v>
      </c>
      <c r="AL116">
        <v>4524913</v>
      </c>
      <c r="AM116">
        <v>293235</v>
      </c>
      <c r="AN116">
        <v>11618373</v>
      </c>
      <c r="AO116">
        <v>1032979</v>
      </c>
      <c r="AP116">
        <v>156072</v>
      </c>
      <c r="AQ116">
        <v>176447</v>
      </c>
      <c r="AR116">
        <v>49467</v>
      </c>
      <c r="AS116">
        <v>1650</v>
      </c>
      <c r="AT116">
        <v>129782</v>
      </c>
      <c r="AU116">
        <v>22653</v>
      </c>
      <c r="AV116">
        <v>1032798</v>
      </c>
      <c r="AW116">
        <v>1410068</v>
      </c>
      <c r="AX116">
        <v>348669</v>
      </c>
      <c r="AY116">
        <v>12077</v>
      </c>
      <c r="AZ116">
        <v>633223</v>
      </c>
      <c r="BA116">
        <v>77098</v>
      </c>
      <c r="BB116">
        <v>362064</v>
      </c>
      <c r="BC116">
        <v>438359</v>
      </c>
      <c r="BD116">
        <v>153485</v>
      </c>
      <c r="BE116">
        <v>9559</v>
      </c>
      <c r="BF116">
        <v>310130</v>
      </c>
      <c r="BG116">
        <v>64405</v>
      </c>
    </row>
    <row r="117" spans="1:59" hidden="1" x14ac:dyDescent="0.15">
      <c r="A117" s="5">
        <v>43945</v>
      </c>
      <c r="B117" s="2">
        <v>9</v>
      </c>
      <c r="C117" s="2">
        <v>9</v>
      </c>
      <c r="D117" s="1">
        <v>84312</v>
      </c>
      <c r="E117" s="11">
        <f t="shared" si="1"/>
        <v>84311.999999999985</v>
      </c>
      <c r="F117">
        <v>55533613</v>
      </c>
      <c r="G117">
        <v>55568329</v>
      </c>
      <c r="H117">
        <v>44570560</v>
      </c>
      <c r="I117">
        <v>1576398</v>
      </c>
      <c r="J117">
        <v>49138072</v>
      </c>
      <c r="K117">
        <v>6193769</v>
      </c>
      <c r="L117">
        <v>3902636</v>
      </c>
      <c r="M117">
        <v>18484651</v>
      </c>
      <c r="N117">
        <v>22058905</v>
      </c>
      <c r="O117">
        <v>45261</v>
      </c>
      <c r="P117">
        <v>4117230</v>
      </c>
      <c r="Q117">
        <v>77448</v>
      </c>
      <c r="R117">
        <v>1262502</v>
      </c>
      <c r="S117">
        <v>1263118</v>
      </c>
      <c r="T117">
        <v>498184</v>
      </c>
      <c r="U117">
        <v>34043</v>
      </c>
      <c r="V117">
        <v>1015143</v>
      </c>
      <c r="W117">
        <v>137256</v>
      </c>
      <c r="X117">
        <v>4022167</v>
      </c>
      <c r="Y117">
        <v>4180288</v>
      </c>
      <c r="Z117">
        <v>1465475</v>
      </c>
      <c r="AA117">
        <v>135670</v>
      </c>
      <c r="AB117">
        <v>3385877</v>
      </c>
      <c r="AC117">
        <v>374149</v>
      </c>
      <c r="AD117">
        <v>198633</v>
      </c>
      <c r="AE117">
        <v>136791</v>
      </c>
      <c r="AF117">
        <v>76342</v>
      </c>
      <c r="AG117">
        <v>6783</v>
      </c>
      <c r="AH117">
        <v>176832</v>
      </c>
      <c r="AI117">
        <v>17253</v>
      </c>
      <c r="AJ117">
        <v>14495891</v>
      </c>
      <c r="AK117">
        <v>16071503</v>
      </c>
      <c r="AL117">
        <v>4524913</v>
      </c>
      <c r="AM117">
        <v>293235</v>
      </c>
      <c r="AN117">
        <v>11618373</v>
      </c>
      <c r="AO117">
        <v>1032979</v>
      </c>
      <c r="AP117">
        <v>156072</v>
      </c>
      <c r="AQ117">
        <v>176447</v>
      </c>
      <c r="AR117">
        <v>49467</v>
      </c>
      <c r="AS117">
        <v>1650</v>
      </c>
      <c r="AT117">
        <v>129782</v>
      </c>
      <c r="AU117">
        <v>22653</v>
      </c>
      <c r="AV117">
        <v>1032798</v>
      </c>
      <c r="AW117">
        <v>1410068</v>
      </c>
      <c r="AX117">
        <v>348669</v>
      </c>
      <c r="AY117">
        <v>12077</v>
      </c>
      <c r="AZ117">
        <v>633223</v>
      </c>
      <c r="BA117">
        <v>77098</v>
      </c>
      <c r="BB117">
        <v>362064</v>
      </c>
      <c r="BC117">
        <v>438359</v>
      </c>
      <c r="BD117">
        <v>153485</v>
      </c>
      <c r="BE117">
        <v>9559</v>
      </c>
      <c r="BF117">
        <v>310130</v>
      </c>
      <c r="BG117">
        <v>64405</v>
      </c>
    </row>
    <row r="118" spans="1:59" hidden="1" x14ac:dyDescent="0.15">
      <c r="A118" s="5">
        <v>43946</v>
      </c>
      <c r="B118" s="2">
        <v>16</v>
      </c>
      <c r="C118" s="2">
        <v>16</v>
      </c>
      <c r="D118" s="1">
        <v>84328</v>
      </c>
      <c r="E118" s="11">
        <f t="shared" si="1"/>
        <v>84327.999999999985</v>
      </c>
      <c r="F118">
        <v>55533613</v>
      </c>
      <c r="G118">
        <v>55568329</v>
      </c>
      <c r="H118">
        <v>44570560</v>
      </c>
      <c r="I118">
        <v>1576398</v>
      </c>
      <c r="J118">
        <v>49138072</v>
      </c>
      <c r="K118">
        <v>6193769</v>
      </c>
      <c r="L118">
        <v>3902636</v>
      </c>
      <c r="M118">
        <v>18484651</v>
      </c>
      <c r="N118">
        <v>22058905</v>
      </c>
      <c r="O118">
        <v>45261</v>
      </c>
      <c r="P118">
        <v>4117230</v>
      </c>
      <c r="Q118">
        <v>77448</v>
      </c>
      <c r="R118">
        <v>1262502</v>
      </c>
      <c r="S118">
        <v>1263118</v>
      </c>
      <c r="T118">
        <v>498184</v>
      </c>
      <c r="U118">
        <v>34043</v>
      </c>
      <c r="V118">
        <v>1015143</v>
      </c>
      <c r="W118">
        <v>137256</v>
      </c>
      <c r="X118">
        <v>4022167</v>
      </c>
      <c r="Y118">
        <v>4180288</v>
      </c>
      <c r="Z118">
        <v>1465475</v>
      </c>
      <c r="AA118">
        <v>135670</v>
      </c>
      <c r="AB118">
        <v>3385877</v>
      </c>
      <c r="AC118">
        <v>374149</v>
      </c>
      <c r="AD118">
        <v>198633</v>
      </c>
      <c r="AE118">
        <v>136791</v>
      </c>
      <c r="AF118">
        <v>76342</v>
      </c>
      <c r="AG118">
        <v>6783</v>
      </c>
      <c r="AH118">
        <v>176832</v>
      </c>
      <c r="AI118">
        <v>17253</v>
      </c>
      <c r="AJ118">
        <v>14495891</v>
      </c>
      <c r="AK118">
        <v>16071503</v>
      </c>
      <c r="AL118">
        <v>4524913</v>
      </c>
      <c r="AM118">
        <v>293235</v>
      </c>
      <c r="AN118">
        <v>11618373</v>
      </c>
      <c r="AO118">
        <v>1032979</v>
      </c>
      <c r="AP118">
        <v>156072</v>
      </c>
      <c r="AQ118">
        <v>176447</v>
      </c>
      <c r="AR118">
        <v>49467</v>
      </c>
      <c r="AS118">
        <v>1650</v>
      </c>
      <c r="AT118">
        <v>129782</v>
      </c>
      <c r="AU118">
        <v>22653</v>
      </c>
      <c r="AV118">
        <v>1032798</v>
      </c>
      <c r="AW118">
        <v>1410068</v>
      </c>
      <c r="AX118">
        <v>348669</v>
      </c>
      <c r="AY118">
        <v>12077</v>
      </c>
      <c r="AZ118">
        <v>633223</v>
      </c>
      <c r="BA118">
        <v>77098</v>
      </c>
      <c r="BB118">
        <v>362064</v>
      </c>
      <c r="BC118">
        <v>438359</v>
      </c>
      <c r="BD118">
        <v>153485</v>
      </c>
      <c r="BE118">
        <v>9559</v>
      </c>
      <c r="BF118">
        <v>310130</v>
      </c>
      <c r="BG118">
        <v>64405</v>
      </c>
    </row>
    <row r="119" spans="1:59" hidden="1" x14ac:dyDescent="0.15">
      <c r="A119" s="5">
        <v>43947</v>
      </c>
      <c r="B119" s="2">
        <v>11</v>
      </c>
      <c r="C119" s="2">
        <v>11</v>
      </c>
      <c r="D119" s="1">
        <v>84339</v>
      </c>
      <c r="E119" s="11">
        <f t="shared" si="1"/>
        <v>84338.999999999985</v>
      </c>
      <c r="F119">
        <v>55533613</v>
      </c>
      <c r="G119">
        <v>55568329</v>
      </c>
      <c r="H119">
        <v>44570560</v>
      </c>
      <c r="I119">
        <v>1576398</v>
      </c>
      <c r="J119">
        <v>49138072</v>
      </c>
      <c r="K119">
        <v>6193769</v>
      </c>
      <c r="L119">
        <v>3902636</v>
      </c>
      <c r="M119">
        <v>18484651</v>
      </c>
      <c r="N119">
        <v>22058905</v>
      </c>
      <c r="O119">
        <v>45261</v>
      </c>
      <c r="P119">
        <v>4117230</v>
      </c>
      <c r="Q119">
        <v>77448</v>
      </c>
      <c r="R119">
        <v>1262502</v>
      </c>
      <c r="S119">
        <v>1263118</v>
      </c>
      <c r="T119">
        <v>498184</v>
      </c>
      <c r="U119">
        <v>34043</v>
      </c>
      <c r="V119">
        <v>1015143</v>
      </c>
      <c r="W119">
        <v>137256</v>
      </c>
      <c r="X119">
        <v>4022167</v>
      </c>
      <c r="Y119">
        <v>4180288</v>
      </c>
      <c r="Z119">
        <v>1465475</v>
      </c>
      <c r="AA119">
        <v>135670</v>
      </c>
      <c r="AB119">
        <v>3385877</v>
      </c>
      <c r="AC119">
        <v>374149</v>
      </c>
      <c r="AD119">
        <v>198633</v>
      </c>
      <c r="AE119">
        <v>136791</v>
      </c>
      <c r="AF119">
        <v>76342</v>
      </c>
      <c r="AG119">
        <v>6783</v>
      </c>
      <c r="AH119">
        <v>176832</v>
      </c>
      <c r="AI119">
        <v>17253</v>
      </c>
      <c r="AJ119">
        <v>14495891</v>
      </c>
      <c r="AK119">
        <v>16071503</v>
      </c>
      <c r="AL119">
        <v>4524913</v>
      </c>
      <c r="AM119">
        <v>293235</v>
      </c>
      <c r="AN119">
        <v>11618373</v>
      </c>
      <c r="AO119">
        <v>1032979</v>
      </c>
      <c r="AP119">
        <v>156072</v>
      </c>
      <c r="AQ119">
        <v>176447</v>
      </c>
      <c r="AR119">
        <v>49467</v>
      </c>
      <c r="AS119">
        <v>1650</v>
      </c>
      <c r="AT119">
        <v>129782</v>
      </c>
      <c r="AU119">
        <v>22653</v>
      </c>
      <c r="AV119">
        <v>1032798</v>
      </c>
      <c r="AW119">
        <v>1410068</v>
      </c>
      <c r="AX119">
        <v>348669</v>
      </c>
      <c r="AY119">
        <v>12077</v>
      </c>
      <c r="AZ119">
        <v>633223</v>
      </c>
      <c r="BA119">
        <v>77098</v>
      </c>
      <c r="BB119">
        <v>362064</v>
      </c>
      <c r="BC119">
        <v>438359</v>
      </c>
      <c r="BD119">
        <v>153485</v>
      </c>
      <c r="BE119">
        <v>9559</v>
      </c>
      <c r="BF119">
        <v>310130</v>
      </c>
      <c r="BG119">
        <v>64405</v>
      </c>
    </row>
    <row r="120" spans="1:59" hidden="1" x14ac:dyDescent="0.15">
      <c r="A120" s="5">
        <v>43948</v>
      </c>
      <c r="B120" s="2">
        <v>3</v>
      </c>
      <c r="C120" s="2">
        <v>3</v>
      </c>
      <c r="D120" s="1">
        <v>84342</v>
      </c>
      <c r="E120" s="11">
        <f t="shared" si="1"/>
        <v>84341.999999999985</v>
      </c>
      <c r="F120">
        <v>55533613</v>
      </c>
      <c r="G120">
        <v>55568329</v>
      </c>
      <c r="H120">
        <v>44570560</v>
      </c>
      <c r="I120">
        <v>1576398</v>
      </c>
      <c r="J120">
        <v>49138072</v>
      </c>
      <c r="K120">
        <v>6193769</v>
      </c>
      <c r="L120">
        <v>3902636</v>
      </c>
      <c r="M120">
        <v>18484651</v>
      </c>
      <c r="N120">
        <v>22058905</v>
      </c>
      <c r="O120">
        <v>45261</v>
      </c>
      <c r="P120">
        <v>4117230</v>
      </c>
      <c r="Q120">
        <v>77448</v>
      </c>
      <c r="R120">
        <v>1262502</v>
      </c>
      <c r="S120">
        <v>1263118</v>
      </c>
      <c r="T120">
        <v>498184</v>
      </c>
      <c r="U120">
        <v>34043</v>
      </c>
      <c r="V120">
        <v>1015143</v>
      </c>
      <c r="W120">
        <v>137256</v>
      </c>
      <c r="X120">
        <v>4022167</v>
      </c>
      <c r="Y120">
        <v>4180288</v>
      </c>
      <c r="Z120">
        <v>1465475</v>
      </c>
      <c r="AA120">
        <v>135670</v>
      </c>
      <c r="AB120">
        <v>3385877</v>
      </c>
      <c r="AC120">
        <v>374149</v>
      </c>
      <c r="AD120">
        <v>198633</v>
      </c>
      <c r="AE120">
        <v>136791</v>
      </c>
      <c r="AF120">
        <v>76342</v>
      </c>
      <c r="AG120">
        <v>6783</v>
      </c>
      <c r="AH120">
        <v>176832</v>
      </c>
      <c r="AI120">
        <v>17253</v>
      </c>
      <c r="AJ120">
        <v>14495891</v>
      </c>
      <c r="AK120">
        <v>16071503</v>
      </c>
      <c r="AL120">
        <v>4524913</v>
      </c>
      <c r="AM120">
        <v>293235</v>
      </c>
      <c r="AN120">
        <v>11618373</v>
      </c>
      <c r="AO120">
        <v>1032979</v>
      </c>
      <c r="AP120">
        <v>156072</v>
      </c>
      <c r="AQ120">
        <v>176447</v>
      </c>
      <c r="AR120">
        <v>49467</v>
      </c>
      <c r="AS120">
        <v>1650</v>
      </c>
      <c r="AT120">
        <v>129782</v>
      </c>
      <c r="AU120">
        <v>22653</v>
      </c>
      <c r="AV120">
        <v>1032798</v>
      </c>
      <c r="AW120">
        <v>1410068</v>
      </c>
      <c r="AX120">
        <v>348669</v>
      </c>
      <c r="AY120">
        <v>12077</v>
      </c>
      <c r="AZ120">
        <v>633223</v>
      </c>
      <c r="BA120">
        <v>77098</v>
      </c>
      <c r="BB120">
        <v>362064</v>
      </c>
      <c r="BC120">
        <v>438359</v>
      </c>
      <c r="BD120">
        <v>153485</v>
      </c>
      <c r="BE120">
        <v>9559</v>
      </c>
      <c r="BF120">
        <v>310130</v>
      </c>
      <c r="BG120">
        <v>64405</v>
      </c>
    </row>
    <row r="121" spans="1:59" hidden="1" x14ac:dyDescent="0.15">
      <c r="A121" s="5">
        <v>43949</v>
      </c>
      <c r="B121" s="2">
        <v>6</v>
      </c>
      <c r="C121" s="2">
        <v>6</v>
      </c>
      <c r="D121" s="1">
        <v>84348</v>
      </c>
      <c r="E121" s="11">
        <f t="shared" si="1"/>
        <v>84347.999999999985</v>
      </c>
      <c r="F121">
        <v>55533613</v>
      </c>
      <c r="G121">
        <v>55568329</v>
      </c>
      <c r="H121">
        <v>44570560</v>
      </c>
      <c r="I121">
        <v>1576398</v>
      </c>
      <c r="J121">
        <v>49138072</v>
      </c>
      <c r="K121">
        <v>6193769</v>
      </c>
      <c r="L121">
        <v>3902636</v>
      </c>
      <c r="M121">
        <v>18484651</v>
      </c>
      <c r="N121">
        <v>22058905</v>
      </c>
      <c r="O121">
        <v>45261</v>
      </c>
      <c r="P121">
        <v>4117230</v>
      </c>
      <c r="Q121">
        <v>77448</v>
      </c>
      <c r="R121">
        <v>1262502</v>
      </c>
      <c r="S121">
        <v>1263118</v>
      </c>
      <c r="T121">
        <v>498184</v>
      </c>
      <c r="U121">
        <v>34043</v>
      </c>
      <c r="V121">
        <v>1015143</v>
      </c>
      <c r="W121">
        <v>137256</v>
      </c>
      <c r="X121">
        <v>4022167</v>
      </c>
      <c r="Y121">
        <v>4180288</v>
      </c>
      <c r="Z121">
        <v>1465475</v>
      </c>
      <c r="AA121">
        <v>135670</v>
      </c>
      <c r="AB121">
        <v>3385877</v>
      </c>
      <c r="AC121">
        <v>374149</v>
      </c>
      <c r="AD121">
        <v>198633</v>
      </c>
      <c r="AE121">
        <v>136791</v>
      </c>
      <c r="AF121">
        <v>76342</v>
      </c>
      <c r="AG121">
        <v>6783</v>
      </c>
      <c r="AH121">
        <v>176832</v>
      </c>
      <c r="AI121">
        <v>17253</v>
      </c>
      <c r="AJ121">
        <v>14495891</v>
      </c>
      <c r="AK121">
        <v>16071503</v>
      </c>
      <c r="AL121">
        <v>4524913</v>
      </c>
      <c r="AM121">
        <v>293235</v>
      </c>
      <c r="AN121">
        <v>11618373</v>
      </c>
      <c r="AO121">
        <v>1032979</v>
      </c>
      <c r="AP121">
        <v>156072</v>
      </c>
      <c r="AQ121">
        <v>176447</v>
      </c>
      <c r="AR121">
        <v>49467</v>
      </c>
      <c r="AS121">
        <v>1650</v>
      </c>
      <c r="AT121">
        <v>129782</v>
      </c>
      <c r="AU121">
        <v>22653</v>
      </c>
      <c r="AV121">
        <v>1032798</v>
      </c>
      <c r="AW121">
        <v>1410068</v>
      </c>
      <c r="AX121">
        <v>348669</v>
      </c>
      <c r="AY121">
        <v>12077</v>
      </c>
      <c r="AZ121">
        <v>633223</v>
      </c>
      <c r="BA121">
        <v>77098</v>
      </c>
      <c r="BB121">
        <v>362064</v>
      </c>
      <c r="BC121">
        <v>438359</v>
      </c>
      <c r="BD121">
        <v>153485</v>
      </c>
      <c r="BE121">
        <v>9559</v>
      </c>
      <c r="BF121">
        <v>310130</v>
      </c>
      <c r="BG121">
        <v>64405</v>
      </c>
    </row>
    <row r="122" spans="1:59" hidden="1" x14ac:dyDescent="0.15">
      <c r="A122" s="5">
        <v>43950</v>
      </c>
      <c r="B122" s="2">
        <v>22</v>
      </c>
      <c r="C122" s="2">
        <v>22</v>
      </c>
      <c r="D122" s="1">
        <v>84370</v>
      </c>
      <c r="E122" s="11">
        <f t="shared" si="1"/>
        <v>84369.999999999985</v>
      </c>
      <c r="F122">
        <v>55533613</v>
      </c>
      <c r="G122">
        <v>55568329</v>
      </c>
      <c r="H122">
        <v>44570560</v>
      </c>
      <c r="I122">
        <v>1576398</v>
      </c>
      <c r="J122">
        <v>49138072</v>
      </c>
      <c r="K122">
        <v>6193769</v>
      </c>
      <c r="L122">
        <v>3902636</v>
      </c>
      <c r="M122">
        <v>18484651</v>
      </c>
      <c r="N122">
        <v>22058905</v>
      </c>
      <c r="O122">
        <v>45261</v>
      </c>
      <c r="P122">
        <v>4117230</v>
      </c>
      <c r="Q122">
        <v>77448</v>
      </c>
      <c r="R122">
        <v>1262502</v>
      </c>
      <c r="S122">
        <v>1263118</v>
      </c>
      <c r="T122">
        <v>498184</v>
      </c>
      <c r="U122">
        <v>34043</v>
      </c>
      <c r="V122">
        <v>1015143</v>
      </c>
      <c r="W122">
        <v>137256</v>
      </c>
      <c r="X122">
        <v>4022167</v>
      </c>
      <c r="Y122">
        <v>4180288</v>
      </c>
      <c r="Z122">
        <v>1465475</v>
      </c>
      <c r="AA122">
        <v>135670</v>
      </c>
      <c r="AB122">
        <v>3385877</v>
      </c>
      <c r="AC122">
        <v>374149</v>
      </c>
      <c r="AD122">
        <v>198633</v>
      </c>
      <c r="AE122">
        <v>136791</v>
      </c>
      <c r="AF122">
        <v>76342</v>
      </c>
      <c r="AG122">
        <v>6783</v>
      </c>
      <c r="AH122">
        <v>176832</v>
      </c>
      <c r="AI122">
        <v>17253</v>
      </c>
      <c r="AJ122">
        <v>14495891</v>
      </c>
      <c r="AK122">
        <v>16071503</v>
      </c>
      <c r="AL122">
        <v>4524913</v>
      </c>
      <c r="AM122">
        <v>293235</v>
      </c>
      <c r="AN122">
        <v>11618373</v>
      </c>
      <c r="AO122">
        <v>1032979</v>
      </c>
      <c r="AP122">
        <v>156072</v>
      </c>
      <c r="AQ122">
        <v>176447</v>
      </c>
      <c r="AR122">
        <v>49467</v>
      </c>
      <c r="AS122">
        <v>1650</v>
      </c>
      <c r="AT122">
        <v>129782</v>
      </c>
      <c r="AU122">
        <v>22653</v>
      </c>
      <c r="AV122">
        <v>1032798</v>
      </c>
      <c r="AW122">
        <v>1410068</v>
      </c>
      <c r="AX122">
        <v>348669</v>
      </c>
      <c r="AY122">
        <v>12077</v>
      </c>
      <c r="AZ122">
        <v>633223</v>
      </c>
      <c r="BA122">
        <v>77098</v>
      </c>
      <c r="BB122">
        <v>362064</v>
      </c>
      <c r="BC122">
        <v>438359</v>
      </c>
      <c r="BD122">
        <v>153485</v>
      </c>
      <c r="BE122">
        <v>9559</v>
      </c>
      <c r="BF122">
        <v>310130</v>
      </c>
      <c r="BG122">
        <v>64405</v>
      </c>
    </row>
    <row r="123" spans="1:59" hidden="1" x14ac:dyDescent="0.15">
      <c r="A123" s="5">
        <v>43951</v>
      </c>
      <c r="B123" s="2">
        <v>4</v>
      </c>
      <c r="C123" s="2">
        <v>4</v>
      </c>
      <c r="D123" s="1">
        <v>84374</v>
      </c>
      <c r="E123" s="11">
        <f t="shared" si="1"/>
        <v>84373.999999999985</v>
      </c>
      <c r="F123">
        <v>55533613</v>
      </c>
      <c r="G123">
        <v>55568329</v>
      </c>
      <c r="H123">
        <v>44570560</v>
      </c>
      <c r="I123">
        <v>1576398</v>
      </c>
      <c r="J123">
        <v>49138072</v>
      </c>
      <c r="K123">
        <v>6193769</v>
      </c>
      <c r="L123">
        <v>3902636</v>
      </c>
      <c r="M123">
        <v>18484651</v>
      </c>
      <c r="N123">
        <v>22058905</v>
      </c>
      <c r="O123">
        <v>45261</v>
      </c>
      <c r="P123">
        <v>4117230</v>
      </c>
      <c r="Q123">
        <v>77448</v>
      </c>
      <c r="R123">
        <v>1262502</v>
      </c>
      <c r="S123">
        <v>1263118</v>
      </c>
      <c r="T123">
        <v>498184</v>
      </c>
      <c r="U123">
        <v>34043</v>
      </c>
      <c r="V123">
        <v>1015143</v>
      </c>
      <c r="W123">
        <v>137256</v>
      </c>
      <c r="X123">
        <v>4022167</v>
      </c>
      <c r="Y123">
        <v>4180288</v>
      </c>
      <c r="Z123">
        <v>1465475</v>
      </c>
      <c r="AA123">
        <v>135670</v>
      </c>
      <c r="AB123">
        <v>3385877</v>
      </c>
      <c r="AC123">
        <v>374149</v>
      </c>
      <c r="AD123">
        <v>198633</v>
      </c>
      <c r="AE123">
        <v>136791</v>
      </c>
      <c r="AF123">
        <v>76342</v>
      </c>
      <c r="AG123">
        <v>6783</v>
      </c>
      <c r="AH123">
        <v>176832</v>
      </c>
      <c r="AI123">
        <v>17253</v>
      </c>
      <c r="AJ123">
        <v>14495891</v>
      </c>
      <c r="AK123">
        <v>16071503</v>
      </c>
      <c r="AL123">
        <v>4524913</v>
      </c>
      <c r="AM123">
        <v>293235</v>
      </c>
      <c r="AN123">
        <v>11618373</v>
      </c>
      <c r="AO123">
        <v>1032979</v>
      </c>
      <c r="AP123">
        <v>156072</v>
      </c>
      <c r="AQ123">
        <v>176447</v>
      </c>
      <c r="AR123">
        <v>49467</v>
      </c>
      <c r="AS123">
        <v>1650</v>
      </c>
      <c r="AT123">
        <v>129782</v>
      </c>
      <c r="AU123">
        <v>22653</v>
      </c>
      <c r="AV123">
        <v>1032798</v>
      </c>
      <c r="AW123">
        <v>1410068</v>
      </c>
      <c r="AX123">
        <v>348669</v>
      </c>
      <c r="AY123">
        <v>12077</v>
      </c>
      <c r="AZ123">
        <v>633223</v>
      </c>
      <c r="BA123">
        <v>77098</v>
      </c>
      <c r="BB123">
        <v>362064</v>
      </c>
      <c r="BC123">
        <v>438359</v>
      </c>
      <c r="BD123">
        <v>153485</v>
      </c>
      <c r="BE123">
        <v>9559</v>
      </c>
      <c r="BF123">
        <v>310130</v>
      </c>
      <c r="BG123">
        <v>64405</v>
      </c>
    </row>
    <row r="124" spans="1:59" hidden="1" x14ac:dyDescent="0.15">
      <c r="A124" s="5">
        <v>43952</v>
      </c>
      <c r="B124" s="2">
        <v>12</v>
      </c>
      <c r="C124" s="2">
        <v>12</v>
      </c>
      <c r="D124" s="1">
        <v>84386</v>
      </c>
      <c r="E124" s="11">
        <f t="shared" si="1"/>
        <v>84385.999999999985</v>
      </c>
      <c r="F124">
        <v>55533613</v>
      </c>
      <c r="G124">
        <v>55568329</v>
      </c>
      <c r="H124">
        <v>44570560</v>
      </c>
      <c r="I124">
        <v>1576398</v>
      </c>
      <c r="J124">
        <v>49138072</v>
      </c>
      <c r="K124">
        <v>6193769</v>
      </c>
      <c r="L124">
        <v>3902636</v>
      </c>
      <c r="M124">
        <v>18484651</v>
      </c>
      <c r="N124">
        <v>22058905</v>
      </c>
      <c r="O124">
        <v>45261</v>
      </c>
      <c r="P124">
        <v>4117230</v>
      </c>
      <c r="Q124">
        <v>77448</v>
      </c>
      <c r="R124">
        <v>1262502</v>
      </c>
      <c r="S124">
        <v>1263118</v>
      </c>
      <c r="T124">
        <v>498184</v>
      </c>
      <c r="U124">
        <v>34043</v>
      </c>
      <c r="V124">
        <v>1015143</v>
      </c>
      <c r="W124">
        <v>137256</v>
      </c>
      <c r="X124">
        <v>4022167</v>
      </c>
      <c r="Y124">
        <v>4180288</v>
      </c>
      <c r="Z124">
        <v>1465475</v>
      </c>
      <c r="AA124">
        <v>135670</v>
      </c>
      <c r="AB124">
        <v>3385877</v>
      </c>
      <c r="AC124">
        <v>374149</v>
      </c>
      <c r="AD124">
        <v>198633</v>
      </c>
      <c r="AE124">
        <v>136791</v>
      </c>
      <c r="AF124">
        <v>76342</v>
      </c>
      <c r="AG124">
        <v>6783</v>
      </c>
      <c r="AH124">
        <v>176832</v>
      </c>
      <c r="AI124">
        <v>17253</v>
      </c>
      <c r="AJ124">
        <v>14495891</v>
      </c>
      <c r="AK124">
        <v>16071503</v>
      </c>
      <c r="AL124">
        <v>4524913</v>
      </c>
      <c r="AM124">
        <v>293235</v>
      </c>
      <c r="AN124">
        <v>11618373</v>
      </c>
      <c r="AO124">
        <v>1032979</v>
      </c>
      <c r="AP124">
        <v>156072</v>
      </c>
      <c r="AQ124">
        <v>176447</v>
      </c>
      <c r="AR124">
        <v>49467</v>
      </c>
      <c r="AS124">
        <v>1650</v>
      </c>
      <c r="AT124">
        <v>129782</v>
      </c>
      <c r="AU124">
        <v>22653</v>
      </c>
      <c r="AV124">
        <v>1032798</v>
      </c>
      <c r="AW124">
        <v>1410068</v>
      </c>
      <c r="AX124">
        <v>348669</v>
      </c>
      <c r="AY124">
        <v>12077</v>
      </c>
      <c r="AZ124">
        <v>633223</v>
      </c>
      <c r="BA124">
        <v>77098</v>
      </c>
      <c r="BB124">
        <v>362064</v>
      </c>
      <c r="BC124">
        <v>438359</v>
      </c>
      <c r="BD124">
        <v>153485</v>
      </c>
      <c r="BE124">
        <v>9559</v>
      </c>
      <c r="BF124">
        <v>310130</v>
      </c>
      <c r="BG124">
        <v>64405</v>
      </c>
    </row>
    <row r="125" spans="1:59" hidden="1" x14ac:dyDescent="0.15">
      <c r="A125" s="5">
        <v>43953</v>
      </c>
      <c r="B125" s="2">
        <v>3</v>
      </c>
      <c r="C125" s="2">
        <v>3</v>
      </c>
      <c r="D125" s="1">
        <v>84389</v>
      </c>
      <c r="E125" s="11">
        <f t="shared" si="1"/>
        <v>84388.999999999985</v>
      </c>
      <c r="F125">
        <v>55533613</v>
      </c>
      <c r="G125">
        <v>55568329</v>
      </c>
      <c r="H125">
        <v>44570560</v>
      </c>
      <c r="I125">
        <v>1576398</v>
      </c>
      <c r="J125">
        <v>49138072</v>
      </c>
      <c r="K125">
        <v>6193769</v>
      </c>
      <c r="L125">
        <v>3902636</v>
      </c>
      <c r="M125">
        <v>18484651</v>
      </c>
      <c r="N125">
        <v>22058905</v>
      </c>
      <c r="O125">
        <v>45261</v>
      </c>
      <c r="P125">
        <v>4117230</v>
      </c>
      <c r="Q125">
        <v>77448</v>
      </c>
      <c r="R125">
        <v>1262502</v>
      </c>
      <c r="S125">
        <v>1263118</v>
      </c>
      <c r="T125">
        <v>498184</v>
      </c>
      <c r="U125">
        <v>34043</v>
      </c>
      <c r="V125">
        <v>1015143</v>
      </c>
      <c r="W125">
        <v>137256</v>
      </c>
      <c r="X125">
        <v>4022167</v>
      </c>
      <c r="Y125">
        <v>4180288</v>
      </c>
      <c r="Z125">
        <v>1465475</v>
      </c>
      <c r="AA125">
        <v>135670</v>
      </c>
      <c r="AB125">
        <v>3385877</v>
      </c>
      <c r="AC125">
        <v>374149</v>
      </c>
      <c r="AD125">
        <v>198633</v>
      </c>
      <c r="AE125">
        <v>136791</v>
      </c>
      <c r="AF125">
        <v>76342</v>
      </c>
      <c r="AG125">
        <v>6783</v>
      </c>
      <c r="AH125">
        <v>176832</v>
      </c>
      <c r="AI125">
        <v>17253</v>
      </c>
      <c r="AJ125">
        <v>14495891</v>
      </c>
      <c r="AK125">
        <v>16071503</v>
      </c>
      <c r="AL125">
        <v>4524913</v>
      </c>
      <c r="AM125">
        <v>293235</v>
      </c>
      <c r="AN125">
        <v>11618373</v>
      </c>
      <c r="AO125">
        <v>1032979</v>
      </c>
      <c r="AP125">
        <v>156072</v>
      </c>
      <c r="AQ125">
        <v>176447</v>
      </c>
      <c r="AR125">
        <v>49467</v>
      </c>
      <c r="AS125">
        <v>1650</v>
      </c>
      <c r="AT125">
        <v>129782</v>
      </c>
      <c r="AU125">
        <v>22653</v>
      </c>
      <c r="AV125">
        <v>1032798</v>
      </c>
      <c r="AW125">
        <v>1410068</v>
      </c>
      <c r="AX125">
        <v>348669</v>
      </c>
      <c r="AY125">
        <v>12077</v>
      </c>
      <c r="AZ125">
        <v>633223</v>
      </c>
      <c r="BA125">
        <v>77098</v>
      </c>
      <c r="BB125">
        <v>362064</v>
      </c>
      <c r="BC125">
        <v>438359</v>
      </c>
      <c r="BD125">
        <v>153485</v>
      </c>
      <c r="BE125">
        <v>9559</v>
      </c>
      <c r="BF125">
        <v>310130</v>
      </c>
      <c r="BG125">
        <v>64405</v>
      </c>
    </row>
    <row r="126" spans="1:59" hidden="1" x14ac:dyDescent="0.15">
      <c r="A126" s="5">
        <v>43954</v>
      </c>
      <c r="B126" s="2">
        <v>5</v>
      </c>
      <c r="C126" s="2">
        <v>5</v>
      </c>
      <c r="D126" s="1">
        <v>84394</v>
      </c>
      <c r="E126" s="11">
        <f t="shared" si="1"/>
        <v>84393.999999999985</v>
      </c>
      <c r="F126">
        <v>55533613</v>
      </c>
      <c r="G126">
        <v>55568329</v>
      </c>
      <c r="H126">
        <v>44570560</v>
      </c>
      <c r="I126">
        <v>1576398</v>
      </c>
      <c r="J126">
        <v>49138072</v>
      </c>
      <c r="K126">
        <v>6193769</v>
      </c>
      <c r="L126">
        <v>3902636</v>
      </c>
      <c r="M126">
        <v>18484651</v>
      </c>
      <c r="N126">
        <v>22058905</v>
      </c>
      <c r="O126">
        <v>45261</v>
      </c>
      <c r="P126">
        <v>4117230</v>
      </c>
      <c r="Q126">
        <v>77448</v>
      </c>
      <c r="R126">
        <v>1262502</v>
      </c>
      <c r="S126">
        <v>1263118</v>
      </c>
      <c r="T126">
        <v>498184</v>
      </c>
      <c r="U126">
        <v>34043</v>
      </c>
      <c r="V126">
        <v>1015143</v>
      </c>
      <c r="W126">
        <v>137256</v>
      </c>
      <c r="X126">
        <v>4022167</v>
      </c>
      <c r="Y126">
        <v>4180288</v>
      </c>
      <c r="Z126">
        <v>1465475</v>
      </c>
      <c r="AA126">
        <v>135670</v>
      </c>
      <c r="AB126">
        <v>3385877</v>
      </c>
      <c r="AC126">
        <v>374149</v>
      </c>
      <c r="AD126">
        <v>198633</v>
      </c>
      <c r="AE126">
        <v>136791</v>
      </c>
      <c r="AF126">
        <v>76342</v>
      </c>
      <c r="AG126">
        <v>6783</v>
      </c>
      <c r="AH126">
        <v>176832</v>
      </c>
      <c r="AI126">
        <v>17253</v>
      </c>
      <c r="AJ126">
        <v>14495891</v>
      </c>
      <c r="AK126">
        <v>16071503</v>
      </c>
      <c r="AL126">
        <v>4524913</v>
      </c>
      <c r="AM126">
        <v>293235</v>
      </c>
      <c r="AN126">
        <v>11618373</v>
      </c>
      <c r="AO126">
        <v>1032979</v>
      </c>
      <c r="AP126">
        <v>156072</v>
      </c>
      <c r="AQ126">
        <v>176447</v>
      </c>
      <c r="AR126">
        <v>49467</v>
      </c>
      <c r="AS126">
        <v>1650</v>
      </c>
      <c r="AT126">
        <v>129782</v>
      </c>
      <c r="AU126">
        <v>22653</v>
      </c>
      <c r="AV126">
        <v>1032798</v>
      </c>
      <c r="AW126">
        <v>1410068</v>
      </c>
      <c r="AX126">
        <v>348669</v>
      </c>
      <c r="AY126">
        <v>12077</v>
      </c>
      <c r="AZ126">
        <v>633223</v>
      </c>
      <c r="BA126">
        <v>77098</v>
      </c>
      <c r="BB126">
        <v>362064</v>
      </c>
      <c r="BC126">
        <v>438359</v>
      </c>
      <c r="BD126">
        <v>153485</v>
      </c>
      <c r="BE126">
        <v>9559</v>
      </c>
      <c r="BF126">
        <v>310130</v>
      </c>
      <c r="BG126">
        <v>64405</v>
      </c>
    </row>
    <row r="127" spans="1:59" hidden="1" x14ac:dyDescent="0.15">
      <c r="A127" s="5">
        <v>43955</v>
      </c>
      <c r="B127" s="2">
        <v>7</v>
      </c>
      <c r="C127" s="2">
        <v>7</v>
      </c>
      <c r="D127" s="1">
        <v>84401</v>
      </c>
      <c r="E127" s="11">
        <f t="shared" si="1"/>
        <v>84400.999999999985</v>
      </c>
      <c r="F127">
        <v>55533613</v>
      </c>
      <c r="G127">
        <v>55568329</v>
      </c>
      <c r="H127">
        <v>44570560</v>
      </c>
      <c r="I127">
        <v>1576398</v>
      </c>
      <c r="J127">
        <v>49138072</v>
      </c>
      <c r="K127">
        <v>6193769</v>
      </c>
      <c r="L127">
        <v>3902636</v>
      </c>
      <c r="M127">
        <v>18484651</v>
      </c>
      <c r="N127">
        <v>22058905</v>
      </c>
      <c r="O127">
        <v>45261</v>
      </c>
      <c r="P127">
        <v>4117230</v>
      </c>
      <c r="Q127">
        <v>77448</v>
      </c>
      <c r="R127">
        <v>1262502</v>
      </c>
      <c r="S127">
        <v>1263118</v>
      </c>
      <c r="T127">
        <v>498184</v>
      </c>
      <c r="U127">
        <v>34043</v>
      </c>
      <c r="V127">
        <v>1015143</v>
      </c>
      <c r="W127">
        <v>137256</v>
      </c>
      <c r="X127">
        <v>4022167</v>
      </c>
      <c r="Y127">
        <v>4180288</v>
      </c>
      <c r="Z127">
        <v>1465475</v>
      </c>
      <c r="AA127">
        <v>135670</v>
      </c>
      <c r="AB127">
        <v>3385877</v>
      </c>
      <c r="AC127">
        <v>374149</v>
      </c>
      <c r="AD127">
        <v>198633</v>
      </c>
      <c r="AE127">
        <v>136791</v>
      </c>
      <c r="AF127">
        <v>76342</v>
      </c>
      <c r="AG127">
        <v>6783</v>
      </c>
      <c r="AH127">
        <v>176832</v>
      </c>
      <c r="AI127">
        <v>17253</v>
      </c>
      <c r="AJ127">
        <v>14495891</v>
      </c>
      <c r="AK127">
        <v>16071503</v>
      </c>
      <c r="AL127">
        <v>4524913</v>
      </c>
      <c r="AM127">
        <v>293235</v>
      </c>
      <c r="AN127">
        <v>11618373</v>
      </c>
      <c r="AO127">
        <v>1032979</v>
      </c>
      <c r="AP127">
        <v>156072</v>
      </c>
      <c r="AQ127">
        <v>176447</v>
      </c>
      <c r="AR127">
        <v>49467</v>
      </c>
      <c r="AS127">
        <v>1650</v>
      </c>
      <c r="AT127">
        <v>129782</v>
      </c>
      <c r="AU127">
        <v>22653</v>
      </c>
      <c r="AV127">
        <v>1032798</v>
      </c>
      <c r="AW127">
        <v>1410068</v>
      </c>
      <c r="AX127">
        <v>348669</v>
      </c>
      <c r="AY127">
        <v>12077</v>
      </c>
      <c r="AZ127">
        <v>633223</v>
      </c>
      <c r="BA127">
        <v>77098</v>
      </c>
      <c r="BB127">
        <v>362064</v>
      </c>
      <c r="BC127">
        <v>438359</v>
      </c>
      <c r="BD127">
        <v>153485</v>
      </c>
      <c r="BE127">
        <v>9559</v>
      </c>
      <c r="BF127">
        <v>310130</v>
      </c>
      <c r="BG127">
        <v>64405</v>
      </c>
    </row>
    <row r="128" spans="1:59" hidden="1" x14ac:dyDescent="0.15">
      <c r="A128" s="5">
        <v>43956</v>
      </c>
      <c r="B128" s="2">
        <v>4</v>
      </c>
      <c r="C128" s="2">
        <v>4</v>
      </c>
      <c r="D128" s="1">
        <v>84405</v>
      </c>
      <c r="E128" s="11">
        <f t="shared" si="1"/>
        <v>84404.999999999985</v>
      </c>
      <c r="F128">
        <v>55533613</v>
      </c>
      <c r="G128">
        <v>55568329</v>
      </c>
      <c r="H128">
        <v>44570560</v>
      </c>
      <c r="I128">
        <v>1576398</v>
      </c>
      <c r="J128">
        <v>49138072</v>
      </c>
      <c r="K128">
        <v>6193769</v>
      </c>
      <c r="L128">
        <v>3902636</v>
      </c>
      <c r="M128">
        <v>18484651</v>
      </c>
      <c r="N128">
        <v>22058905</v>
      </c>
      <c r="O128">
        <v>45261</v>
      </c>
      <c r="P128">
        <v>4117230</v>
      </c>
      <c r="Q128">
        <v>77448</v>
      </c>
      <c r="R128">
        <v>1262502</v>
      </c>
      <c r="S128">
        <v>1263118</v>
      </c>
      <c r="T128">
        <v>498184</v>
      </c>
      <c r="U128">
        <v>34043</v>
      </c>
      <c r="V128">
        <v>1015143</v>
      </c>
      <c r="W128">
        <v>137256</v>
      </c>
      <c r="X128">
        <v>4022167</v>
      </c>
      <c r="Y128">
        <v>4180288</v>
      </c>
      <c r="Z128">
        <v>1465475</v>
      </c>
      <c r="AA128">
        <v>135670</v>
      </c>
      <c r="AB128">
        <v>3385877</v>
      </c>
      <c r="AC128">
        <v>374149</v>
      </c>
      <c r="AD128">
        <v>198633</v>
      </c>
      <c r="AE128">
        <v>136791</v>
      </c>
      <c r="AF128">
        <v>76342</v>
      </c>
      <c r="AG128">
        <v>6783</v>
      </c>
      <c r="AH128">
        <v>176832</v>
      </c>
      <c r="AI128">
        <v>17253</v>
      </c>
      <c r="AJ128">
        <v>14495891</v>
      </c>
      <c r="AK128">
        <v>16071503</v>
      </c>
      <c r="AL128">
        <v>4524913</v>
      </c>
      <c r="AM128">
        <v>293235</v>
      </c>
      <c r="AN128">
        <v>11618373</v>
      </c>
      <c r="AO128">
        <v>1032979</v>
      </c>
      <c r="AP128">
        <v>156072</v>
      </c>
      <c r="AQ128">
        <v>176447</v>
      </c>
      <c r="AR128">
        <v>49467</v>
      </c>
      <c r="AS128">
        <v>1650</v>
      </c>
      <c r="AT128">
        <v>129782</v>
      </c>
      <c r="AU128">
        <v>22653</v>
      </c>
      <c r="AV128">
        <v>1032798</v>
      </c>
      <c r="AW128">
        <v>1410068</v>
      </c>
      <c r="AX128">
        <v>348669</v>
      </c>
      <c r="AY128">
        <v>12077</v>
      </c>
      <c r="AZ128">
        <v>633223</v>
      </c>
      <c r="BA128">
        <v>77098</v>
      </c>
      <c r="BB128">
        <v>362064</v>
      </c>
      <c r="BC128">
        <v>438359</v>
      </c>
      <c r="BD128">
        <v>153485</v>
      </c>
      <c r="BE128">
        <v>9559</v>
      </c>
      <c r="BF128">
        <v>310130</v>
      </c>
      <c r="BG128">
        <v>64405</v>
      </c>
    </row>
    <row r="129" spans="1:59" hidden="1" x14ac:dyDescent="0.15">
      <c r="A129" s="5">
        <v>43957</v>
      </c>
      <c r="B129" s="2">
        <v>2</v>
      </c>
      <c r="C129" s="2">
        <v>2</v>
      </c>
      <c r="D129" s="1">
        <v>84407</v>
      </c>
      <c r="E129" s="11">
        <f t="shared" si="1"/>
        <v>84406.999999999985</v>
      </c>
      <c r="F129">
        <v>55533613</v>
      </c>
      <c r="G129">
        <v>55568329</v>
      </c>
      <c r="H129">
        <v>44570560</v>
      </c>
      <c r="I129">
        <v>1576398</v>
      </c>
      <c r="J129">
        <v>49138072</v>
      </c>
      <c r="K129">
        <v>6193769</v>
      </c>
      <c r="L129">
        <v>3902636</v>
      </c>
      <c r="M129">
        <v>18484651</v>
      </c>
      <c r="N129">
        <v>22058905</v>
      </c>
      <c r="O129">
        <v>45261</v>
      </c>
      <c r="P129">
        <v>4117230</v>
      </c>
      <c r="Q129">
        <v>77448</v>
      </c>
      <c r="R129">
        <v>1262502</v>
      </c>
      <c r="S129">
        <v>1263118</v>
      </c>
      <c r="T129">
        <v>498184</v>
      </c>
      <c r="U129">
        <v>34043</v>
      </c>
      <c r="V129">
        <v>1015143</v>
      </c>
      <c r="W129">
        <v>137256</v>
      </c>
      <c r="X129">
        <v>4022167</v>
      </c>
      <c r="Y129">
        <v>4180288</v>
      </c>
      <c r="Z129">
        <v>1465475</v>
      </c>
      <c r="AA129">
        <v>135670</v>
      </c>
      <c r="AB129">
        <v>3385877</v>
      </c>
      <c r="AC129">
        <v>374149</v>
      </c>
      <c r="AD129">
        <v>198633</v>
      </c>
      <c r="AE129">
        <v>136791</v>
      </c>
      <c r="AF129">
        <v>76342</v>
      </c>
      <c r="AG129">
        <v>6783</v>
      </c>
      <c r="AH129">
        <v>176832</v>
      </c>
      <c r="AI129">
        <v>17253</v>
      </c>
      <c r="AJ129">
        <v>14495891</v>
      </c>
      <c r="AK129">
        <v>16071503</v>
      </c>
      <c r="AL129">
        <v>4524913</v>
      </c>
      <c r="AM129">
        <v>293235</v>
      </c>
      <c r="AN129">
        <v>11618373</v>
      </c>
      <c r="AO129">
        <v>1032979</v>
      </c>
      <c r="AP129">
        <v>156072</v>
      </c>
      <c r="AQ129">
        <v>176447</v>
      </c>
      <c r="AR129">
        <v>49467</v>
      </c>
      <c r="AS129">
        <v>1650</v>
      </c>
      <c r="AT129">
        <v>129782</v>
      </c>
      <c r="AU129">
        <v>22653</v>
      </c>
      <c r="AV129">
        <v>1032798</v>
      </c>
      <c r="AW129">
        <v>1410068</v>
      </c>
      <c r="AX129">
        <v>348669</v>
      </c>
      <c r="AY129">
        <v>12077</v>
      </c>
      <c r="AZ129">
        <v>633223</v>
      </c>
      <c r="BA129">
        <v>77098</v>
      </c>
      <c r="BB129">
        <v>362064</v>
      </c>
      <c r="BC129">
        <v>438359</v>
      </c>
      <c r="BD129">
        <v>153485</v>
      </c>
      <c r="BE129">
        <v>9559</v>
      </c>
      <c r="BF129">
        <v>310130</v>
      </c>
      <c r="BG129">
        <v>64405</v>
      </c>
    </row>
    <row r="130" spans="1:59" hidden="1" x14ac:dyDescent="0.15">
      <c r="A130" s="5">
        <v>43958</v>
      </c>
      <c r="B130" s="2">
        <v>3</v>
      </c>
      <c r="C130" s="2">
        <v>3</v>
      </c>
      <c r="D130" s="1">
        <v>84410</v>
      </c>
      <c r="E130" s="11">
        <f t="shared" si="1"/>
        <v>84409.999999999985</v>
      </c>
      <c r="F130">
        <v>55533613</v>
      </c>
      <c r="G130">
        <v>55568329</v>
      </c>
      <c r="H130">
        <v>44570560</v>
      </c>
      <c r="I130">
        <v>1576398</v>
      </c>
      <c r="J130">
        <v>49138072</v>
      </c>
      <c r="K130">
        <v>6193769</v>
      </c>
      <c r="L130">
        <v>3902636</v>
      </c>
      <c r="M130">
        <v>18484651</v>
      </c>
      <c r="N130">
        <v>22058905</v>
      </c>
      <c r="O130">
        <v>45261</v>
      </c>
      <c r="P130">
        <v>4117230</v>
      </c>
      <c r="Q130">
        <v>77448</v>
      </c>
      <c r="R130">
        <v>1262502</v>
      </c>
      <c r="S130">
        <v>1263118</v>
      </c>
      <c r="T130">
        <v>498184</v>
      </c>
      <c r="U130">
        <v>34043</v>
      </c>
      <c r="V130">
        <v>1015143</v>
      </c>
      <c r="W130">
        <v>137256</v>
      </c>
      <c r="X130">
        <v>4022167</v>
      </c>
      <c r="Y130">
        <v>4180288</v>
      </c>
      <c r="Z130">
        <v>1465475</v>
      </c>
      <c r="AA130">
        <v>135670</v>
      </c>
      <c r="AB130">
        <v>3385877</v>
      </c>
      <c r="AC130">
        <v>374149</v>
      </c>
      <c r="AD130">
        <v>198633</v>
      </c>
      <c r="AE130">
        <v>136791</v>
      </c>
      <c r="AF130">
        <v>76342</v>
      </c>
      <c r="AG130">
        <v>6783</v>
      </c>
      <c r="AH130">
        <v>176832</v>
      </c>
      <c r="AI130">
        <v>17253</v>
      </c>
      <c r="AJ130">
        <v>14495891</v>
      </c>
      <c r="AK130">
        <v>16071503</v>
      </c>
      <c r="AL130">
        <v>4524913</v>
      </c>
      <c r="AM130">
        <v>293235</v>
      </c>
      <c r="AN130">
        <v>11618373</v>
      </c>
      <c r="AO130">
        <v>1032979</v>
      </c>
      <c r="AP130">
        <v>156072</v>
      </c>
      <c r="AQ130">
        <v>176447</v>
      </c>
      <c r="AR130">
        <v>49467</v>
      </c>
      <c r="AS130">
        <v>1650</v>
      </c>
      <c r="AT130">
        <v>129782</v>
      </c>
      <c r="AU130">
        <v>22653</v>
      </c>
      <c r="AV130">
        <v>1032798</v>
      </c>
      <c r="AW130">
        <v>1410068</v>
      </c>
      <c r="AX130">
        <v>348669</v>
      </c>
      <c r="AY130">
        <v>12077</v>
      </c>
      <c r="AZ130">
        <v>633223</v>
      </c>
      <c r="BA130">
        <v>77098</v>
      </c>
      <c r="BB130">
        <v>362064</v>
      </c>
      <c r="BC130">
        <v>438359</v>
      </c>
      <c r="BD130">
        <v>153485</v>
      </c>
      <c r="BE130">
        <v>9559</v>
      </c>
      <c r="BF130">
        <v>310130</v>
      </c>
      <c r="BG130">
        <v>64405</v>
      </c>
    </row>
    <row r="131" spans="1:59" hidden="1" x14ac:dyDescent="0.15">
      <c r="A131" s="5">
        <v>43959</v>
      </c>
      <c r="B131" s="2">
        <v>6</v>
      </c>
      <c r="C131" s="2">
        <v>6</v>
      </c>
      <c r="D131" s="1">
        <v>84416</v>
      </c>
      <c r="E131" s="11">
        <f t="shared" si="1"/>
        <v>84415.999999999985</v>
      </c>
      <c r="F131">
        <v>55533613</v>
      </c>
      <c r="G131">
        <v>55568329</v>
      </c>
      <c r="H131">
        <v>44570560</v>
      </c>
      <c r="I131">
        <v>1576398</v>
      </c>
      <c r="J131">
        <v>49138072</v>
      </c>
      <c r="K131">
        <v>6193769</v>
      </c>
      <c r="L131">
        <v>3902636</v>
      </c>
      <c r="M131">
        <v>18484651</v>
      </c>
      <c r="N131">
        <v>22058905</v>
      </c>
      <c r="O131">
        <v>45261</v>
      </c>
      <c r="P131">
        <v>4117230</v>
      </c>
      <c r="Q131">
        <v>77448</v>
      </c>
      <c r="R131">
        <v>1262502</v>
      </c>
      <c r="S131">
        <v>1263118</v>
      </c>
      <c r="T131">
        <v>498184</v>
      </c>
      <c r="U131">
        <v>34043</v>
      </c>
      <c r="V131">
        <v>1015143</v>
      </c>
      <c r="W131">
        <v>137256</v>
      </c>
      <c r="X131">
        <v>4022167</v>
      </c>
      <c r="Y131">
        <v>4180288</v>
      </c>
      <c r="Z131">
        <v>1465475</v>
      </c>
      <c r="AA131">
        <v>135670</v>
      </c>
      <c r="AB131">
        <v>3385877</v>
      </c>
      <c r="AC131">
        <v>374149</v>
      </c>
      <c r="AD131">
        <v>198633</v>
      </c>
      <c r="AE131">
        <v>136791</v>
      </c>
      <c r="AF131">
        <v>76342</v>
      </c>
      <c r="AG131">
        <v>6783</v>
      </c>
      <c r="AH131">
        <v>176832</v>
      </c>
      <c r="AI131">
        <v>17253</v>
      </c>
      <c r="AJ131">
        <v>14495891</v>
      </c>
      <c r="AK131">
        <v>16071503</v>
      </c>
      <c r="AL131">
        <v>4524913</v>
      </c>
      <c r="AM131">
        <v>293235</v>
      </c>
      <c r="AN131">
        <v>11618373</v>
      </c>
      <c r="AO131">
        <v>1032979</v>
      </c>
      <c r="AP131">
        <v>156072</v>
      </c>
      <c r="AQ131">
        <v>176447</v>
      </c>
      <c r="AR131">
        <v>49467</v>
      </c>
      <c r="AS131">
        <v>1650</v>
      </c>
      <c r="AT131">
        <v>129782</v>
      </c>
      <c r="AU131">
        <v>22653</v>
      </c>
      <c r="AV131">
        <v>1032798</v>
      </c>
      <c r="AW131">
        <v>1410068</v>
      </c>
      <c r="AX131">
        <v>348669</v>
      </c>
      <c r="AY131">
        <v>12077</v>
      </c>
      <c r="AZ131">
        <v>633223</v>
      </c>
      <c r="BA131">
        <v>77098</v>
      </c>
      <c r="BB131">
        <v>362064</v>
      </c>
      <c r="BC131">
        <v>438359</v>
      </c>
      <c r="BD131">
        <v>153485</v>
      </c>
      <c r="BE131">
        <v>9559</v>
      </c>
      <c r="BF131">
        <v>310130</v>
      </c>
      <c r="BG131">
        <v>64405</v>
      </c>
    </row>
    <row r="132" spans="1:59" hidden="1" x14ac:dyDescent="0.15">
      <c r="A132" s="5">
        <v>43960</v>
      </c>
      <c r="B132" s="2">
        <v>1</v>
      </c>
      <c r="C132" s="2">
        <v>1</v>
      </c>
      <c r="D132" s="1">
        <v>84417</v>
      </c>
      <c r="E132" s="11">
        <f t="shared" si="1"/>
        <v>84416.999999999985</v>
      </c>
      <c r="F132">
        <v>55533613</v>
      </c>
      <c r="G132">
        <v>55568329</v>
      </c>
      <c r="H132">
        <v>44570560</v>
      </c>
      <c r="I132">
        <v>1576398</v>
      </c>
      <c r="J132">
        <v>49138072</v>
      </c>
      <c r="K132">
        <v>6193769</v>
      </c>
      <c r="L132">
        <v>3902636</v>
      </c>
      <c r="M132">
        <v>18484651</v>
      </c>
      <c r="N132">
        <v>22058905</v>
      </c>
      <c r="O132">
        <v>45261</v>
      </c>
      <c r="P132">
        <v>4117230</v>
      </c>
      <c r="Q132">
        <v>77448</v>
      </c>
      <c r="R132">
        <v>1262502</v>
      </c>
      <c r="S132">
        <v>1263118</v>
      </c>
      <c r="T132">
        <v>498184</v>
      </c>
      <c r="U132">
        <v>34043</v>
      </c>
      <c r="V132">
        <v>1015143</v>
      </c>
      <c r="W132">
        <v>137256</v>
      </c>
      <c r="X132">
        <v>4022167</v>
      </c>
      <c r="Y132">
        <v>4180288</v>
      </c>
      <c r="Z132">
        <v>1465475</v>
      </c>
      <c r="AA132">
        <v>135670</v>
      </c>
      <c r="AB132">
        <v>3385877</v>
      </c>
      <c r="AC132">
        <v>374149</v>
      </c>
      <c r="AD132">
        <v>198633</v>
      </c>
      <c r="AE132">
        <v>136791</v>
      </c>
      <c r="AF132">
        <v>76342</v>
      </c>
      <c r="AG132">
        <v>6783</v>
      </c>
      <c r="AH132">
        <v>176832</v>
      </c>
      <c r="AI132">
        <v>17253</v>
      </c>
      <c r="AJ132">
        <v>14495891</v>
      </c>
      <c r="AK132">
        <v>16071503</v>
      </c>
      <c r="AL132">
        <v>4524913</v>
      </c>
      <c r="AM132">
        <v>293235</v>
      </c>
      <c r="AN132">
        <v>11618373</v>
      </c>
      <c r="AO132">
        <v>1032979</v>
      </c>
      <c r="AP132">
        <v>156072</v>
      </c>
      <c r="AQ132">
        <v>176447</v>
      </c>
      <c r="AR132">
        <v>49467</v>
      </c>
      <c r="AS132">
        <v>1650</v>
      </c>
      <c r="AT132">
        <v>129782</v>
      </c>
      <c r="AU132">
        <v>22653</v>
      </c>
      <c r="AV132">
        <v>1032798</v>
      </c>
      <c r="AW132">
        <v>1410068</v>
      </c>
      <c r="AX132">
        <v>348669</v>
      </c>
      <c r="AY132">
        <v>12077</v>
      </c>
      <c r="AZ132">
        <v>633223</v>
      </c>
      <c r="BA132">
        <v>77098</v>
      </c>
      <c r="BB132">
        <v>362064</v>
      </c>
      <c r="BC132">
        <v>438359</v>
      </c>
      <c r="BD132">
        <v>153485</v>
      </c>
      <c r="BE132">
        <v>9559</v>
      </c>
      <c r="BF132">
        <v>310130</v>
      </c>
      <c r="BG132">
        <v>64405</v>
      </c>
    </row>
    <row r="133" spans="1:59" hidden="1" x14ac:dyDescent="0.15">
      <c r="A133" s="5">
        <v>43961</v>
      </c>
      <c r="B133" s="2">
        <v>14</v>
      </c>
      <c r="C133" s="2">
        <v>14</v>
      </c>
      <c r="D133" s="1">
        <v>84431</v>
      </c>
      <c r="E133" s="11">
        <f t="shared" ref="E133:E196" si="2">E132+C133</f>
        <v>84430.999999999985</v>
      </c>
      <c r="F133">
        <v>55533613</v>
      </c>
      <c r="G133">
        <v>55568329</v>
      </c>
      <c r="H133">
        <v>44570560</v>
      </c>
      <c r="I133">
        <v>1576398</v>
      </c>
      <c r="J133">
        <v>49138072</v>
      </c>
      <c r="K133">
        <v>6193769</v>
      </c>
      <c r="L133">
        <v>3902636</v>
      </c>
      <c r="M133">
        <v>18484651</v>
      </c>
      <c r="N133">
        <v>22058905</v>
      </c>
      <c r="O133">
        <v>45261</v>
      </c>
      <c r="P133">
        <v>4117230</v>
      </c>
      <c r="Q133">
        <v>77448</v>
      </c>
      <c r="R133">
        <v>1262502</v>
      </c>
      <c r="S133">
        <v>1263118</v>
      </c>
      <c r="T133">
        <v>498184</v>
      </c>
      <c r="U133">
        <v>34043</v>
      </c>
      <c r="V133">
        <v>1015143</v>
      </c>
      <c r="W133">
        <v>137256</v>
      </c>
      <c r="X133">
        <v>4022167</v>
      </c>
      <c r="Y133">
        <v>4180288</v>
      </c>
      <c r="Z133">
        <v>1465475</v>
      </c>
      <c r="AA133">
        <v>135670</v>
      </c>
      <c r="AB133">
        <v>3385877</v>
      </c>
      <c r="AC133">
        <v>374149</v>
      </c>
      <c r="AD133">
        <v>198633</v>
      </c>
      <c r="AE133">
        <v>136791</v>
      </c>
      <c r="AF133">
        <v>76342</v>
      </c>
      <c r="AG133">
        <v>6783</v>
      </c>
      <c r="AH133">
        <v>176832</v>
      </c>
      <c r="AI133">
        <v>17253</v>
      </c>
      <c r="AJ133">
        <v>14495891</v>
      </c>
      <c r="AK133">
        <v>16071503</v>
      </c>
      <c r="AL133">
        <v>4524913</v>
      </c>
      <c r="AM133">
        <v>293235</v>
      </c>
      <c r="AN133">
        <v>11618373</v>
      </c>
      <c r="AO133">
        <v>1032979</v>
      </c>
      <c r="AP133">
        <v>156072</v>
      </c>
      <c r="AQ133">
        <v>176447</v>
      </c>
      <c r="AR133">
        <v>49467</v>
      </c>
      <c r="AS133">
        <v>1650</v>
      </c>
      <c r="AT133">
        <v>129782</v>
      </c>
      <c r="AU133">
        <v>22653</v>
      </c>
      <c r="AV133">
        <v>1032798</v>
      </c>
      <c r="AW133">
        <v>1410068</v>
      </c>
      <c r="AX133">
        <v>348669</v>
      </c>
      <c r="AY133">
        <v>12077</v>
      </c>
      <c r="AZ133">
        <v>633223</v>
      </c>
      <c r="BA133">
        <v>77098</v>
      </c>
      <c r="BB133">
        <v>362064</v>
      </c>
      <c r="BC133">
        <v>438359</v>
      </c>
      <c r="BD133">
        <v>153485</v>
      </c>
      <c r="BE133">
        <v>9559</v>
      </c>
      <c r="BF133">
        <v>310130</v>
      </c>
      <c r="BG133">
        <v>64405</v>
      </c>
    </row>
    <row r="134" spans="1:59" hidden="1" x14ac:dyDescent="0.15">
      <c r="A134" s="5">
        <v>43962</v>
      </c>
      <c r="B134" s="2">
        <v>20</v>
      </c>
      <c r="C134" s="2">
        <v>20</v>
      </c>
      <c r="D134" s="1">
        <v>84451</v>
      </c>
      <c r="E134" s="11">
        <f t="shared" si="2"/>
        <v>84450.999999999985</v>
      </c>
      <c r="F134">
        <v>55533613</v>
      </c>
      <c r="G134">
        <v>55568329</v>
      </c>
      <c r="H134">
        <v>44570560</v>
      </c>
      <c r="I134">
        <v>1576398</v>
      </c>
      <c r="J134">
        <v>49138072</v>
      </c>
      <c r="K134">
        <v>6193769</v>
      </c>
      <c r="L134">
        <v>3902636</v>
      </c>
      <c r="M134">
        <v>18484651</v>
      </c>
      <c r="N134">
        <v>22058905</v>
      </c>
      <c r="O134">
        <v>45261</v>
      </c>
      <c r="P134">
        <v>4117230</v>
      </c>
      <c r="Q134">
        <v>77448</v>
      </c>
      <c r="R134">
        <v>1262502</v>
      </c>
      <c r="S134">
        <v>1263118</v>
      </c>
      <c r="T134">
        <v>498184</v>
      </c>
      <c r="U134">
        <v>34043</v>
      </c>
      <c r="V134">
        <v>1015143</v>
      </c>
      <c r="W134">
        <v>137256</v>
      </c>
      <c r="X134">
        <v>4022167</v>
      </c>
      <c r="Y134">
        <v>4180288</v>
      </c>
      <c r="Z134">
        <v>1465475</v>
      </c>
      <c r="AA134">
        <v>135670</v>
      </c>
      <c r="AB134">
        <v>3385877</v>
      </c>
      <c r="AC134">
        <v>374149</v>
      </c>
      <c r="AD134">
        <v>198633</v>
      </c>
      <c r="AE134">
        <v>136791</v>
      </c>
      <c r="AF134">
        <v>76342</v>
      </c>
      <c r="AG134">
        <v>6783</v>
      </c>
      <c r="AH134">
        <v>176832</v>
      </c>
      <c r="AI134">
        <v>17253</v>
      </c>
      <c r="AJ134">
        <v>14495891</v>
      </c>
      <c r="AK134">
        <v>16071503</v>
      </c>
      <c r="AL134">
        <v>4524913</v>
      </c>
      <c r="AM134">
        <v>293235</v>
      </c>
      <c r="AN134">
        <v>11618373</v>
      </c>
      <c r="AO134">
        <v>1032979</v>
      </c>
      <c r="AP134">
        <v>156072</v>
      </c>
      <c r="AQ134">
        <v>176447</v>
      </c>
      <c r="AR134">
        <v>49467</v>
      </c>
      <c r="AS134">
        <v>1650</v>
      </c>
      <c r="AT134">
        <v>129782</v>
      </c>
      <c r="AU134">
        <v>22653</v>
      </c>
      <c r="AV134">
        <v>1032798</v>
      </c>
      <c r="AW134">
        <v>1410068</v>
      </c>
      <c r="AX134">
        <v>348669</v>
      </c>
      <c r="AY134">
        <v>12077</v>
      </c>
      <c r="AZ134">
        <v>633223</v>
      </c>
      <c r="BA134">
        <v>77098</v>
      </c>
      <c r="BB134">
        <v>362064</v>
      </c>
      <c r="BC134">
        <v>438359</v>
      </c>
      <c r="BD134">
        <v>153485</v>
      </c>
      <c r="BE134">
        <v>9559</v>
      </c>
      <c r="BF134">
        <v>310130</v>
      </c>
      <c r="BG134">
        <v>64405</v>
      </c>
    </row>
    <row r="135" spans="1:59" hidden="1" x14ac:dyDescent="0.15">
      <c r="A135" s="5">
        <v>43963</v>
      </c>
      <c r="B135" s="2">
        <v>1</v>
      </c>
      <c r="C135" s="2">
        <v>1</v>
      </c>
      <c r="D135" s="1">
        <v>84452</v>
      </c>
      <c r="E135" s="11">
        <f t="shared" si="2"/>
        <v>84451.999999999985</v>
      </c>
      <c r="F135">
        <v>55533613</v>
      </c>
      <c r="G135">
        <v>55568329</v>
      </c>
      <c r="H135">
        <v>44570560</v>
      </c>
      <c r="I135">
        <v>1576398</v>
      </c>
      <c r="J135">
        <v>49138072</v>
      </c>
      <c r="K135">
        <v>6193769</v>
      </c>
      <c r="L135">
        <v>3902636</v>
      </c>
      <c r="M135">
        <v>18484651</v>
      </c>
      <c r="N135">
        <v>22058905</v>
      </c>
      <c r="O135">
        <v>45261</v>
      </c>
      <c r="P135">
        <v>4117230</v>
      </c>
      <c r="Q135">
        <v>77448</v>
      </c>
      <c r="R135">
        <v>1262502</v>
      </c>
      <c r="S135">
        <v>1263118</v>
      </c>
      <c r="T135">
        <v>498184</v>
      </c>
      <c r="U135">
        <v>34043</v>
      </c>
      <c r="V135">
        <v>1015143</v>
      </c>
      <c r="W135">
        <v>137256</v>
      </c>
      <c r="X135">
        <v>4022167</v>
      </c>
      <c r="Y135">
        <v>4180288</v>
      </c>
      <c r="Z135">
        <v>1465475</v>
      </c>
      <c r="AA135">
        <v>135670</v>
      </c>
      <c r="AB135">
        <v>3385877</v>
      </c>
      <c r="AC135">
        <v>374149</v>
      </c>
      <c r="AD135">
        <v>198633</v>
      </c>
      <c r="AE135">
        <v>136791</v>
      </c>
      <c r="AF135">
        <v>76342</v>
      </c>
      <c r="AG135">
        <v>6783</v>
      </c>
      <c r="AH135">
        <v>176832</v>
      </c>
      <c r="AI135">
        <v>17253</v>
      </c>
      <c r="AJ135">
        <v>14495891</v>
      </c>
      <c r="AK135">
        <v>16071503</v>
      </c>
      <c r="AL135">
        <v>4524913</v>
      </c>
      <c r="AM135">
        <v>293235</v>
      </c>
      <c r="AN135">
        <v>11618373</v>
      </c>
      <c r="AO135">
        <v>1032979</v>
      </c>
      <c r="AP135">
        <v>156072</v>
      </c>
      <c r="AQ135">
        <v>176447</v>
      </c>
      <c r="AR135">
        <v>49467</v>
      </c>
      <c r="AS135">
        <v>1650</v>
      </c>
      <c r="AT135">
        <v>129782</v>
      </c>
      <c r="AU135">
        <v>22653</v>
      </c>
      <c r="AV135">
        <v>1032798</v>
      </c>
      <c r="AW135">
        <v>1410068</v>
      </c>
      <c r="AX135">
        <v>348669</v>
      </c>
      <c r="AY135">
        <v>12077</v>
      </c>
      <c r="AZ135">
        <v>633223</v>
      </c>
      <c r="BA135">
        <v>77098</v>
      </c>
      <c r="BB135">
        <v>362064</v>
      </c>
      <c r="BC135">
        <v>438359</v>
      </c>
      <c r="BD135">
        <v>153485</v>
      </c>
      <c r="BE135">
        <v>9559</v>
      </c>
      <c r="BF135">
        <v>310130</v>
      </c>
      <c r="BG135">
        <v>64405</v>
      </c>
    </row>
    <row r="136" spans="1:59" hidden="1" x14ac:dyDescent="0.15">
      <c r="A136" s="5">
        <v>43964</v>
      </c>
      <c r="B136" s="2">
        <v>7</v>
      </c>
      <c r="C136" s="2">
        <v>7</v>
      </c>
      <c r="D136" s="1">
        <v>84459</v>
      </c>
      <c r="E136" s="11">
        <f t="shared" si="2"/>
        <v>84458.999999999985</v>
      </c>
      <c r="F136">
        <v>55533613</v>
      </c>
      <c r="G136">
        <v>55568329</v>
      </c>
      <c r="H136">
        <v>44570560</v>
      </c>
      <c r="I136">
        <v>1576398</v>
      </c>
      <c r="J136">
        <v>49138072</v>
      </c>
      <c r="K136">
        <v>6193769</v>
      </c>
      <c r="L136">
        <v>3902636</v>
      </c>
      <c r="M136">
        <v>18484651</v>
      </c>
      <c r="N136">
        <v>22058905</v>
      </c>
      <c r="O136">
        <v>45261</v>
      </c>
      <c r="P136">
        <v>4117230</v>
      </c>
      <c r="Q136">
        <v>77448</v>
      </c>
      <c r="R136">
        <v>1262502</v>
      </c>
      <c r="S136">
        <v>1263118</v>
      </c>
      <c r="T136">
        <v>498184</v>
      </c>
      <c r="U136">
        <v>34043</v>
      </c>
      <c r="V136">
        <v>1015143</v>
      </c>
      <c r="W136">
        <v>137256</v>
      </c>
      <c r="X136">
        <v>4022167</v>
      </c>
      <c r="Y136">
        <v>4180288</v>
      </c>
      <c r="Z136">
        <v>1465475</v>
      </c>
      <c r="AA136">
        <v>135670</v>
      </c>
      <c r="AB136">
        <v>3385877</v>
      </c>
      <c r="AC136">
        <v>374149</v>
      </c>
      <c r="AD136">
        <v>198633</v>
      </c>
      <c r="AE136">
        <v>136791</v>
      </c>
      <c r="AF136">
        <v>76342</v>
      </c>
      <c r="AG136">
        <v>6783</v>
      </c>
      <c r="AH136">
        <v>176832</v>
      </c>
      <c r="AI136">
        <v>17253</v>
      </c>
      <c r="AJ136">
        <v>14495891</v>
      </c>
      <c r="AK136">
        <v>16071503</v>
      </c>
      <c r="AL136">
        <v>4524913</v>
      </c>
      <c r="AM136">
        <v>293235</v>
      </c>
      <c r="AN136">
        <v>11618373</v>
      </c>
      <c r="AO136">
        <v>1032979</v>
      </c>
      <c r="AP136">
        <v>156072</v>
      </c>
      <c r="AQ136">
        <v>176447</v>
      </c>
      <c r="AR136">
        <v>49467</v>
      </c>
      <c r="AS136">
        <v>1650</v>
      </c>
      <c r="AT136">
        <v>129782</v>
      </c>
      <c r="AU136">
        <v>22653</v>
      </c>
      <c r="AV136">
        <v>1032798</v>
      </c>
      <c r="AW136">
        <v>1410068</v>
      </c>
      <c r="AX136">
        <v>348669</v>
      </c>
      <c r="AY136">
        <v>12077</v>
      </c>
      <c r="AZ136">
        <v>633223</v>
      </c>
      <c r="BA136">
        <v>77098</v>
      </c>
      <c r="BB136">
        <v>362064</v>
      </c>
      <c r="BC136">
        <v>438359</v>
      </c>
      <c r="BD136">
        <v>153485</v>
      </c>
      <c r="BE136">
        <v>9559</v>
      </c>
      <c r="BF136">
        <v>310130</v>
      </c>
      <c r="BG136">
        <v>64405</v>
      </c>
    </row>
    <row r="137" spans="1:59" hidden="1" x14ac:dyDescent="0.15">
      <c r="A137" s="5">
        <v>43965</v>
      </c>
      <c r="B137" s="2">
        <v>6</v>
      </c>
      <c r="C137" s="2">
        <v>6</v>
      </c>
      <c r="D137" s="1">
        <v>84465</v>
      </c>
      <c r="E137" s="11">
        <f t="shared" si="2"/>
        <v>84464.999999999985</v>
      </c>
      <c r="F137">
        <v>55533613</v>
      </c>
      <c r="G137">
        <v>55568329</v>
      </c>
      <c r="H137">
        <v>44570560</v>
      </c>
      <c r="I137">
        <v>1576398</v>
      </c>
      <c r="J137">
        <v>49138072</v>
      </c>
      <c r="K137">
        <v>6193769</v>
      </c>
      <c r="L137">
        <v>3902636</v>
      </c>
      <c r="M137">
        <v>18484651</v>
      </c>
      <c r="N137">
        <v>22058905</v>
      </c>
      <c r="O137">
        <v>45261</v>
      </c>
      <c r="P137">
        <v>4117230</v>
      </c>
      <c r="Q137">
        <v>77448</v>
      </c>
      <c r="R137">
        <v>1262502</v>
      </c>
      <c r="S137">
        <v>1263118</v>
      </c>
      <c r="T137">
        <v>498184</v>
      </c>
      <c r="U137">
        <v>34043</v>
      </c>
      <c r="V137">
        <v>1015143</v>
      </c>
      <c r="W137">
        <v>137256</v>
      </c>
      <c r="X137">
        <v>4022167</v>
      </c>
      <c r="Y137">
        <v>4180288</v>
      </c>
      <c r="Z137">
        <v>1465475</v>
      </c>
      <c r="AA137">
        <v>135670</v>
      </c>
      <c r="AB137">
        <v>3385877</v>
      </c>
      <c r="AC137">
        <v>374149</v>
      </c>
      <c r="AD137">
        <v>198633</v>
      </c>
      <c r="AE137">
        <v>136791</v>
      </c>
      <c r="AF137">
        <v>76342</v>
      </c>
      <c r="AG137">
        <v>6783</v>
      </c>
      <c r="AH137">
        <v>176832</v>
      </c>
      <c r="AI137">
        <v>17253</v>
      </c>
      <c r="AJ137">
        <v>14495891</v>
      </c>
      <c r="AK137">
        <v>16071503</v>
      </c>
      <c r="AL137">
        <v>4524913</v>
      </c>
      <c r="AM137">
        <v>293235</v>
      </c>
      <c r="AN137">
        <v>11618373</v>
      </c>
      <c r="AO137">
        <v>1032979</v>
      </c>
      <c r="AP137">
        <v>156072</v>
      </c>
      <c r="AQ137">
        <v>176447</v>
      </c>
      <c r="AR137">
        <v>49467</v>
      </c>
      <c r="AS137">
        <v>1650</v>
      </c>
      <c r="AT137">
        <v>129782</v>
      </c>
      <c r="AU137">
        <v>22653</v>
      </c>
      <c r="AV137">
        <v>1032798</v>
      </c>
      <c r="AW137">
        <v>1410068</v>
      </c>
      <c r="AX137">
        <v>348669</v>
      </c>
      <c r="AY137">
        <v>12077</v>
      </c>
      <c r="AZ137">
        <v>633223</v>
      </c>
      <c r="BA137">
        <v>77098</v>
      </c>
      <c r="BB137">
        <v>362064</v>
      </c>
      <c r="BC137">
        <v>438359</v>
      </c>
      <c r="BD137">
        <v>153485</v>
      </c>
      <c r="BE137">
        <v>9559</v>
      </c>
      <c r="BF137">
        <v>310130</v>
      </c>
      <c r="BG137">
        <v>64405</v>
      </c>
    </row>
    <row r="138" spans="1:59" hidden="1" x14ac:dyDescent="0.15">
      <c r="A138" s="5">
        <v>43966</v>
      </c>
      <c r="B138" s="2">
        <v>5</v>
      </c>
      <c r="C138" s="2">
        <v>5</v>
      </c>
      <c r="D138" s="1">
        <v>84470</v>
      </c>
      <c r="E138" s="11">
        <f t="shared" si="2"/>
        <v>84469.999999999985</v>
      </c>
      <c r="F138">
        <v>55533613</v>
      </c>
      <c r="G138">
        <v>55568329</v>
      </c>
      <c r="H138">
        <v>44570560</v>
      </c>
      <c r="I138">
        <v>1576398</v>
      </c>
      <c r="J138">
        <v>49138072</v>
      </c>
      <c r="K138">
        <v>6193769</v>
      </c>
      <c r="L138">
        <v>3902636</v>
      </c>
      <c r="M138">
        <v>18484651</v>
      </c>
      <c r="N138">
        <v>22058905</v>
      </c>
      <c r="O138">
        <v>45261</v>
      </c>
      <c r="P138">
        <v>4117230</v>
      </c>
      <c r="Q138">
        <v>77448</v>
      </c>
      <c r="R138">
        <v>1262502</v>
      </c>
      <c r="S138">
        <v>1263118</v>
      </c>
      <c r="T138">
        <v>498184</v>
      </c>
      <c r="U138">
        <v>34043</v>
      </c>
      <c r="V138">
        <v>1015143</v>
      </c>
      <c r="W138">
        <v>137256</v>
      </c>
      <c r="X138">
        <v>4022167</v>
      </c>
      <c r="Y138">
        <v>4180288</v>
      </c>
      <c r="Z138">
        <v>1465475</v>
      </c>
      <c r="AA138">
        <v>135670</v>
      </c>
      <c r="AB138">
        <v>3385877</v>
      </c>
      <c r="AC138">
        <v>374149</v>
      </c>
      <c r="AD138">
        <v>198633</v>
      </c>
      <c r="AE138">
        <v>136791</v>
      </c>
      <c r="AF138">
        <v>76342</v>
      </c>
      <c r="AG138">
        <v>6783</v>
      </c>
      <c r="AH138">
        <v>176832</v>
      </c>
      <c r="AI138">
        <v>17253</v>
      </c>
      <c r="AJ138">
        <v>14495891</v>
      </c>
      <c r="AK138">
        <v>16071503</v>
      </c>
      <c r="AL138">
        <v>4524913</v>
      </c>
      <c r="AM138">
        <v>293235</v>
      </c>
      <c r="AN138">
        <v>11618373</v>
      </c>
      <c r="AO138">
        <v>1032979</v>
      </c>
      <c r="AP138">
        <v>156072</v>
      </c>
      <c r="AQ138">
        <v>176447</v>
      </c>
      <c r="AR138">
        <v>49467</v>
      </c>
      <c r="AS138">
        <v>1650</v>
      </c>
      <c r="AT138">
        <v>129782</v>
      </c>
      <c r="AU138">
        <v>22653</v>
      </c>
      <c r="AV138">
        <v>1032798</v>
      </c>
      <c r="AW138">
        <v>1410068</v>
      </c>
      <c r="AX138">
        <v>348669</v>
      </c>
      <c r="AY138">
        <v>12077</v>
      </c>
      <c r="AZ138">
        <v>633223</v>
      </c>
      <c r="BA138">
        <v>77098</v>
      </c>
      <c r="BB138">
        <v>362064</v>
      </c>
      <c r="BC138">
        <v>438359</v>
      </c>
      <c r="BD138">
        <v>153485</v>
      </c>
      <c r="BE138">
        <v>9559</v>
      </c>
      <c r="BF138">
        <v>310130</v>
      </c>
      <c r="BG138">
        <v>64405</v>
      </c>
    </row>
    <row r="139" spans="1:59" hidden="1" x14ac:dyDescent="0.15">
      <c r="A139" s="5">
        <v>43967</v>
      </c>
      <c r="B139" s="2">
        <v>9</v>
      </c>
      <c r="C139" s="2">
        <v>9</v>
      </c>
      <c r="D139" s="1">
        <v>84479</v>
      </c>
      <c r="E139" s="11">
        <f t="shared" si="2"/>
        <v>84478.999999999985</v>
      </c>
      <c r="F139">
        <v>55533613</v>
      </c>
      <c r="G139">
        <v>55568329</v>
      </c>
      <c r="H139">
        <v>44570560</v>
      </c>
      <c r="I139">
        <v>1576398</v>
      </c>
      <c r="J139">
        <v>49138072</v>
      </c>
      <c r="K139">
        <v>6193769</v>
      </c>
      <c r="L139">
        <v>3902636</v>
      </c>
      <c r="M139">
        <v>18484651</v>
      </c>
      <c r="N139">
        <v>22058905</v>
      </c>
      <c r="O139">
        <v>45261</v>
      </c>
      <c r="P139">
        <v>4117230</v>
      </c>
      <c r="Q139">
        <v>77448</v>
      </c>
      <c r="R139">
        <v>1262502</v>
      </c>
      <c r="S139">
        <v>1263118</v>
      </c>
      <c r="T139">
        <v>498184</v>
      </c>
      <c r="U139">
        <v>34043</v>
      </c>
      <c r="V139">
        <v>1015143</v>
      </c>
      <c r="W139">
        <v>137256</v>
      </c>
      <c r="X139">
        <v>4022167</v>
      </c>
      <c r="Y139">
        <v>4180288</v>
      </c>
      <c r="Z139">
        <v>1465475</v>
      </c>
      <c r="AA139">
        <v>135670</v>
      </c>
      <c r="AB139">
        <v>3385877</v>
      </c>
      <c r="AC139">
        <v>374149</v>
      </c>
      <c r="AD139">
        <v>198633</v>
      </c>
      <c r="AE139">
        <v>136791</v>
      </c>
      <c r="AF139">
        <v>76342</v>
      </c>
      <c r="AG139">
        <v>6783</v>
      </c>
      <c r="AH139">
        <v>176832</v>
      </c>
      <c r="AI139">
        <v>17253</v>
      </c>
      <c r="AJ139">
        <v>14495891</v>
      </c>
      <c r="AK139">
        <v>16071503</v>
      </c>
      <c r="AL139">
        <v>4524913</v>
      </c>
      <c r="AM139">
        <v>293235</v>
      </c>
      <c r="AN139">
        <v>11618373</v>
      </c>
      <c r="AO139">
        <v>1032979</v>
      </c>
      <c r="AP139">
        <v>156072</v>
      </c>
      <c r="AQ139">
        <v>176447</v>
      </c>
      <c r="AR139">
        <v>49467</v>
      </c>
      <c r="AS139">
        <v>1650</v>
      </c>
      <c r="AT139">
        <v>129782</v>
      </c>
      <c r="AU139">
        <v>22653</v>
      </c>
      <c r="AV139">
        <v>1032798</v>
      </c>
      <c r="AW139">
        <v>1410068</v>
      </c>
      <c r="AX139">
        <v>348669</v>
      </c>
      <c r="AY139">
        <v>12077</v>
      </c>
      <c r="AZ139">
        <v>633223</v>
      </c>
      <c r="BA139">
        <v>77098</v>
      </c>
      <c r="BB139">
        <v>362064</v>
      </c>
      <c r="BC139">
        <v>438359</v>
      </c>
      <c r="BD139">
        <v>153485</v>
      </c>
      <c r="BE139">
        <v>9559</v>
      </c>
      <c r="BF139">
        <v>310130</v>
      </c>
      <c r="BG139">
        <v>64405</v>
      </c>
    </row>
    <row r="140" spans="1:59" hidden="1" x14ac:dyDescent="0.15">
      <c r="A140" s="5">
        <v>43968</v>
      </c>
      <c r="B140" s="2">
        <v>6</v>
      </c>
      <c r="C140" s="2">
        <v>6</v>
      </c>
      <c r="D140" s="1">
        <v>84485</v>
      </c>
      <c r="E140" s="11">
        <f t="shared" si="2"/>
        <v>84484.999999999985</v>
      </c>
      <c r="F140">
        <v>55533613</v>
      </c>
      <c r="G140">
        <v>55568329</v>
      </c>
      <c r="H140">
        <v>44570560</v>
      </c>
      <c r="I140">
        <v>1576398</v>
      </c>
      <c r="J140">
        <v>49138072</v>
      </c>
      <c r="K140">
        <v>6193769</v>
      </c>
      <c r="L140">
        <v>3902636</v>
      </c>
      <c r="M140">
        <v>18484651</v>
      </c>
      <c r="N140">
        <v>22058905</v>
      </c>
      <c r="O140">
        <v>45261</v>
      </c>
      <c r="P140">
        <v>4117230</v>
      </c>
      <c r="Q140">
        <v>77448</v>
      </c>
      <c r="R140">
        <v>1262502</v>
      </c>
      <c r="S140">
        <v>1263118</v>
      </c>
      <c r="T140">
        <v>498184</v>
      </c>
      <c r="U140">
        <v>34043</v>
      </c>
      <c r="V140">
        <v>1015143</v>
      </c>
      <c r="W140">
        <v>137256</v>
      </c>
      <c r="X140">
        <v>4022167</v>
      </c>
      <c r="Y140">
        <v>4180288</v>
      </c>
      <c r="Z140">
        <v>1465475</v>
      </c>
      <c r="AA140">
        <v>135670</v>
      </c>
      <c r="AB140">
        <v>3385877</v>
      </c>
      <c r="AC140">
        <v>374149</v>
      </c>
      <c r="AD140">
        <v>198633</v>
      </c>
      <c r="AE140">
        <v>136791</v>
      </c>
      <c r="AF140">
        <v>76342</v>
      </c>
      <c r="AG140">
        <v>6783</v>
      </c>
      <c r="AH140">
        <v>176832</v>
      </c>
      <c r="AI140">
        <v>17253</v>
      </c>
      <c r="AJ140">
        <v>14495891</v>
      </c>
      <c r="AK140">
        <v>16071503</v>
      </c>
      <c r="AL140">
        <v>4524913</v>
      </c>
      <c r="AM140">
        <v>293235</v>
      </c>
      <c r="AN140">
        <v>11618373</v>
      </c>
      <c r="AO140">
        <v>1032979</v>
      </c>
      <c r="AP140">
        <v>156072</v>
      </c>
      <c r="AQ140">
        <v>176447</v>
      </c>
      <c r="AR140">
        <v>49467</v>
      </c>
      <c r="AS140">
        <v>1650</v>
      </c>
      <c r="AT140">
        <v>129782</v>
      </c>
      <c r="AU140">
        <v>22653</v>
      </c>
      <c r="AV140">
        <v>1032798</v>
      </c>
      <c r="AW140">
        <v>1410068</v>
      </c>
      <c r="AX140">
        <v>348669</v>
      </c>
      <c r="AY140">
        <v>12077</v>
      </c>
      <c r="AZ140">
        <v>633223</v>
      </c>
      <c r="BA140">
        <v>77098</v>
      </c>
      <c r="BB140">
        <v>362064</v>
      </c>
      <c r="BC140">
        <v>438359</v>
      </c>
      <c r="BD140">
        <v>153485</v>
      </c>
      <c r="BE140">
        <v>9559</v>
      </c>
      <c r="BF140">
        <v>310130</v>
      </c>
      <c r="BG140">
        <v>64405</v>
      </c>
    </row>
    <row r="141" spans="1:59" hidden="1" x14ac:dyDescent="0.15">
      <c r="A141" s="5">
        <v>43969</v>
      </c>
      <c r="B141" s="2">
        <v>10</v>
      </c>
      <c r="C141" s="2">
        <v>10</v>
      </c>
      <c r="D141" s="1">
        <v>84495</v>
      </c>
      <c r="E141" s="11">
        <f t="shared" si="2"/>
        <v>84494.999999999985</v>
      </c>
      <c r="F141">
        <v>55533613</v>
      </c>
      <c r="G141">
        <v>55568329</v>
      </c>
      <c r="H141">
        <v>44570560</v>
      </c>
      <c r="I141">
        <v>1576398</v>
      </c>
      <c r="J141">
        <v>49138072</v>
      </c>
      <c r="K141">
        <v>6193769</v>
      </c>
      <c r="L141">
        <v>3902636</v>
      </c>
      <c r="M141">
        <v>18484651</v>
      </c>
      <c r="N141">
        <v>22058905</v>
      </c>
      <c r="O141">
        <v>45261</v>
      </c>
      <c r="P141">
        <v>4117230</v>
      </c>
      <c r="Q141">
        <v>77448</v>
      </c>
      <c r="R141">
        <v>1262502</v>
      </c>
      <c r="S141">
        <v>1263118</v>
      </c>
      <c r="T141">
        <v>498184</v>
      </c>
      <c r="U141">
        <v>34043</v>
      </c>
      <c r="V141">
        <v>1015143</v>
      </c>
      <c r="W141">
        <v>137256</v>
      </c>
      <c r="X141">
        <v>4022167</v>
      </c>
      <c r="Y141">
        <v>4180288</v>
      </c>
      <c r="Z141">
        <v>1465475</v>
      </c>
      <c r="AA141">
        <v>135670</v>
      </c>
      <c r="AB141">
        <v>3385877</v>
      </c>
      <c r="AC141">
        <v>374149</v>
      </c>
      <c r="AD141">
        <v>198633</v>
      </c>
      <c r="AE141">
        <v>136791</v>
      </c>
      <c r="AF141">
        <v>76342</v>
      </c>
      <c r="AG141">
        <v>6783</v>
      </c>
      <c r="AH141">
        <v>176832</v>
      </c>
      <c r="AI141">
        <v>17253</v>
      </c>
      <c r="AJ141">
        <v>14495891</v>
      </c>
      <c r="AK141">
        <v>16071503</v>
      </c>
      <c r="AL141">
        <v>4524913</v>
      </c>
      <c r="AM141">
        <v>293235</v>
      </c>
      <c r="AN141">
        <v>11618373</v>
      </c>
      <c r="AO141">
        <v>1032979</v>
      </c>
      <c r="AP141">
        <v>156072</v>
      </c>
      <c r="AQ141">
        <v>176447</v>
      </c>
      <c r="AR141">
        <v>49467</v>
      </c>
      <c r="AS141">
        <v>1650</v>
      </c>
      <c r="AT141">
        <v>129782</v>
      </c>
      <c r="AU141">
        <v>22653</v>
      </c>
      <c r="AV141">
        <v>1032798</v>
      </c>
      <c r="AW141">
        <v>1410068</v>
      </c>
      <c r="AX141">
        <v>348669</v>
      </c>
      <c r="AY141">
        <v>12077</v>
      </c>
      <c r="AZ141">
        <v>633223</v>
      </c>
      <c r="BA141">
        <v>77098</v>
      </c>
      <c r="BB141">
        <v>362064</v>
      </c>
      <c r="BC141">
        <v>438359</v>
      </c>
      <c r="BD141">
        <v>153485</v>
      </c>
      <c r="BE141">
        <v>9559</v>
      </c>
      <c r="BF141">
        <v>310130</v>
      </c>
      <c r="BG141">
        <v>64405</v>
      </c>
    </row>
    <row r="142" spans="1:59" hidden="1" x14ac:dyDescent="0.15">
      <c r="A142" s="5">
        <v>43970</v>
      </c>
      <c r="B142" s="2">
        <v>9</v>
      </c>
      <c r="C142" s="2">
        <v>9</v>
      </c>
      <c r="D142" s="1">
        <v>84504</v>
      </c>
      <c r="E142" s="11">
        <f t="shared" si="2"/>
        <v>84503.999999999985</v>
      </c>
      <c r="F142">
        <v>55533613</v>
      </c>
      <c r="G142">
        <v>55568329</v>
      </c>
      <c r="H142">
        <v>44570560</v>
      </c>
      <c r="I142">
        <v>1576398</v>
      </c>
      <c r="J142">
        <v>49138072</v>
      </c>
      <c r="K142">
        <v>6193769</v>
      </c>
      <c r="L142">
        <v>3902636</v>
      </c>
      <c r="M142">
        <v>18484651</v>
      </c>
      <c r="N142">
        <v>22058905</v>
      </c>
      <c r="O142">
        <v>45261</v>
      </c>
      <c r="P142">
        <v>4117230</v>
      </c>
      <c r="Q142">
        <v>77448</v>
      </c>
      <c r="R142">
        <v>1262502</v>
      </c>
      <c r="S142">
        <v>1263118</v>
      </c>
      <c r="T142">
        <v>498184</v>
      </c>
      <c r="U142">
        <v>34043</v>
      </c>
      <c r="V142">
        <v>1015143</v>
      </c>
      <c r="W142">
        <v>137256</v>
      </c>
      <c r="X142">
        <v>4022167</v>
      </c>
      <c r="Y142">
        <v>4180288</v>
      </c>
      <c r="Z142">
        <v>1465475</v>
      </c>
      <c r="AA142">
        <v>135670</v>
      </c>
      <c r="AB142">
        <v>3385877</v>
      </c>
      <c r="AC142">
        <v>374149</v>
      </c>
      <c r="AD142">
        <v>198633</v>
      </c>
      <c r="AE142">
        <v>136791</v>
      </c>
      <c r="AF142">
        <v>76342</v>
      </c>
      <c r="AG142">
        <v>6783</v>
      </c>
      <c r="AH142">
        <v>176832</v>
      </c>
      <c r="AI142">
        <v>17253</v>
      </c>
      <c r="AJ142">
        <v>14495891</v>
      </c>
      <c r="AK142">
        <v>16071503</v>
      </c>
      <c r="AL142">
        <v>4524913</v>
      </c>
      <c r="AM142">
        <v>293235</v>
      </c>
      <c r="AN142">
        <v>11618373</v>
      </c>
      <c r="AO142">
        <v>1032979</v>
      </c>
      <c r="AP142">
        <v>156072</v>
      </c>
      <c r="AQ142">
        <v>176447</v>
      </c>
      <c r="AR142">
        <v>49467</v>
      </c>
      <c r="AS142">
        <v>1650</v>
      </c>
      <c r="AT142">
        <v>129782</v>
      </c>
      <c r="AU142">
        <v>22653</v>
      </c>
      <c r="AV142">
        <v>1032798</v>
      </c>
      <c r="AW142">
        <v>1410068</v>
      </c>
      <c r="AX142">
        <v>348669</v>
      </c>
      <c r="AY142">
        <v>12077</v>
      </c>
      <c r="AZ142">
        <v>633223</v>
      </c>
      <c r="BA142">
        <v>77098</v>
      </c>
      <c r="BB142">
        <v>362064</v>
      </c>
      <c r="BC142">
        <v>438359</v>
      </c>
      <c r="BD142">
        <v>153485</v>
      </c>
      <c r="BE142">
        <v>9559</v>
      </c>
      <c r="BF142">
        <v>310130</v>
      </c>
      <c r="BG142">
        <v>64405</v>
      </c>
    </row>
    <row r="143" spans="1:59" hidden="1" x14ac:dyDescent="0.15">
      <c r="A143" s="5">
        <v>43971</v>
      </c>
      <c r="B143" s="2">
        <v>2</v>
      </c>
      <c r="C143" s="2">
        <v>2</v>
      </c>
      <c r="D143" s="1">
        <v>84506</v>
      </c>
      <c r="E143" s="11">
        <f t="shared" si="2"/>
        <v>84505.999999999985</v>
      </c>
      <c r="F143">
        <v>55533613</v>
      </c>
      <c r="G143">
        <v>55568329</v>
      </c>
      <c r="H143">
        <v>44570560</v>
      </c>
      <c r="I143">
        <v>1576398</v>
      </c>
      <c r="J143">
        <v>49138072</v>
      </c>
      <c r="K143">
        <v>6193769</v>
      </c>
      <c r="L143">
        <v>3902636</v>
      </c>
      <c r="M143">
        <v>18484651</v>
      </c>
      <c r="N143">
        <v>22058905</v>
      </c>
      <c r="O143">
        <v>45261</v>
      </c>
      <c r="P143">
        <v>4117230</v>
      </c>
      <c r="Q143">
        <v>77448</v>
      </c>
      <c r="R143">
        <v>1262502</v>
      </c>
      <c r="S143">
        <v>1263118</v>
      </c>
      <c r="T143">
        <v>498184</v>
      </c>
      <c r="U143">
        <v>34043</v>
      </c>
      <c r="V143">
        <v>1015143</v>
      </c>
      <c r="W143">
        <v>137256</v>
      </c>
      <c r="X143">
        <v>4022167</v>
      </c>
      <c r="Y143">
        <v>4180288</v>
      </c>
      <c r="Z143">
        <v>1465475</v>
      </c>
      <c r="AA143">
        <v>135670</v>
      </c>
      <c r="AB143">
        <v>3385877</v>
      </c>
      <c r="AC143">
        <v>374149</v>
      </c>
      <c r="AD143">
        <v>198633</v>
      </c>
      <c r="AE143">
        <v>136791</v>
      </c>
      <c r="AF143">
        <v>76342</v>
      </c>
      <c r="AG143">
        <v>6783</v>
      </c>
      <c r="AH143">
        <v>176832</v>
      </c>
      <c r="AI143">
        <v>17253</v>
      </c>
      <c r="AJ143">
        <v>14495891</v>
      </c>
      <c r="AK143">
        <v>16071503</v>
      </c>
      <c r="AL143">
        <v>4524913</v>
      </c>
      <c r="AM143">
        <v>293235</v>
      </c>
      <c r="AN143">
        <v>11618373</v>
      </c>
      <c r="AO143">
        <v>1032979</v>
      </c>
      <c r="AP143">
        <v>156072</v>
      </c>
      <c r="AQ143">
        <v>176447</v>
      </c>
      <c r="AR143">
        <v>49467</v>
      </c>
      <c r="AS143">
        <v>1650</v>
      </c>
      <c r="AT143">
        <v>129782</v>
      </c>
      <c r="AU143">
        <v>22653</v>
      </c>
      <c r="AV143">
        <v>1032798</v>
      </c>
      <c r="AW143">
        <v>1410068</v>
      </c>
      <c r="AX143">
        <v>348669</v>
      </c>
      <c r="AY143">
        <v>12077</v>
      </c>
      <c r="AZ143">
        <v>633223</v>
      </c>
      <c r="BA143">
        <v>77098</v>
      </c>
      <c r="BB143">
        <v>362064</v>
      </c>
      <c r="BC143">
        <v>438359</v>
      </c>
      <c r="BD143">
        <v>153485</v>
      </c>
      <c r="BE143">
        <v>9559</v>
      </c>
      <c r="BF143">
        <v>310130</v>
      </c>
      <c r="BG143">
        <v>64405</v>
      </c>
    </row>
    <row r="144" spans="1:59" hidden="1" x14ac:dyDescent="0.15">
      <c r="A144" s="5">
        <v>43972</v>
      </c>
      <c r="B144" s="2">
        <v>2</v>
      </c>
      <c r="C144" s="2">
        <v>2</v>
      </c>
      <c r="D144" s="1">
        <v>84508</v>
      </c>
      <c r="E144" s="11">
        <f t="shared" si="2"/>
        <v>84507.999999999985</v>
      </c>
      <c r="F144">
        <v>55533613</v>
      </c>
      <c r="G144">
        <v>55568329</v>
      </c>
      <c r="H144">
        <v>44570560</v>
      </c>
      <c r="I144">
        <v>1576398</v>
      </c>
      <c r="J144">
        <v>49138072</v>
      </c>
      <c r="K144">
        <v>6193769</v>
      </c>
      <c r="L144">
        <v>3902636</v>
      </c>
      <c r="M144">
        <v>18484651</v>
      </c>
      <c r="N144">
        <v>22058905</v>
      </c>
      <c r="O144">
        <v>45261</v>
      </c>
      <c r="P144">
        <v>4117230</v>
      </c>
      <c r="Q144">
        <v>77448</v>
      </c>
      <c r="R144">
        <v>1262502</v>
      </c>
      <c r="S144">
        <v>1263118</v>
      </c>
      <c r="T144">
        <v>498184</v>
      </c>
      <c r="U144">
        <v>34043</v>
      </c>
      <c r="V144">
        <v>1015143</v>
      </c>
      <c r="W144">
        <v>137256</v>
      </c>
      <c r="X144">
        <v>4022167</v>
      </c>
      <c r="Y144">
        <v>4180288</v>
      </c>
      <c r="Z144">
        <v>1465475</v>
      </c>
      <c r="AA144">
        <v>135670</v>
      </c>
      <c r="AB144">
        <v>3385877</v>
      </c>
      <c r="AC144">
        <v>374149</v>
      </c>
      <c r="AD144">
        <v>198633</v>
      </c>
      <c r="AE144">
        <v>136791</v>
      </c>
      <c r="AF144">
        <v>76342</v>
      </c>
      <c r="AG144">
        <v>6783</v>
      </c>
      <c r="AH144">
        <v>176832</v>
      </c>
      <c r="AI144">
        <v>17253</v>
      </c>
      <c r="AJ144">
        <v>14495891</v>
      </c>
      <c r="AK144">
        <v>16071503</v>
      </c>
      <c r="AL144">
        <v>4524913</v>
      </c>
      <c r="AM144">
        <v>293235</v>
      </c>
      <c r="AN144">
        <v>11618373</v>
      </c>
      <c r="AO144">
        <v>1032979</v>
      </c>
      <c r="AP144">
        <v>156072</v>
      </c>
      <c r="AQ144">
        <v>176447</v>
      </c>
      <c r="AR144">
        <v>49467</v>
      </c>
      <c r="AS144">
        <v>1650</v>
      </c>
      <c r="AT144">
        <v>129782</v>
      </c>
      <c r="AU144">
        <v>22653</v>
      </c>
      <c r="AV144">
        <v>1032798</v>
      </c>
      <c r="AW144">
        <v>1410068</v>
      </c>
      <c r="AX144">
        <v>348669</v>
      </c>
      <c r="AY144">
        <v>12077</v>
      </c>
      <c r="AZ144">
        <v>633223</v>
      </c>
      <c r="BA144">
        <v>77098</v>
      </c>
      <c r="BB144">
        <v>362064</v>
      </c>
      <c r="BC144">
        <v>438359</v>
      </c>
      <c r="BD144">
        <v>153485</v>
      </c>
      <c r="BE144">
        <v>9559</v>
      </c>
      <c r="BF144">
        <v>310130</v>
      </c>
      <c r="BG144">
        <v>64405</v>
      </c>
    </row>
    <row r="145" spans="1:59" hidden="1" x14ac:dyDescent="0.15">
      <c r="A145" s="5">
        <v>43973</v>
      </c>
      <c r="B145" s="2">
        <v>13</v>
      </c>
      <c r="C145" s="2">
        <v>13</v>
      </c>
      <c r="D145" s="1">
        <v>84521</v>
      </c>
      <c r="E145" s="11">
        <f t="shared" si="2"/>
        <v>84520.999999999985</v>
      </c>
      <c r="F145">
        <v>55533613</v>
      </c>
      <c r="G145">
        <v>55568329</v>
      </c>
      <c r="H145">
        <v>44570560</v>
      </c>
      <c r="I145">
        <v>1576398</v>
      </c>
      <c r="J145">
        <v>49138072</v>
      </c>
      <c r="K145">
        <v>6193769</v>
      </c>
      <c r="L145">
        <v>3902636</v>
      </c>
      <c r="M145">
        <v>18484651</v>
      </c>
      <c r="N145">
        <v>22058905</v>
      </c>
      <c r="O145">
        <v>45261</v>
      </c>
      <c r="P145">
        <v>4117230</v>
      </c>
      <c r="Q145">
        <v>77448</v>
      </c>
      <c r="R145">
        <v>1262502</v>
      </c>
      <c r="S145">
        <v>1263118</v>
      </c>
      <c r="T145">
        <v>498184</v>
      </c>
      <c r="U145">
        <v>34043</v>
      </c>
      <c r="V145">
        <v>1015143</v>
      </c>
      <c r="W145">
        <v>137256</v>
      </c>
      <c r="X145">
        <v>4022167</v>
      </c>
      <c r="Y145">
        <v>4180288</v>
      </c>
      <c r="Z145">
        <v>1465475</v>
      </c>
      <c r="AA145">
        <v>135670</v>
      </c>
      <c r="AB145">
        <v>3385877</v>
      </c>
      <c r="AC145">
        <v>374149</v>
      </c>
      <c r="AD145">
        <v>198633</v>
      </c>
      <c r="AE145">
        <v>136791</v>
      </c>
      <c r="AF145">
        <v>76342</v>
      </c>
      <c r="AG145">
        <v>6783</v>
      </c>
      <c r="AH145">
        <v>176832</v>
      </c>
      <c r="AI145">
        <v>17253</v>
      </c>
      <c r="AJ145">
        <v>14495891</v>
      </c>
      <c r="AK145">
        <v>16071503</v>
      </c>
      <c r="AL145">
        <v>4524913</v>
      </c>
      <c r="AM145">
        <v>293235</v>
      </c>
      <c r="AN145">
        <v>11618373</v>
      </c>
      <c r="AO145">
        <v>1032979</v>
      </c>
      <c r="AP145">
        <v>156072</v>
      </c>
      <c r="AQ145">
        <v>176447</v>
      </c>
      <c r="AR145">
        <v>49467</v>
      </c>
      <c r="AS145">
        <v>1650</v>
      </c>
      <c r="AT145">
        <v>129782</v>
      </c>
      <c r="AU145">
        <v>22653</v>
      </c>
      <c r="AV145">
        <v>1032798</v>
      </c>
      <c r="AW145">
        <v>1410068</v>
      </c>
      <c r="AX145">
        <v>348669</v>
      </c>
      <c r="AY145">
        <v>12077</v>
      </c>
      <c r="AZ145">
        <v>633223</v>
      </c>
      <c r="BA145">
        <v>77098</v>
      </c>
      <c r="BB145">
        <v>362064</v>
      </c>
      <c r="BC145">
        <v>438359</v>
      </c>
      <c r="BD145">
        <v>153485</v>
      </c>
      <c r="BE145">
        <v>9559</v>
      </c>
      <c r="BF145">
        <v>310130</v>
      </c>
      <c r="BG145">
        <v>64405</v>
      </c>
    </row>
    <row r="146" spans="1:59" hidden="1" x14ac:dyDescent="0.15">
      <c r="A146" s="5">
        <v>43974</v>
      </c>
      <c r="B146" s="2">
        <v>2</v>
      </c>
      <c r="C146" s="2">
        <v>2</v>
      </c>
      <c r="D146" s="1">
        <v>84523</v>
      </c>
      <c r="E146" s="11">
        <f t="shared" si="2"/>
        <v>84522.999999999985</v>
      </c>
      <c r="F146">
        <v>55533613</v>
      </c>
      <c r="G146">
        <v>55568329</v>
      </c>
      <c r="H146">
        <v>44570560</v>
      </c>
      <c r="I146">
        <v>1576398</v>
      </c>
      <c r="J146">
        <v>49138072</v>
      </c>
      <c r="K146">
        <v>6193769</v>
      </c>
      <c r="L146">
        <v>3902636</v>
      </c>
      <c r="M146">
        <v>18484651</v>
      </c>
      <c r="N146">
        <v>22058905</v>
      </c>
      <c r="O146">
        <v>45261</v>
      </c>
      <c r="P146">
        <v>4117230</v>
      </c>
      <c r="Q146">
        <v>77448</v>
      </c>
      <c r="R146">
        <v>1262502</v>
      </c>
      <c r="S146">
        <v>1263118</v>
      </c>
      <c r="T146">
        <v>498184</v>
      </c>
      <c r="U146">
        <v>34043</v>
      </c>
      <c r="V146">
        <v>1015143</v>
      </c>
      <c r="W146">
        <v>137256</v>
      </c>
      <c r="X146">
        <v>4022167</v>
      </c>
      <c r="Y146">
        <v>4180288</v>
      </c>
      <c r="Z146">
        <v>1465475</v>
      </c>
      <c r="AA146">
        <v>135670</v>
      </c>
      <c r="AB146">
        <v>3385877</v>
      </c>
      <c r="AC146">
        <v>374149</v>
      </c>
      <c r="AD146">
        <v>198633</v>
      </c>
      <c r="AE146">
        <v>136791</v>
      </c>
      <c r="AF146">
        <v>76342</v>
      </c>
      <c r="AG146">
        <v>6783</v>
      </c>
      <c r="AH146">
        <v>176832</v>
      </c>
      <c r="AI146">
        <v>17253</v>
      </c>
      <c r="AJ146">
        <v>14495891</v>
      </c>
      <c r="AK146">
        <v>16071503</v>
      </c>
      <c r="AL146">
        <v>4524913</v>
      </c>
      <c r="AM146">
        <v>293235</v>
      </c>
      <c r="AN146">
        <v>11618373</v>
      </c>
      <c r="AO146">
        <v>1032979</v>
      </c>
      <c r="AP146">
        <v>156072</v>
      </c>
      <c r="AQ146">
        <v>176447</v>
      </c>
      <c r="AR146">
        <v>49467</v>
      </c>
      <c r="AS146">
        <v>1650</v>
      </c>
      <c r="AT146">
        <v>129782</v>
      </c>
      <c r="AU146">
        <v>22653</v>
      </c>
      <c r="AV146">
        <v>1032798</v>
      </c>
      <c r="AW146">
        <v>1410068</v>
      </c>
      <c r="AX146">
        <v>348669</v>
      </c>
      <c r="AY146">
        <v>12077</v>
      </c>
      <c r="AZ146">
        <v>633223</v>
      </c>
      <c r="BA146">
        <v>77098</v>
      </c>
      <c r="BB146">
        <v>362064</v>
      </c>
      <c r="BC146">
        <v>438359</v>
      </c>
      <c r="BD146">
        <v>153485</v>
      </c>
      <c r="BE146">
        <v>9559</v>
      </c>
      <c r="BF146">
        <v>310130</v>
      </c>
      <c r="BG146">
        <v>64405</v>
      </c>
    </row>
    <row r="147" spans="1:59" hidden="1" x14ac:dyDescent="0.15">
      <c r="A147" s="5">
        <v>43975</v>
      </c>
      <c r="B147" s="2">
        <v>3</v>
      </c>
      <c r="C147" s="2">
        <v>3</v>
      </c>
      <c r="D147" s="1">
        <v>84526</v>
      </c>
      <c r="E147" s="11">
        <f t="shared" si="2"/>
        <v>84525.999999999985</v>
      </c>
      <c r="F147">
        <v>55533613</v>
      </c>
      <c r="G147">
        <v>55568329</v>
      </c>
      <c r="H147">
        <v>44570560</v>
      </c>
      <c r="I147">
        <v>1576398</v>
      </c>
      <c r="J147">
        <v>49138072</v>
      </c>
      <c r="K147">
        <v>6193769</v>
      </c>
      <c r="L147">
        <v>3902636</v>
      </c>
      <c r="M147">
        <v>18484651</v>
      </c>
      <c r="N147">
        <v>22058905</v>
      </c>
      <c r="O147">
        <v>45261</v>
      </c>
      <c r="P147">
        <v>4117230</v>
      </c>
      <c r="Q147">
        <v>77448</v>
      </c>
      <c r="R147">
        <v>1262502</v>
      </c>
      <c r="S147">
        <v>1263118</v>
      </c>
      <c r="T147">
        <v>498184</v>
      </c>
      <c r="U147">
        <v>34043</v>
      </c>
      <c r="V147">
        <v>1015143</v>
      </c>
      <c r="W147">
        <v>137256</v>
      </c>
      <c r="X147">
        <v>4022167</v>
      </c>
      <c r="Y147">
        <v>4180288</v>
      </c>
      <c r="Z147">
        <v>1465475</v>
      </c>
      <c r="AA147">
        <v>135670</v>
      </c>
      <c r="AB147">
        <v>3385877</v>
      </c>
      <c r="AC147">
        <v>374149</v>
      </c>
      <c r="AD147">
        <v>198633</v>
      </c>
      <c r="AE147">
        <v>136791</v>
      </c>
      <c r="AF147">
        <v>76342</v>
      </c>
      <c r="AG147">
        <v>6783</v>
      </c>
      <c r="AH147">
        <v>176832</v>
      </c>
      <c r="AI147">
        <v>17253</v>
      </c>
      <c r="AJ147">
        <v>14495891</v>
      </c>
      <c r="AK147">
        <v>16071503</v>
      </c>
      <c r="AL147">
        <v>4524913</v>
      </c>
      <c r="AM147">
        <v>293235</v>
      </c>
      <c r="AN147">
        <v>11618373</v>
      </c>
      <c r="AO147">
        <v>1032979</v>
      </c>
      <c r="AP147">
        <v>156072</v>
      </c>
      <c r="AQ147">
        <v>176447</v>
      </c>
      <c r="AR147">
        <v>49467</v>
      </c>
      <c r="AS147">
        <v>1650</v>
      </c>
      <c r="AT147">
        <v>129782</v>
      </c>
      <c r="AU147">
        <v>22653</v>
      </c>
      <c r="AV147">
        <v>1032798</v>
      </c>
      <c r="AW147">
        <v>1410068</v>
      </c>
      <c r="AX147">
        <v>348669</v>
      </c>
      <c r="AY147">
        <v>12077</v>
      </c>
      <c r="AZ147">
        <v>633223</v>
      </c>
      <c r="BA147">
        <v>77098</v>
      </c>
      <c r="BB147">
        <v>362064</v>
      </c>
      <c r="BC147">
        <v>438359</v>
      </c>
      <c r="BD147">
        <v>153485</v>
      </c>
      <c r="BE147">
        <v>9559</v>
      </c>
      <c r="BF147">
        <v>310130</v>
      </c>
      <c r="BG147">
        <v>64405</v>
      </c>
    </row>
    <row r="148" spans="1:59" hidden="1" x14ac:dyDescent="0.15">
      <c r="A148" s="5">
        <v>43976</v>
      </c>
      <c r="B148" s="2">
        <v>11</v>
      </c>
      <c r="C148" s="2">
        <v>11</v>
      </c>
      <c r="D148" s="1">
        <v>84537</v>
      </c>
      <c r="E148" s="11">
        <f t="shared" si="2"/>
        <v>84536.999999999985</v>
      </c>
      <c r="F148">
        <v>55533613</v>
      </c>
      <c r="G148">
        <v>55568329</v>
      </c>
      <c r="H148">
        <v>44570560</v>
      </c>
      <c r="I148">
        <v>1576398</v>
      </c>
      <c r="J148">
        <v>49138072</v>
      </c>
      <c r="K148">
        <v>6193769</v>
      </c>
      <c r="L148">
        <v>3902636</v>
      </c>
      <c r="M148">
        <v>18484651</v>
      </c>
      <c r="N148">
        <v>22058905</v>
      </c>
      <c r="O148">
        <v>45261</v>
      </c>
      <c r="P148">
        <v>4117230</v>
      </c>
      <c r="Q148">
        <v>77448</v>
      </c>
      <c r="R148">
        <v>1262502</v>
      </c>
      <c r="S148">
        <v>1263118</v>
      </c>
      <c r="T148">
        <v>498184</v>
      </c>
      <c r="U148">
        <v>34043</v>
      </c>
      <c r="V148">
        <v>1015143</v>
      </c>
      <c r="W148">
        <v>137256</v>
      </c>
      <c r="X148">
        <v>4022167</v>
      </c>
      <c r="Y148">
        <v>4180288</v>
      </c>
      <c r="Z148">
        <v>1465475</v>
      </c>
      <c r="AA148">
        <v>135670</v>
      </c>
      <c r="AB148">
        <v>3385877</v>
      </c>
      <c r="AC148">
        <v>374149</v>
      </c>
      <c r="AD148">
        <v>198633</v>
      </c>
      <c r="AE148">
        <v>136791</v>
      </c>
      <c r="AF148">
        <v>76342</v>
      </c>
      <c r="AG148">
        <v>6783</v>
      </c>
      <c r="AH148">
        <v>176832</v>
      </c>
      <c r="AI148">
        <v>17253</v>
      </c>
      <c r="AJ148">
        <v>14495891</v>
      </c>
      <c r="AK148">
        <v>16071503</v>
      </c>
      <c r="AL148">
        <v>4524913</v>
      </c>
      <c r="AM148">
        <v>293235</v>
      </c>
      <c r="AN148">
        <v>11618373</v>
      </c>
      <c r="AO148">
        <v>1032979</v>
      </c>
      <c r="AP148">
        <v>156072</v>
      </c>
      <c r="AQ148">
        <v>176447</v>
      </c>
      <c r="AR148">
        <v>49467</v>
      </c>
      <c r="AS148">
        <v>1650</v>
      </c>
      <c r="AT148">
        <v>129782</v>
      </c>
      <c r="AU148">
        <v>22653</v>
      </c>
      <c r="AV148">
        <v>1032798</v>
      </c>
      <c r="AW148">
        <v>1410068</v>
      </c>
      <c r="AX148">
        <v>348669</v>
      </c>
      <c r="AY148">
        <v>12077</v>
      </c>
      <c r="AZ148">
        <v>633223</v>
      </c>
      <c r="BA148">
        <v>77098</v>
      </c>
      <c r="BB148">
        <v>362064</v>
      </c>
      <c r="BC148">
        <v>438359</v>
      </c>
      <c r="BD148">
        <v>153485</v>
      </c>
      <c r="BE148">
        <v>9559</v>
      </c>
      <c r="BF148">
        <v>310130</v>
      </c>
      <c r="BG148">
        <v>64405</v>
      </c>
    </row>
    <row r="149" spans="1:59" hidden="1" x14ac:dyDescent="0.15">
      <c r="A149" s="5">
        <v>43977</v>
      </c>
      <c r="B149" s="2">
        <v>7</v>
      </c>
      <c r="C149" s="2">
        <v>7</v>
      </c>
      <c r="D149" s="1">
        <v>84544</v>
      </c>
      <c r="E149" s="11">
        <f t="shared" si="2"/>
        <v>84543.999999999985</v>
      </c>
      <c r="F149">
        <v>55533613</v>
      </c>
      <c r="G149">
        <v>55568329</v>
      </c>
      <c r="H149">
        <v>44570560</v>
      </c>
      <c r="I149">
        <v>1576398</v>
      </c>
      <c r="J149">
        <v>49138072</v>
      </c>
      <c r="K149">
        <v>6193769</v>
      </c>
      <c r="L149">
        <v>3902636</v>
      </c>
      <c r="M149">
        <v>18484651</v>
      </c>
      <c r="N149">
        <v>22058905</v>
      </c>
      <c r="O149">
        <v>45261</v>
      </c>
      <c r="P149">
        <v>4117230</v>
      </c>
      <c r="Q149">
        <v>77448</v>
      </c>
      <c r="R149">
        <v>1262502</v>
      </c>
      <c r="S149">
        <v>1263118</v>
      </c>
      <c r="T149">
        <v>498184</v>
      </c>
      <c r="U149">
        <v>34043</v>
      </c>
      <c r="V149">
        <v>1015143</v>
      </c>
      <c r="W149">
        <v>137256</v>
      </c>
      <c r="X149">
        <v>4022167</v>
      </c>
      <c r="Y149">
        <v>4180288</v>
      </c>
      <c r="Z149">
        <v>1465475</v>
      </c>
      <c r="AA149">
        <v>135670</v>
      </c>
      <c r="AB149">
        <v>3385877</v>
      </c>
      <c r="AC149">
        <v>374149</v>
      </c>
      <c r="AD149">
        <v>198633</v>
      </c>
      <c r="AE149">
        <v>136791</v>
      </c>
      <c r="AF149">
        <v>76342</v>
      </c>
      <c r="AG149">
        <v>6783</v>
      </c>
      <c r="AH149">
        <v>176832</v>
      </c>
      <c r="AI149">
        <v>17253</v>
      </c>
      <c r="AJ149">
        <v>14495891</v>
      </c>
      <c r="AK149">
        <v>16071503</v>
      </c>
      <c r="AL149">
        <v>4524913</v>
      </c>
      <c r="AM149">
        <v>293235</v>
      </c>
      <c r="AN149">
        <v>11618373</v>
      </c>
      <c r="AO149">
        <v>1032979</v>
      </c>
      <c r="AP149">
        <v>156072</v>
      </c>
      <c r="AQ149">
        <v>176447</v>
      </c>
      <c r="AR149">
        <v>49467</v>
      </c>
      <c r="AS149">
        <v>1650</v>
      </c>
      <c r="AT149">
        <v>129782</v>
      </c>
      <c r="AU149">
        <v>22653</v>
      </c>
      <c r="AV149">
        <v>1032798</v>
      </c>
      <c r="AW149">
        <v>1410068</v>
      </c>
      <c r="AX149">
        <v>348669</v>
      </c>
      <c r="AY149">
        <v>12077</v>
      </c>
      <c r="AZ149">
        <v>633223</v>
      </c>
      <c r="BA149">
        <v>77098</v>
      </c>
      <c r="BB149">
        <v>362064</v>
      </c>
      <c r="BC149">
        <v>438359</v>
      </c>
      <c r="BD149">
        <v>153485</v>
      </c>
      <c r="BE149">
        <v>9559</v>
      </c>
      <c r="BF149">
        <v>310130</v>
      </c>
      <c r="BG149">
        <v>64405</v>
      </c>
    </row>
    <row r="150" spans="1:59" hidden="1" x14ac:dyDescent="0.15">
      <c r="A150" s="5">
        <v>43978</v>
      </c>
      <c r="B150" s="2">
        <v>1</v>
      </c>
      <c r="C150" s="2">
        <v>1</v>
      </c>
      <c r="D150" s="1">
        <v>84545</v>
      </c>
      <c r="E150" s="11">
        <f t="shared" si="2"/>
        <v>84544.999999999985</v>
      </c>
      <c r="F150">
        <v>55533613</v>
      </c>
      <c r="G150">
        <v>55568329</v>
      </c>
      <c r="H150">
        <v>44570560</v>
      </c>
      <c r="I150">
        <v>1576398</v>
      </c>
      <c r="J150">
        <v>49138072</v>
      </c>
      <c r="K150">
        <v>6193769</v>
      </c>
      <c r="L150">
        <v>3902636</v>
      </c>
      <c r="M150">
        <v>18484651</v>
      </c>
      <c r="N150">
        <v>22058905</v>
      </c>
      <c r="O150">
        <v>45261</v>
      </c>
      <c r="P150">
        <v>4117230</v>
      </c>
      <c r="Q150">
        <v>77448</v>
      </c>
      <c r="R150">
        <v>1262502</v>
      </c>
      <c r="S150">
        <v>1263118</v>
      </c>
      <c r="T150">
        <v>498184</v>
      </c>
      <c r="U150">
        <v>34043</v>
      </c>
      <c r="V150">
        <v>1015143</v>
      </c>
      <c r="W150">
        <v>137256</v>
      </c>
      <c r="X150">
        <v>4022167</v>
      </c>
      <c r="Y150">
        <v>4180288</v>
      </c>
      <c r="Z150">
        <v>1465475</v>
      </c>
      <c r="AA150">
        <v>135670</v>
      </c>
      <c r="AB150">
        <v>3385877</v>
      </c>
      <c r="AC150">
        <v>374149</v>
      </c>
      <c r="AD150">
        <v>198633</v>
      </c>
      <c r="AE150">
        <v>136791</v>
      </c>
      <c r="AF150">
        <v>76342</v>
      </c>
      <c r="AG150">
        <v>6783</v>
      </c>
      <c r="AH150">
        <v>176832</v>
      </c>
      <c r="AI150">
        <v>17253</v>
      </c>
      <c r="AJ150">
        <v>14495891</v>
      </c>
      <c r="AK150">
        <v>16071503</v>
      </c>
      <c r="AL150">
        <v>4524913</v>
      </c>
      <c r="AM150">
        <v>293235</v>
      </c>
      <c r="AN150">
        <v>11618373</v>
      </c>
      <c r="AO150">
        <v>1032979</v>
      </c>
      <c r="AP150">
        <v>156072</v>
      </c>
      <c r="AQ150">
        <v>176447</v>
      </c>
      <c r="AR150">
        <v>49467</v>
      </c>
      <c r="AS150">
        <v>1650</v>
      </c>
      <c r="AT150">
        <v>129782</v>
      </c>
      <c r="AU150">
        <v>22653</v>
      </c>
      <c r="AV150">
        <v>1032798</v>
      </c>
      <c r="AW150">
        <v>1410068</v>
      </c>
      <c r="AX150">
        <v>348669</v>
      </c>
      <c r="AY150">
        <v>12077</v>
      </c>
      <c r="AZ150">
        <v>633223</v>
      </c>
      <c r="BA150">
        <v>77098</v>
      </c>
      <c r="BB150">
        <v>362064</v>
      </c>
      <c r="BC150">
        <v>438359</v>
      </c>
      <c r="BD150">
        <v>153485</v>
      </c>
      <c r="BE150">
        <v>9559</v>
      </c>
      <c r="BF150">
        <v>310130</v>
      </c>
      <c r="BG150">
        <v>64405</v>
      </c>
    </row>
    <row r="151" spans="1:59" hidden="1" x14ac:dyDescent="0.15">
      <c r="A151" s="5">
        <v>43979</v>
      </c>
      <c r="B151" s="2">
        <v>3</v>
      </c>
      <c r="C151" s="2">
        <v>3</v>
      </c>
      <c r="D151" s="1">
        <v>84548</v>
      </c>
      <c r="E151" s="11">
        <f t="shared" si="2"/>
        <v>84547.999999999985</v>
      </c>
      <c r="F151">
        <v>55533613</v>
      </c>
      <c r="G151">
        <v>55568329</v>
      </c>
      <c r="H151">
        <v>44570560</v>
      </c>
      <c r="I151">
        <v>1576398</v>
      </c>
      <c r="J151">
        <v>49138072</v>
      </c>
      <c r="K151">
        <v>6193769</v>
      </c>
      <c r="L151">
        <v>3902636</v>
      </c>
      <c r="M151">
        <v>18484651</v>
      </c>
      <c r="N151">
        <v>22058905</v>
      </c>
      <c r="O151">
        <v>45261</v>
      </c>
      <c r="P151">
        <v>4117230</v>
      </c>
      <c r="Q151">
        <v>77448</v>
      </c>
      <c r="R151">
        <v>1262502</v>
      </c>
      <c r="S151">
        <v>1263118</v>
      </c>
      <c r="T151">
        <v>498184</v>
      </c>
      <c r="U151">
        <v>34043</v>
      </c>
      <c r="V151">
        <v>1015143</v>
      </c>
      <c r="W151">
        <v>137256</v>
      </c>
      <c r="X151">
        <v>4022167</v>
      </c>
      <c r="Y151">
        <v>4180288</v>
      </c>
      <c r="Z151">
        <v>1465475</v>
      </c>
      <c r="AA151">
        <v>135670</v>
      </c>
      <c r="AB151">
        <v>3385877</v>
      </c>
      <c r="AC151">
        <v>374149</v>
      </c>
      <c r="AD151">
        <v>198633</v>
      </c>
      <c r="AE151">
        <v>136791</v>
      </c>
      <c r="AF151">
        <v>76342</v>
      </c>
      <c r="AG151">
        <v>6783</v>
      </c>
      <c r="AH151">
        <v>176832</v>
      </c>
      <c r="AI151">
        <v>17253</v>
      </c>
      <c r="AJ151">
        <v>14495891</v>
      </c>
      <c r="AK151">
        <v>16071503</v>
      </c>
      <c r="AL151">
        <v>4524913</v>
      </c>
      <c r="AM151">
        <v>293235</v>
      </c>
      <c r="AN151">
        <v>11618373</v>
      </c>
      <c r="AO151">
        <v>1032979</v>
      </c>
      <c r="AP151">
        <v>156072</v>
      </c>
      <c r="AQ151">
        <v>176447</v>
      </c>
      <c r="AR151">
        <v>49467</v>
      </c>
      <c r="AS151">
        <v>1650</v>
      </c>
      <c r="AT151">
        <v>129782</v>
      </c>
      <c r="AU151">
        <v>22653</v>
      </c>
      <c r="AV151">
        <v>1032798</v>
      </c>
      <c r="AW151">
        <v>1410068</v>
      </c>
      <c r="AX151">
        <v>348669</v>
      </c>
      <c r="AY151">
        <v>12077</v>
      </c>
      <c r="AZ151">
        <v>633223</v>
      </c>
      <c r="BA151">
        <v>77098</v>
      </c>
      <c r="BB151">
        <v>362064</v>
      </c>
      <c r="BC151">
        <v>438359</v>
      </c>
      <c r="BD151">
        <v>153485</v>
      </c>
      <c r="BE151">
        <v>9559</v>
      </c>
      <c r="BF151">
        <v>310130</v>
      </c>
      <c r="BG151">
        <v>64405</v>
      </c>
    </row>
    <row r="152" spans="1:59" hidden="1" x14ac:dyDescent="0.15">
      <c r="A152" s="5">
        <v>43980</v>
      </c>
      <c r="B152" s="2">
        <v>0</v>
      </c>
      <c r="C152" s="2">
        <v>0</v>
      </c>
      <c r="D152" s="1">
        <v>84548</v>
      </c>
      <c r="E152" s="11">
        <f t="shared" si="2"/>
        <v>84547.999999999985</v>
      </c>
      <c r="F152">
        <v>55533613</v>
      </c>
      <c r="G152">
        <v>55568329</v>
      </c>
      <c r="H152">
        <v>44570560</v>
      </c>
      <c r="I152">
        <v>1576398</v>
      </c>
      <c r="J152">
        <v>49138072</v>
      </c>
      <c r="K152">
        <v>6193769</v>
      </c>
      <c r="L152">
        <v>3902636</v>
      </c>
      <c r="M152">
        <v>18484651</v>
      </c>
      <c r="N152">
        <v>22058905</v>
      </c>
      <c r="O152">
        <v>45261</v>
      </c>
      <c r="P152">
        <v>4117230</v>
      </c>
      <c r="Q152">
        <v>77448</v>
      </c>
      <c r="R152">
        <v>1262502</v>
      </c>
      <c r="S152">
        <v>1263118</v>
      </c>
      <c r="T152">
        <v>498184</v>
      </c>
      <c r="U152">
        <v>34043</v>
      </c>
      <c r="V152">
        <v>1015143</v>
      </c>
      <c r="W152">
        <v>137256</v>
      </c>
      <c r="X152">
        <v>4022167</v>
      </c>
      <c r="Y152">
        <v>4180288</v>
      </c>
      <c r="Z152">
        <v>1465475</v>
      </c>
      <c r="AA152">
        <v>135670</v>
      </c>
      <c r="AB152">
        <v>3385877</v>
      </c>
      <c r="AC152">
        <v>374149</v>
      </c>
      <c r="AD152">
        <v>198633</v>
      </c>
      <c r="AE152">
        <v>136791</v>
      </c>
      <c r="AF152">
        <v>76342</v>
      </c>
      <c r="AG152">
        <v>6783</v>
      </c>
      <c r="AH152">
        <v>176832</v>
      </c>
      <c r="AI152">
        <v>17253</v>
      </c>
      <c r="AJ152">
        <v>14495891</v>
      </c>
      <c r="AK152">
        <v>16071503</v>
      </c>
      <c r="AL152">
        <v>4524913</v>
      </c>
      <c r="AM152">
        <v>293235</v>
      </c>
      <c r="AN152">
        <v>11618373</v>
      </c>
      <c r="AO152">
        <v>1032979</v>
      </c>
      <c r="AP152">
        <v>156072</v>
      </c>
      <c r="AQ152">
        <v>176447</v>
      </c>
      <c r="AR152">
        <v>49467</v>
      </c>
      <c r="AS152">
        <v>1650</v>
      </c>
      <c r="AT152">
        <v>129782</v>
      </c>
      <c r="AU152">
        <v>22653</v>
      </c>
      <c r="AV152">
        <v>1032798</v>
      </c>
      <c r="AW152">
        <v>1410068</v>
      </c>
      <c r="AX152">
        <v>348669</v>
      </c>
      <c r="AY152">
        <v>12077</v>
      </c>
      <c r="AZ152">
        <v>633223</v>
      </c>
      <c r="BA152">
        <v>77098</v>
      </c>
      <c r="BB152">
        <v>362064</v>
      </c>
      <c r="BC152">
        <v>438359</v>
      </c>
      <c r="BD152">
        <v>153485</v>
      </c>
      <c r="BE152">
        <v>9559</v>
      </c>
      <c r="BF152">
        <v>310130</v>
      </c>
      <c r="BG152">
        <v>64405</v>
      </c>
    </row>
    <row r="153" spans="1:59" hidden="1" x14ac:dyDescent="0.15">
      <c r="A153" s="5">
        <v>43981</v>
      </c>
      <c r="B153" s="2">
        <v>18</v>
      </c>
      <c r="C153" s="2">
        <v>18</v>
      </c>
      <c r="D153" s="1">
        <v>84566</v>
      </c>
      <c r="E153" s="11">
        <f t="shared" si="2"/>
        <v>84565.999999999985</v>
      </c>
      <c r="F153">
        <v>55533613</v>
      </c>
      <c r="G153">
        <v>55568329</v>
      </c>
      <c r="H153">
        <v>44570560</v>
      </c>
      <c r="I153">
        <v>1576398</v>
      </c>
      <c r="J153">
        <v>49138072</v>
      </c>
      <c r="K153">
        <v>6193769</v>
      </c>
      <c r="L153">
        <v>3902636</v>
      </c>
      <c r="M153">
        <v>18484651</v>
      </c>
      <c r="N153">
        <v>22058905</v>
      </c>
      <c r="O153">
        <v>45261</v>
      </c>
      <c r="P153">
        <v>4117230</v>
      </c>
      <c r="Q153">
        <v>77448</v>
      </c>
      <c r="R153">
        <v>1262502</v>
      </c>
      <c r="S153">
        <v>1263118</v>
      </c>
      <c r="T153">
        <v>498184</v>
      </c>
      <c r="U153">
        <v>34043</v>
      </c>
      <c r="V153">
        <v>1015143</v>
      </c>
      <c r="W153">
        <v>137256</v>
      </c>
      <c r="X153">
        <v>4022167</v>
      </c>
      <c r="Y153">
        <v>4180288</v>
      </c>
      <c r="Z153">
        <v>1465475</v>
      </c>
      <c r="AA153">
        <v>135670</v>
      </c>
      <c r="AB153">
        <v>3385877</v>
      </c>
      <c r="AC153">
        <v>374149</v>
      </c>
      <c r="AD153">
        <v>198633</v>
      </c>
      <c r="AE153">
        <v>136791</v>
      </c>
      <c r="AF153">
        <v>76342</v>
      </c>
      <c r="AG153">
        <v>6783</v>
      </c>
      <c r="AH153">
        <v>176832</v>
      </c>
      <c r="AI153">
        <v>17253</v>
      </c>
      <c r="AJ153">
        <v>14495891</v>
      </c>
      <c r="AK153">
        <v>16071503</v>
      </c>
      <c r="AL153">
        <v>4524913</v>
      </c>
      <c r="AM153">
        <v>293235</v>
      </c>
      <c r="AN153">
        <v>11618373</v>
      </c>
      <c r="AO153">
        <v>1032979</v>
      </c>
      <c r="AP153">
        <v>156072</v>
      </c>
      <c r="AQ153">
        <v>176447</v>
      </c>
      <c r="AR153">
        <v>49467</v>
      </c>
      <c r="AS153">
        <v>1650</v>
      </c>
      <c r="AT153">
        <v>129782</v>
      </c>
      <c r="AU153">
        <v>22653</v>
      </c>
      <c r="AV153">
        <v>1032798</v>
      </c>
      <c r="AW153">
        <v>1410068</v>
      </c>
      <c r="AX153">
        <v>348669</v>
      </c>
      <c r="AY153">
        <v>12077</v>
      </c>
      <c r="AZ153">
        <v>633223</v>
      </c>
      <c r="BA153">
        <v>77098</v>
      </c>
      <c r="BB153">
        <v>362064</v>
      </c>
      <c r="BC153">
        <v>438359</v>
      </c>
      <c r="BD153">
        <v>153485</v>
      </c>
      <c r="BE153">
        <v>9559</v>
      </c>
      <c r="BF153">
        <v>310130</v>
      </c>
      <c r="BG153">
        <v>64405</v>
      </c>
    </row>
    <row r="154" spans="1:59" hidden="1" x14ac:dyDescent="0.15">
      <c r="A154" s="5">
        <v>43982</v>
      </c>
      <c r="B154" s="2">
        <v>5</v>
      </c>
      <c r="C154" s="2">
        <v>5</v>
      </c>
      <c r="D154" s="1">
        <v>84571</v>
      </c>
      <c r="E154" s="11">
        <f t="shared" si="2"/>
        <v>84570.999999999985</v>
      </c>
      <c r="F154">
        <v>55533613</v>
      </c>
      <c r="G154">
        <v>55568329</v>
      </c>
      <c r="H154">
        <v>44570560</v>
      </c>
      <c r="I154">
        <v>1576398</v>
      </c>
      <c r="J154">
        <v>49138072</v>
      </c>
      <c r="K154">
        <v>6193769</v>
      </c>
      <c r="L154">
        <v>3902636</v>
      </c>
      <c r="M154">
        <v>18484651</v>
      </c>
      <c r="N154">
        <v>22058905</v>
      </c>
      <c r="O154">
        <v>45261</v>
      </c>
      <c r="P154">
        <v>4117230</v>
      </c>
      <c r="Q154">
        <v>77448</v>
      </c>
      <c r="R154">
        <v>1262502</v>
      </c>
      <c r="S154">
        <v>1263118</v>
      </c>
      <c r="T154">
        <v>498184</v>
      </c>
      <c r="U154">
        <v>34043</v>
      </c>
      <c r="V154">
        <v>1015143</v>
      </c>
      <c r="W154">
        <v>137256</v>
      </c>
      <c r="X154">
        <v>4022167</v>
      </c>
      <c r="Y154">
        <v>4180288</v>
      </c>
      <c r="Z154">
        <v>1465475</v>
      </c>
      <c r="AA154">
        <v>135670</v>
      </c>
      <c r="AB154">
        <v>3385877</v>
      </c>
      <c r="AC154">
        <v>374149</v>
      </c>
      <c r="AD154">
        <v>198633</v>
      </c>
      <c r="AE154">
        <v>136791</v>
      </c>
      <c r="AF154">
        <v>76342</v>
      </c>
      <c r="AG154">
        <v>6783</v>
      </c>
      <c r="AH154">
        <v>176832</v>
      </c>
      <c r="AI154">
        <v>17253</v>
      </c>
      <c r="AJ154">
        <v>14495891</v>
      </c>
      <c r="AK154">
        <v>16071503</v>
      </c>
      <c r="AL154">
        <v>4524913</v>
      </c>
      <c r="AM154">
        <v>293235</v>
      </c>
      <c r="AN154">
        <v>11618373</v>
      </c>
      <c r="AO154">
        <v>1032979</v>
      </c>
      <c r="AP154">
        <v>156072</v>
      </c>
      <c r="AQ154">
        <v>176447</v>
      </c>
      <c r="AR154">
        <v>49467</v>
      </c>
      <c r="AS154">
        <v>1650</v>
      </c>
      <c r="AT154">
        <v>129782</v>
      </c>
      <c r="AU154">
        <v>22653</v>
      </c>
      <c r="AV154">
        <v>1032798</v>
      </c>
      <c r="AW154">
        <v>1410068</v>
      </c>
      <c r="AX154">
        <v>348669</v>
      </c>
      <c r="AY154">
        <v>12077</v>
      </c>
      <c r="AZ154">
        <v>633223</v>
      </c>
      <c r="BA154">
        <v>77098</v>
      </c>
      <c r="BB154">
        <v>362064</v>
      </c>
      <c r="BC154">
        <v>438359</v>
      </c>
      <c r="BD154">
        <v>153485</v>
      </c>
      <c r="BE154">
        <v>9559</v>
      </c>
      <c r="BF154">
        <v>310130</v>
      </c>
      <c r="BG154">
        <v>64405</v>
      </c>
    </row>
    <row r="155" spans="1:59" hidden="1" x14ac:dyDescent="0.15">
      <c r="A155" s="5">
        <v>43983</v>
      </c>
      <c r="B155" s="2">
        <v>18</v>
      </c>
      <c r="C155" s="2">
        <v>18</v>
      </c>
      <c r="D155" s="1">
        <v>84589</v>
      </c>
      <c r="E155" s="11">
        <f t="shared" si="2"/>
        <v>84588.999999999985</v>
      </c>
      <c r="F155">
        <v>55533613</v>
      </c>
      <c r="G155">
        <v>55568329</v>
      </c>
      <c r="H155">
        <v>44570560</v>
      </c>
      <c r="I155">
        <v>1576398</v>
      </c>
      <c r="J155">
        <v>49138072</v>
      </c>
      <c r="K155">
        <v>6193769</v>
      </c>
      <c r="L155">
        <v>3902636</v>
      </c>
      <c r="M155">
        <v>18484651</v>
      </c>
      <c r="N155">
        <v>22058905</v>
      </c>
      <c r="O155">
        <v>45261</v>
      </c>
      <c r="P155">
        <v>4117230</v>
      </c>
      <c r="Q155">
        <v>77448</v>
      </c>
      <c r="R155">
        <v>1262502</v>
      </c>
      <c r="S155">
        <v>1263118</v>
      </c>
      <c r="T155">
        <v>498184</v>
      </c>
      <c r="U155">
        <v>34043</v>
      </c>
      <c r="V155">
        <v>1015143</v>
      </c>
      <c r="W155">
        <v>137256</v>
      </c>
      <c r="X155">
        <v>4022167</v>
      </c>
      <c r="Y155">
        <v>4180288</v>
      </c>
      <c r="Z155">
        <v>1465475</v>
      </c>
      <c r="AA155">
        <v>135670</v>
      </c>
      <c r="AB155">
        <v>3385877</v>
      </c>
      <c r="AC155">
        <v>374149</v>
      </c>
      <c r="AD155">
        <v>198633</v>
      </c>
      <c r="AE155">
        <v>136791</v>
      </c>
      <c r="AF155">
        <v>76342</v>
      </c>
      <c r="AG155">
        <v>6783</v>
      </c>
      <c r="AH155">
        <v>176832</v>
      </c>
      <c r="AI155">
        <v>17253</v>
      </c>
      <c r="AJ155">
        <v>14495891</v>
      </c>
      <c r="AK155">
        <v>16071503</v>
      </c>
      <c r="AL155">
        <v>4524913</v>
      </c>
      <c r="AM155">
        <v>293235</v>
      </c>
      <c r="AN155">
        <v>11618373</v>
      </c>
      <c r="AO155">
        <v>1032979</v>
      </c>
      <c r="AP155">
        <v>156072</v>
      </c>
      <c r="AQ155">
        <v>176447</v>
      </c>
      <c r="AR155">
        <v>49467</v>
      </c>
      <c r="AS155">
        <v>1650</v>
      </c>
      <c r="AT155">
        <v>129782</v>
      </c>
      <c r="AU155">
        <v>22653</v>
      </c>
      <c r="AV155">
        <v>1032798</v>
      </c>
      <c r="AW155">
        <v>1410068</v>
      </c>
      <c r="AX155">
        <v>348669</v>
      </c>
      <c r="AY155">
        <v>12077</v>
      </c>
      <c r="AZ155">
        <v>633223</v>
      </c>
      <c r="BA155">
        <v>77098</v>
      </c>
      <c r="BB155">
        <v>362064</v>
      </c>
      <c r="BC155">
        <v>438359</v>
      </c>
      <c r="BD155">
        <v>153485</v>
      </c>
      <c r="BE155">
        <v>9559</v>
      </c>
      <c r="BF155">
        <v>310130</v>
      </c>
      <c r="BG155">
        <v>64405</v>
      </c>
    </row>
    <row r="156" spans="1:59" hidden="1" x14ac:dyDescent="0.15">
      <c r="A156" s="5">
        <v>43984</v>
      </c>
      <c r="B156" s="2">
        <v>9</v>
      </c>
      <c r="C156" s="2">
        <v>9</v>
      </c>
      <c r="D156" s="1">
        <v>84598</v>
      </c>
      <c r="E156" s="11">
        <f t="shared" si="2"/>
        <v>84597.999999999985</v>
      </c>
      <c r="F156">
        <v>55533613</v>
      </c>
      <c r="G156">
        <v>55568329</v>
      </c>
      <c r="H156">
        <v>44570560</v>
      </c>
      <c r="I156">
        <v>1576398</v>
      </c>
      <c r="J156">
        <v>49138072</v>
      </c>
      <c r="K156">
        <v>6193769</v>
      </c>
      <c r="L156">
        <v>3902636</v>
      </c>
      <c r="M156">
        <v>18484651</v>
      </c>
      <c r="N156">
        <v>22058905</v>
      </c>
      <c r="O156">
        <v>45261</v>
      </c>
      <c r="P156">
        <v>4117230</v>
      </c>
      <c r="Q156">
        <v>77448</v>
      </c>
      <c r="R156">
        <v>1262502</v>
      </c>
      <c r="S156">
        <v>1263118</v>
      </c>
      <c r="T156">
        <v>498184</v>
      </c>
      <c r="U156">
        <v>34043</v>
      </c>
      <c r="V156">
        <v>1015143</v>
      </c>
      <c r="W156">
        <v>137256</v>
      </c>
      <c r="X156">
        <v>4022167</v>
      </c>
      <c r="Y156">
        <v>4180288</v>
      </c>
      <c r="Z156">
        <v>1465475</v>
      </c>
      <c r="AA156">
        <v>135670</v>
      </c>
      <c r="AB156">
        <v>3385877</v>
      </c>
      <c r="AC156">
        <v>374149</v>
      </c>
      <c r="AD156">
        <v>198633</v>
      </c>
      <c r="AE156">
        <v>136791</v>
      </c>
      <c r="AF156">
        <v>76342</v>
      </c>
      <c r="AG156">
        <v>6783</v>
      </c>
      <c r="AH156">
        <v>176832</v>
      </c>
      <c r="AI156">
        <v>17253</v>
      </c>
      <c r="AJ156">
        <v>14495891</v>
      </c>
      <c r="AK156">
        <v>16071503</v>
      </c>
      <c r="AL156">
        <v>4524913</v>
      </c>
      <c r="AM156">
        <v>293235</v>
      </c>
      <c r="AN156">
        <v>11618373</v>
      </c>
      <c r="AO156">
        <v>1032979</v>
      </c>
      <c r="AP156">
        <v>156072</v>
      </c>
      <c r="AQ156">
        <v>176447</v>
      </c>
      <c r="AR156">
        <v>49467</v>
      </c>
      <c r="AS156">
        <v>1650</v>
      </c>
      <c r="AT156">
        <v>129782</v>
      </c>
      <c r="AU156">
        <v>22653</v>
      </c>
      <c r="AV156">
        <v>1032798</v>
      </c>
      <c r="AW156">
        <v>1410068</v>
      </c>
      <c r="AX156">
        <v>348669</v>
      </c>
      <c r="AY156">
        <v>12077</v>
      </c>
      <c r="AZ156">
        <v>633223</v>
      </c>
      <c r="BA156">
        <v>77098</v>
      </c>
      <c r="BB156">
        <v>362064</v>
      </c>
      <c r="BC156">
        <v>438359</v>
      </c>
      <c r="BD156">
        <v>153485</v>
      </c>
      <c r="BE156">
        <v>9559</v>
      </c>
      <c r="BF156">
        <v>310130</v>
      </c>
      <c r="BG156">
        <v>64405</v>
      </c>
    </row>
    <row r="157" spans="1:59" hidden="1" x14ac:dyDescent="0.15">
      <c r="A157" s="5">
        <v>43985</v>
      </c>
      <c r="B157" s="2">
        <v>4</v>
      </c>
      <c r="C157" s="2">
        <v>4</v>
      </c>
      <c r="D157" s="1">
        <v>84602</v>
      </c>
      <c r="E157" s="11">
        <f t="shared" si="2"/>
        <v>84601.999999999985</v>
      </c>
      <c r="F157">
        <v>55533613</v>
      </c>
      <c r="G157">
        <v>55568329</v>
      </c>
      <c r="H157">
        <v>44570560</v>
      </c>
      <c r="I157">
        <v>1576398</v>
      </c>
      <c r="J157">
        <v>49138072</v>
      </c>
      <c r="K157">
        <v>6193769</v>
      </c>
      <c r="L157">
        <v>3902636</v>
      </c>
      <c r="M157">
        <v>18484651</v>
      </c>
      <c r="N157">
        <v>22058905</v>
      </c>
      <c r="O157">
        <v>45261</v>
      </c>
      <c r="P157">
        <v>4117230</v>
      </c>
      <c r="Q157">
        <v>77448</v>
      </c>
      <c r="R157">
        <v>1262502</v>
      </c>
      <c r="S157">
        <v>1263118</v>
      </c>
      <c r="T157">
        <v>498184</v>
      </c>
      <c r="U157">
        <v>34043</v>
      </c>
      <c r="V157">
        <v>1015143</v>
      </c>
      <c r="W157">
        <v>137256</v>
      </c>
      <c r="X157">
        <v>4022167</v>
      </c>
      <c r="Y157">
        <v>4180288</v>
      </c>
      <c r="Z157">
        <v>1465475</v>
      </c>
      <c r="AA157">
        <v>135670</v>
      </c>
      <c r="AB157">
        <v>3385877</v>
      </c>
      <c r="AC157">
        <v>374149</v>
      </c>
      <c r="AD157">
        <v>198633</v>
      </c>
      <c r="AE157">
        <v>136791</v>
      </c>
      <c r="AF157">
        <v>76342</v>
      </c>
      <c r="AG157">
        <v>6783</v>
      </c>
      <c r="AH157">
        <v>176832</v>
      </c>
      <c r="AI157">
        <v>17253</v>
      </c>
      <c r="AJ157">
        <v>14495891</v>
      </c>
      <c r="AK157">
        <v>16071503</v>
      </c>
      <c r="AL157">
        <v>4524913</v>
      </c>
      <c r="AM157">
        <v>293235</v>
      </c>
      <c r="AN157">
        <v>11618373</v>
      </c>
      <c r="AO157">
        <v>1032979</v>
      </c>
      <c r="AP157">
        <v>156072</v>
      </c>
      <c r="AQ157">
        <v>176447</v>
      </c>
      <c r="AR157">
        <v>49467</v>
      </c>
      <c r="AS157">
        <v>1650</v>
      </c>
      <c r="AT157">
        <v>129782</v>
      </c>
      <c r="AU157">
        <v>22653</v>
      </c>
      <c r="AV157">
        <v>1032798</v>
      </c>
      <c r="AW157">
        <v>1410068</v>
      </c>
      <c r="AX157">
        <v>348669</v>
      </c>
      <c r="AY157">
        <v>12077</v>
      </c>
      <c r="AZ157">
        <v>633223</v>
      </c>
      <c r="BA157">
        <v>77098</v>
      </c>
      <c r="BB157">
        <v>362064</v>
      </c>
      <c r="BC157">
        <v>438359</v>
      </c>
      <c r="BD157">
        <v>153485</v>
      </c>
      <c r="BE157">
        <v>9559</v>
      </c>
      <c r="BF157">
        <v>310130</v>
      </c>
      <c r="BG157">
        <v>64405</v>
      </c>
    </row>
    <row r="158" spans="1:59" hidden="1" x14ac:dyDescent="0.15">
      <c r="A158" s="5">
        <v>43986</v>
      </c>
      <c r="B158" s="2">
        <v>1</v>
      </c>
      <c r="C158" s="2">
        <v>1</v>
      </c>
      <c r="D158" s="1">
        <v>84603</v>
      </c>
      <c r="E158" s="11">
        <f t="shared" si="2"/>
        <v>84602.999999999985</v>
      </c>
      <c r="F158">
        <v>55533613</v>
      </c>
      <c r="G158">
        <v>55568329</v>
      </c>
      <c r="H158">
        <v>44570560</v>
      </c>
      <c r="I158">
        <v>1576398</v>
      </c>
      <c r="J158">
        <v>49138072</v>
      </c>
      <c r="K158">
        <v>6193769</v>
      </c>
      <c r="L158">
        <v>3902636</v>
      </c>
      <c r="M158">
        <v>18484651</v>
      </c>
      <c r="N158">
        <v>22058905</v>
      </c>
      <c r="O158">
        <v>45261</v>
      </c>
      <c r="P158">
        <v>4117230</v>
      </c>
      <c r="Q158">
        <v>77448</v>
      </c>
      <c r="R158">
        <v>1262502</v>
      </c>
      <c r="S158">
        <v>1263118</v>
      </c>
      <c r="T158">
        <v>498184</v>
      </c>
      <c r="U158">
        <v>34043</v>
      </c>
      <c r="V158">
        <v>1015143</v>
      </c>
      <c r="W158">
        <v>137256</v>
      </c>
      <c r="X158">
        <v>4022167</v>
      </c>
      <c r="Y158">
        <v>4180288</v>
      </c>
      <c r="Z158">
        <v>1465475</v>
      </c>
      <c r="AA158">
        <v>135670</v>
      </c>
      <c r="AB158">
        <v>3385877</v>
      </c>
      <c r="AC158">
        <v>374149</v>
      </c>
      <c r="AD158">
        <v>198633</v>
      </c>
      <c r="AE158">
        <v>136791</v>
      </c>
      <c r="AF158">
        <v>76342</v>
      </c>
      <c r="AG158">
        <v>6783</v>
      </c>
      <c r="AH158">
        <v>176832</v>
      </c>
      <c r="AI158">
        <v>17253</v>
      </c>
      <c r="AJ158">
        <v>14495891</v>
      </c>
      <c r="AK158">
        <v>16071503</v>
      </c>
      <c r="AL158">
        <v>4524913</v>
      </c>
      <c r="AM158">
        <v>293235</v>
      </c>
      <c r="AN158">
        <v>11618373</v>
      </c>
      <c r="AO158">
        <v>1032979</v>
      </c>
      <c r="AP158">
        <v>156072</v>
      </c>
      <c r="AQ158">
        <v>176447</v>
      </c>
      <c r="AR158">
        <v>49467</v>
      </c>
      <c r="AS158">
        <v>1650</v>
      </c>
      <c r="AT158">
        <v>129782</v>
      </c>
      <c r="AU158">
        <v>22653</v>
      </c>
      <c r="AV158">
        <v>1032798</v>
      </c>
      <c r="AW158">
        <v>1410068</v>
      </c>
      <c r="AX158">
        <v>348669</v>
      </c>
      <c r="AY158">
        <v>12077</v>
      </c>
      <c r="AZ158">
        <v>633223</v>
      </c>
      <c r="BA158">
        <v>77098</v>
      </c>
      <c r="BB158">
        <v>362064</v>
      </c>
      <c r="BC158">
        <v>438359</v>
      </c>
      <c r="BD158">
        <v>153485</v>
      </c>
      <c r="BE158">
        <v>9559</v>
      </c>
      <c r="BF158">
        <v>310130</v>
      </c>
      <c r="BG158">
        <v>64405</v>
      </c>
    </row>
    <row r="159" spans="1:59" hidden="1" x14ac:dyDescent="0.15">
      <c r="A159" s="5">
        <v>43987</v>
      </c>
      <c r="B159" s="2">
        <v>11</v>
      </c>
      <c r="C159" s="2">
        <v>11</v>
      </c>
      <c r="D159" s="1">
        <v>84614</v>
      </c>
      <c r="E159" s="11">
        <f t="shared" si="2"/>
        <v>84613.999999999985</v>
      </c>
      <c r="F159">
        <v>55533613</v>
      </c>
      <c r="G159">
        <v>55568329</v>
      </c>
      <c r="H159">
        <v>44570560</v>
      </c>
      <c r="I159">
        <v>1576398</v>
      </c>
      <c r="J159">
        <v>49138072</v>
      </c>
      <c r="K159">
        <v>6193769</v>
      </c>
      <c r="L159">
        <v>3902636</v>
      </c>
      <c r="M159">
        <v>18484651</v>
      </c>
      <c r="N159">
        <v>22058905</v>
      </c>
      <c r="O159">
        <v>45261</v>
      </c>
      <c r="P159">
        <v>4117230</v>
      </c>
      <c r="Q159">
        <v>77448</v>
      </c>
      <c r="R159">
        <v>1262502</v>
      </c>
      <c r="S159">
        <v>1263118</v>
      </c>
      <c r="T159">
        <v>498184</v>
      </c>
      <c r="U159">
        <v>34043</v>
      </c>
      <c r="V159">
        <v>1015143</v>
      </c>
      <c r="W159">
        <v>137256</v>
      </c>
      <c r="X159">
        <v>4022167</v>
      </c>
      <c r="Y159">
        <v>4180288</v>
      </c>
      <c r="Z159">
        <v>1465475</v>
      </c>
      <c r="AA159">
        <v>135670</v>
      </c>
      <c r="AB159">
        <v>3385877</v>
      </c>
      <c r="AC159">
        <v>374149</v>
      </c>
      <c r="AD159">
        <v>198633</v>
      </c>
      <c r="AE159">
        <v>136791</v>
      </c>
      <c r="AF159">
        <v>76342</v>
      </c>
      <c r="AG159">
        <v>6783</v>
      </c>
      <c r="AH159">
        <v>176832</v>
      </c>
      <c r="AI159">
        <v>17253</v>
      </c>
      <c r="AJ159">
        <v>14495891</v>
      </c>
      <c r="AK159">
        <v>16071503</v>
      </c>
      <c r="AL159">
        <v>4524913</v>
      </c>
      <c r="AM159">
        <v>293235</v>
      </c>
      <c r="AN159">
        <v>11618373</v>
      </c>
      <c r="AO159">
        <v>1032979</v>
      </c>
      <c r="AP159">
        <v>156072</v>
      </c>
      <c r="AQ159">
        <v>176447</v>
      </c>
      <c r="AR159">
        <v>49467</v>
      </c>
      <c r="AS159">
        <v>1650</v>
      </c>
      <c r="AT159">
        <v>129782</v>
      </c>
      <c r="AU159">
        <v>22653</v>
      </c>
      <c r="AV159">
        <v>1032798</v>
      </c>
      <c r="AW159">
        <v>1410068</v>
      </c>
      <c r="AX159">
        <v>348669</v>
      </c>
      <c r="AY159">
        <v>12077</v>
      </c>
      <c r="AZ159">
        <v>633223</v>
      </c>
      <c r="BA159">
        <v>77098</v>
      </c>
      <c r="BB159">
        <v>362064</v>
      </c>
      <c r="BC159">
        <v>438359</v>
      </c>
      <c r="BD159">
        <v>153485</v>
      </c>
      <c r="BE159">
        <v>9559</v>
      </c>
      <c r="BF159">
        <v>310130</v>
      </c>
      <c r="BG159">
        <v>64405</v>
      </c>
    </row>
    <row r="160" spans="1:59" hidden="1" x14ac:dyDescent="0.15">
      <c r="A160" s="5">
        <v>43988</v>
      </c>
      <c r="B160" s="2">
        <v>6</v>
      </c>
      <c r="C160" s="2">
        <v>6</v>
      </c>
      <c r="D160" s="1">
        <v>84620</v>
      </c>
      <c r="E160" s="11">
        <f t="shared" si="2"/>
        <v>84619.999999999985</v>
      </c>
      <c r="F160">
        <v>55533613</v>
      </c>
      <c r="G160">
        <v>55568329</v>
      </c>
      <c r="H160">
        <v>44570560</v>
      </c>
      <c r="I160">
        <v>1576398</v>
      </c>
      <c r="J160">
        <v>49138072</v>
      </c>
      <c r="K160">
        <v>6193769</v>
      </c>
      <c r="L160">
        <v>3902636</v>
      </c>
      <c r="M160">
        <v>18484651</v>
      </c>
      <c r="N160">
        <v>22058905</v>
      </c>
      <c r="O160">
        <v>45261</v>
      </c>
      <c r="P160">
        <v>4117230</v>
      </c>
      <c r="Q160">
        <v>77448</v>
      </c>
      <c r="R160">
        <v>1262502</v>
      </c>
      <c r="S160">
        <v>1263118</v>
      </c>
      <c r="T160">
        <v>498184</v>
      </c>
      <c r="U160">
        <v>34043</v>
      </c>
      <c r="V160">
        <v>1015143</v>
      </c>
      <c r="W160">
        <v>137256</v>
      </c>
      <c r="X160">
        <v>4022167</v>
      </c>
      <c r="Y160">
        <v>4180288</v>
      </c>
      <c r="Z160">
        <v>1465475</v>
      </c>
      <c r="AA160">
        <v>135670</v>
      </c>
      <c r="AB160">
        <v>3385877</v>
      </c>
      <c r="AC160">
        <v>374149</v>
      </c>
      <c r="AD160">
        <v>198633</v>
      </c>
      <c r="AE160">
        <v>136791</v>
      </c>
      <c r="AF160">
        <v>76342</v>
      </c>
      <c r="AG160">
        <v>6783</v>
      </c>
      <c r="AH160">
        <v>176832</v>
      </c>
      <c r="AI160">
        <v>17253</v>
      </c>
      <c r="AJ160">
        <v>14495891</v>
      </c>
      <c r="AK160">
        <v>16071503</v>
      </c>
      <c r="AL160">
        <v>4524913</v>
      </c>
      <c r="AM160">
        <v>293235</v>
      </c>
      <c r="AN160">
        <v>11618373</v>
      </c>
      <c r="AO160">
        <v>1032979</v>
      </c>
      <c r="AP160">
        <v>156072</v>
      </c>
      <c r="AQ160">
        <v>176447</v>
      </c>
      <c r="AR160">
        <v>49467</v>
      </c>
      <c r="AS160">
        <v>1650</v>
      </c>
      <c r="AT160">
        <v>129782</v>
      </c>
      <c r="AU160">
        <v>22653</v>
      </c>
      <c r="AV160">
        <v>1032798</v>
      </c>
      <c r="AW160">
        <v>1410068</v>
      </c>
      <c r="AX160">
        <v>348669</v>
      </c>
      <c r="AY160">
        <v>12077</v>
      </c>
      <c r="AZ160">
        <v>633223</v>
      </c>
      <c r="BA160">
        <v>77098</v>
      </c>
      <c r="BB160">
        <v>362064</v>
      </c>
      <c r="BC160">
        <v>438359</v>
      </c>
      <c r="BD160">
        <v>153485</v>
      </c>
      <c r="BE160">
        <v>9559</v>
      </c>
      <c r="BF160">
        <v>310130</v>
      </c>
      <c r="BG160">
        <v>64405</v>
      </c>
    </row>
    <row r="161" spans="1:59" hidden="1" x14ac:dyDescent="0.15">
      <c r="A161" s="5">
        <v>43989</v>
      </c>
      <c r="B161" s="2">
        <v>9</v>
      </c>
      <c r="C161" s="2">
        <v>9</v>
      </c>
      <c r="D161" s="1">
        <v>84629</v>
      </c>
      <c r="E161" s="11">
        <f t="shared" si="2"/>
        <v>84628.999999999985</v>
      </c>
      <c r="F161">
        <v>55533613</v>
      </c>
      <c r="G161">
        <v>55568329</v>
      </c>
      <c r="H161">
        <v>44570560</v>
      </c>
      <c r="I161">
        <v>1576398</v>
      </c>
      <c r="J161">
        <v>49138072</v>
      </c>
      <c r="K161">
        <v>6193769</v>
      </c>
      <c r="L161">
        <v>3902636</v>
      </c>
      <c r="M161">
        <v>18484651</v>
      </c>
      <c r="N161">
        <v>22058905</v>
      </c>
      <c r="O161">
        <v>45261</v>
      </c>
      <c r="P161">
        <v>4117230</v>
      </c>
      <c r="Q161">
        <v>77448</v>
      </c>
      <c r="R161">
        <v>1262502</v>
      </c>
      <c r="S161">
        <v>1263118</v>
      </c>
      <c r="T161">
        <v>498184</v>
      </c>
      <c r="U161">
        <v>34043</v>
      </c>
      <c r="V161">
        <v>1015143</v>
      </c>
      <c r="W161">
        <v>137256</v>
      </c>
      <c r="X161">
        <v>4022167</v>
      </c>
      <c r="Y161">
        <v>4180288</v>
      </c>
      <c r="Z161">
        <v>1465475</v>
      </c>
      <c r="AA161">
        <v>135670</v>
      </c>
      <c r="AB161">
        <v>3385877</v>
      </c>
      <c r="AC161">
        <v>374149</v>
      </c>
      <c r="AD161">
        <v>198633</v>
      </c>
      <c r="AE161">
        <v>136791</v>
      </c>
      <c r="AF161">
        <v>76342</v>
      </c>
      <c r="AG161">
        <v>6783</v>
      </c>
      <c r="AH161">
        <v>176832</v>
      </c>
      <c r="AI161">
        <v>17253</v>
      </c>
      <c r="AJ161">
        <v>14495891</v>
      </c>
      <c r="AK161">
        <v>16071503</v>
      </c>
      <c r="AL161">
        <v>4524913</v>
      </c>
      <c r="AM161">
        <v>293235</v>
      </c>
      <c r="AN161">
        <v>11618373</v>
      </c>
      <c r="AO161">
        <v>1032979</v>
      </c>
      <c r="AP161">
        <v>156072</v>
      </c>
      <c r="AQ161">
        <v>176447</v>
      </c>
      <c r="AR161">
        <v>49467</v>
      </c>
      <c r="AS161">
        <v>1650</v>
      </c>
      <c r="AT161">
        <v>129782</v>
      </c>
      <c r="AU161">
        <v>22653</v>
      </c>
      <c r="AV161">
        <v>1032798</v>
      </c>
      <c r="AW161">
        <v>1410068</v>
      </c>
      <c r="AX161">
        <v>348669</v>
      </c>
      <c r="AY161">
        <v>12077</v>
      </c>
      <c r="AZ161">
        <v>633223</v>
      </c>
      <c r="BA161">
        <v>77098</v>
      </c>
      <c r="BB161">
        <v>362064</v>
      </c>
      <c r="BC161">
        <v>438359</v>
      </c>
      <c r="BD161">
        <v>153485</v>
      </c>
      <c r="BE161">
        <v>9559</v>
      </c>
      <c r="BF161">
        <v>310130</v>
      </c>
      <c r="BG161">
        <v>64405</v>
      </c>
    </row>
    <row r="162" spans="1:59" hidden="1" x14ac:dyDescent="0.15">
      <c r="A162" s="5">
        <v>43990</v>
      </c>
      <c r="B162" s="2">
        <v>4</v>
      </c>
      <c r="C162" s="2">
        <v>4</v>
      </c>
      <c r="D162" s="1">
        <v>84633</v>
      </c>
      <c r="E162" s="11">
        <f t="shared" si="2"/>
        <v>84632.999999999985</v>
      </c>
      <c r="F162">
        <v>55533613</v>
      </c>
      <c r="G162">
        <v>55568329</v>
      </c>
      <c r="H162">
        <v>44570560</v>
      </c>
      <c r="I162">
        <v>1576398</v>
      </c>
      <c r="J162">
        <v>49138072</v>
      </c>
      <c r="K162">
        <v>6193769</v>
      </c>
      <c r="L162">
        <v>3902636</v>
      </c>
      <c r="M162">
        <v>18484651</v>
      </c>
      <c r="N162">
        <v>22058905</v>
      </c>
      <c r="O162">
        <v>45261</v>
      </c>
      <c r="P162">
        <v>4117230</v>
      </c>
      <c r="Q162">
        <v>77448</v>
      </c>
      <c r="R162">
        <v>1262502</v>
      </c>
      <c r="S162">
        <v>1263118</v>
      </c>
      <c r="T162">
        <v>498184</v>
      </c>
      <c r="U162">
        <v>34043</v>
      </c>
      <c r="V162">
        <v>1015143</v>
      </c>
      <c r="W162">
        <v>137256</v>
      </c>
      <c r="X162">
        <v>4022167</v>
      </c>
      <c r="Y162">
        <v>4180288</v>
      </c>
      <c r="Z162">
        <v>1465475</v>
      </c>
      <c r="AA162">
        <v>135670</v>
      </c>
      <c r="AB162">
        <v>3385877</v>
      </c>
      <c r="AC162">
        <v>374149</v>
      </c>
      <c r="AD162">
        <v>198633</v>
      </c>
      <c r="AE162">
        <v>136791</v>
      </c>
      <c r="AF162">
        <v>76342</v>
      </c>
      <c r="AG162">
        <v>6783</v>
      </c>
      <c r="AH162">
        <v>176832</v>
      </c>
      <c r="AI162">
        <v>17253</v>
      </c>
      <c r="AJ162">
        <v>14495891</v>
      </c>
      <c r="AK162">
        <v>16071503</v>
      </c>
      <c r="AL162">
        <v>4524913</v>
      </c>
      <c r="AM162">
        <v>293235</v>
      </c>
      <c r="AN162">
        <v>11618373</v>
      </c>
      <c r="AO162">
        <v>1032979</v>
      </c>
      <c r="AP162">
        <v>156072</v>
      </c>
      <c r="AQ162">
        <v>176447</v>
      </c>
      <c r="AR162">
        <v>49467</v>
      </c>
      <c r="AS162">
        <v>1650</v>
      </c>
      <c r="AT162">
        <v>129782</v>
      </c>
      <c r="AU162">
        <v>22653</v>
      </c>
      <c r="AV162">
        <v>1032798</v>
      </c>
      <c r="AW162">
        <v>1410068</v>
      </c>
      <c r="AX162">
        <v>348669</v>
      </c>
      <c r="AY162">
        <v>12077</v>
      </c>
      <c r="AZ162">
        <v>633223</v>
      </c>
      <c r="BA162">
        <v>77098</v>
      </c>
      <c r="BB162">
        <v>362064</v>
      </c>
      <c r="BC162">
        <v>438359</v>
      </c>
      <c r="BD162">
        <v>153485</v>
      </c>
      <c r="BE162">
        <v>9559</v>
      </c>
      <c r="BF162">
        <v>310130</v>
      </c>
      <c r="BG162">
        <v>64405</v>
      </c>
    </row>
    <row r="163" spans="1:59" hidden="1" x14ac:dyDescent="0.15">
      <c r="A163" s="5">
        <v>43991</v>
      </c>
      <c r="B163" s="2">
        <v>4</v>
      </c>
      <c r="C163" s="2">
        <v>4</v>
      </c>
      <c r="D163" s="1">
        <v>84637</v>
      </c>
      <c r="E163" s="11">
        <f t="shared" si="2"/>
        <v>84636.999999999985</v>
      </c>
      <c r="F163">
        <v>55533613</v>
      </c>
      <c r="G163">
        <v>55568329</v>
      </c>
      <c r="H163">
        <v>44570560</v>
      </c>
      <c r="I163">
        <v>1576398</v>
      </c>
      <c r="J163">
        <v>49138072</v>
      </c>
      <c r="K163">
        <v>6193769</v>
      </c>
      <c r="L163">
        <v>3902636</v>
      </c>
      <c r="M163">
        <v>18484651</v>
      </c>
      <c r="N163">
        <v>22058905</v>
      </c>
      <c r="O163">
        <v>45261</v>
      </c>
      <c r="P163">
        <v>4117230</v>
      </c>
      <c r="Q163">
        <v>77448</v>
      </c>
      <c r="R163">
        <v>1262502</v>
      </c>
      <c r="S163">
        <v>1263118</v>
      </c>
      <c r="T163">
        <v>498184</v>
      </c>
      <c r="U163">
        <v>34043</v>
      </c>
      <c r="V163">
        <v>1015143</v>
      </c>
      <c r="W163">
        <v>137256</v>
      </c>
      <c r="X163">
        <v>4022167</v>
      </c>
      <c r="Y163">
        <v>4180288</v>
      </c>
      <c r="Z163">
        <v>1465475</v>
      </c>
      <c r="AA163">
        <v>135670</v>
      </c>
      <c r="AB163">
        <v>3385877</v>
      </c>
      <c r="AC163">
        <v>374149</v>
      </c>
      <c r="AD163">
        <v>198633</v>
      </c>
      <c r="AE163">
        <v>136791</v>
      </c>
      <c r="AF163">
        <v>76342</v>
      </c>
      <c r="AG163">
        <v>6783</v>
      </c>
      <c r="AH163">
        <v>176832</v>
      </c>
      <c r="AI163">
        <v>17253</v>
      </c>
      <c r="AJ163">
        <v>14495891</v>
      </c>
      <c r="AK163">
        <v>16071503</v>
      </c>
      <c r="AL163">
        <v>4524913</v>
      </c>
      <c r="AM163">
        <v>293235</v>
      </c>
      <c r="AN163">
        <v>11618373</v>
      </c>
      <c r="AO163">
        <v>1032979</v>
      </c>
      <c r="AP163">
        <v>156072</v>
      </c>
      <c r="AQ163">
        <v>176447</v>
      </c>
      <c r="AR163">
        <v>49467</v>
      </c>
      <c r="AS163">
        <v>1650</v>
      </c>
      <c r="AT163">
        <v>129782</v>
      </c>
      <c r="AU163">
        <v>22653</v>
      </c>
      <c r="AV163">
        <v>1032798</v>
      </c>
      <c r="AW163">
        <v>1410068</v>
      </c>
      <c r="AX163">
        <v>348669</v>
      </c>
      <c r="AY163">
        <v>12077</v>
      </c>
      <c r="AZ163">
        <v>633223</v>
      </c>
      <c r="BA163">
        <v>77098</v>
      </c>
      <c r="BB163">
        <v>362064</v>
      </c>
      <c r="BC163">
        <v>438359</v>
      </c>
      <c r="BD163">
        <v>153485</v>
      </c>
      <c r="BE163">
        <v>9559</v>
      </c>
      <c r="BF163">
        <v>310130</v>
      </c>
      <c r="BG163">
        <v>64405</v>
      </c>
    </row>
    <row r="164" spans="1:59" hidden="1" x14ac:dyDescent="0.15">
      <c r="A164" s="5">
        <v>43992</v>
      </c>
      <c r="B164" s="2">
        <v>3</v>
      </c>
      <c r="C164" s="2">
        <v>3</v>
      </c>
      <c r="D164" s="1">
        <v>84640</v>
      </c>
      <c r="E164" s="11">
        <f t="shared" si="2"/>
        <v>84639.999999999985</v>
      </c>
      <c r="F164">
        <v>55533613</v>
      </c>
      <c r="G164">
        <v>55568329</v>
      </c>
      <c r="H164">
        <v>44570560</v>
      </c>
      <c r="I164">
        <v>1576398</v>
      </c>
      <c r="J164">
        <v>49138072</v>
      </c>
      <c r="K164">
        <v>6193769</v>
      </c>
      <c r="L164">
        <v>3902636</v>
      </c>
      <c r="M164">
        <v>18484651</v>
      </c>
      <c r="N164">
        <v>22058905</v>
      </c>
      <c r="O164">
        <v>45261</v>
      </c>
      <c r="P164">
        <v>4117230</v>
      </c>
      <c r="Q164">
        <v>77448</v>
      </c>
      <c r="R164">
        <v>1262502</v>
      </c>
      <c r="S164">
        <v>1263118</v>
      </c>
      <c r="T164">
        <v>498184</v>
      </c>
      <c r="U164">
        <v>34043</v>
      </c>
      <c r="V164">
        <v>1015143</v>
      </c>
      <c r="W164">
        <v>137256</v>
      </c>
      <c r="X164">
        <v>4022167</v>
      </c>
      <c r="Y164">
        <v>4180288</v>
      </c>
      <c r="Z164">
        <v>1465475</v>
      </c>
      <c r="AA164">
        <v>135670</v>
      </c>
      <c r="AB164">
        <v>3385877</v>
      </c>
      <c r="AC164">
        <v>374149</v>
      </c>
      <c r="AD164">
        <v>198633</v>
      </c>
      <c r="AE164">
        <v>136791</v>
      </c>
      <c r="AF164">
        <v>76342</v>
      </c>
      <c r="AG164">
        <v>6783</v>
      </c>
      <c r="AH164">
        <v>176832</v>
      </c>
      <c r="AI164">
        <v>17253</v>
      </c>
      <c r="AJ164">
        <v>14495891</v>
      </c>
      <c r="AK164">
        <v>16071503</v>
      </c>
      <c r="AL164">
        <v>4524913</v>
      </c>
      <c r="AM164">
        <v>293235</v>
      </c>
      <c r="AN164">
        <v>11618373</v>
      </c>
      <c r="AO164">
        <v>1032979</v>
      </c>
      <c r="AP164">
        <v>156072</v>
      </c>
      <c r="AQ164">
        <v>176447</v>
      </c>
      <c r="AR164">
        <v>49467</v>
      </c>
      <c r="AS164">
        <v>1650</v>
      </c>
      <c r="AT164">
        <v>129782</v>
      </c>
      <c r="AU164">
        <v>22653</v>
      </c>
      <c r="AV164">
        <v>1032798</v>
      </c>
      <c r="AW164">
        <v>1410068</v>
      </c>
      <c r="AX164">
        <v>348669</v>
      </c>
      <c r="AY164">
        <v>12077</v>
      </c>
      <c r="AZ164">
        <v>633223</v>
      </c>
      <c r="BA164">
        <v>77098</v>
      </c>
      <c r="BB164">
        <v>362064</v>
      </c>
      <c r="BC164">
        <v>438359</v>
      </c>
      <c r="BD164">
        <v>153485</v>
      </c>
      <c r="BE164">
        <v>9559</v>
      </c>
      <c r="BF164">
        <v>310130</v>
      </c>
      <c r="BG164">
        <v>64405</v>
      </c>
    </row>
    <row r="165" spans="1:59" hidden="1" x14ac:dyDescent="0.15">
      <c r="A165" s="5">
        <v>43993</v>
      </c>
      <c r="B165" s="2">
        <v>11</v>
      </c>
      <c r="C165" s="2">
        <v>11</v>
      </c>
      <c r="D165" s="1">
        <v>84651</v>
      </c>
      <c r="E165" s="11">
        <f t="shared" si="2"/>
        <v>84650.999999999985</v>
      </c>
      <c r="F165">
        <v>55533613</v>
      </c>
      <c r="G165">
        <v>55568329</v>
      </c>
      <c r="H165">
        <v>44570560</v>
      </c>
      <c r="I165">
        <v>1576398</v>
      </c>
      <c r="J165">
        <v>49138072</v>
      </c>
      <c r="K165">
        <v>6193769</v>
      </c>
      <c r="L165">
        <v>3902636</v>
      </c>
      <c r="M165">
        <v>18484651</v>
      </c>
      <c r="N165">
        <v>22058905</v>
      </c>
      <c r="O165">
        <v>45261</v>
      </c>
      <c r="P165">
        <v>4117230</v>
      </c>
      <c r="Q165">
        <v>77448</v>
      </c>
      <c r="R165">
        <v>1262502</v>
      </c>
      <c r="S165">
        <v>1263118</v>
      </c>
      <c r="T165">
        <v>498184</v>
      </c>
      <c r="U165">
        <v>34043</v>
      </c>
      <c r="V165">
        <v>1015143</v>
      </c>
      <c r="W165">
        <v>137256</v>
      </c>
      <c r="X165">
        <v>4022167</v>
      </c>
      <c r="Y165">
        <v>4180288</v>
      </c>
      <c r="Z165">
        <v>1465475</v>
      </c>
      <c r="AA165">
        <v>135670</v>
      </c>
      <c r="AB165">
        <v>3385877</v>
      </c>
      <c r="AC165">
        <v>374149</v>
      </c>
      <c r="AD165">
        <v>198633</v>
      </c>
      <c r="AE165">
        <v>136791</v>
      </c>
      <c r="AF165">
        <v>76342</v>
      </c>
      <c r="AG165">
        <v>6783</v>
      </c>
      <c r="AH165">
        <v>176832</v>
      </c>
      <c r="AI165">
        <v>17253</v>
      </c>
      <c r="AJ165">
        <v>14495891</v>
      </c>
      <c r="AK165">
        <v>16071503</v>
      </c>
      <c r="AL165">
        <v>4524913</v>
      </c>
      <c r="AM165">
        <v>293235</v>
      </c>
      <c r="AN165">
        <v>11618373</v>
      </c>
      <c r="AO165">
        <v>1032979</v>
      </c>
      <c r="AP165">
        <v>156072</v>
      </c>
      <c r="AQ165">
        <v>176447</v>
      </c>
      <c r="AR165">
        <v>49467</v>
      </c>
      <c r="AS165">
        <v>1650</v>
      </c>
      <c r="AT165">
        <v>129782</v>
      </c>
      <c r="AU165">
        <v>22653</v>
      </c>
      <c r="AV165">
        <v>1032798</v>
      </c>
      <c r="AW165">
        <v>1410068</v>
      </c>
      <c r="AX165">
        <v>348669</v>
      </c>
      <c r="AY165">
        <v>12077</v>
      </c>
      <c r="AZ165">
        <v>633223</v>
      </c>
      <c r="BA165">
        <v>77098</v>
      </c>
      <c r="BB165">
        <v>362064</v>
      </c>
      <c r="BC165">
        <v>438359</v>
      </c>
      <c r="BD165">
        <v>153485</v>
      </c>
      <c r="BE165">
        <v>9559</v>
      </c>
      <c r="BF165">
        <v>310130</v>
      </c>
      <c r="BG165">
        <v>64405</v>
      </c>
    </row>
    <row r="166" spans="1:59" hidden="1" x14ac:dyDescent="0.15">
      <c r="A166" s="5">
        <v>43994</v>
      </c>
      <c r="B166" s="2">
        <v>7</v>
      </c>
      <c r="C166" s="2">
        <v>7</v>
      </c>
      <c r="D166" s="1">
        <v>84658</v>
      </c>
      <c r="E166" s="11">
        <f t="shared" si="2"/>
        <v>84657.999999999985</v>
      </c>
      <c r="F166">
        <v>55533613</v>
      </c>
      <c r="G166">
        <v>55568329</v>
      </c>
      <c r="H166">
        <v>44570560</v>
      </c>
      <c r="I166">
        <v>1576398</v>
      </c>
      <c r="J166">
        <v>49138072</v>
      </c>
      <c r="K166">
        <v>6193769</v>
      </c>
      <c r="L166">
        <v>3902636</v>
      </c>
      <c r="M166">
        <v>18484651</v>
      </c>
      <c r="N166">
        <v>22058905</v>
      </c>
      <c r="O166">
        <v>45261</v>
      </c>
      <c r="P166">
        <v>4117230</v>
      </c>
      <c r="Q166">
        <v>77448</v>
      </c>
      <c r="R166">
        <v>1262502</v>
      </c>
      <c r="S166">
        <v>1263118</v>
      </c>
      <c r="T166">
        <v>498184</v>
      </c>
      <c r="U166">
        <v>34043</v>
      </c>
      <c r="V166">
        <v>1015143</v>
      </c>
      <c r="W166">
        <v>137256</v>
      </c>
      <c r="X166">
        <v>4022167</v>
      </c>
      <c r="Y166">
        <v>4180288</v>
      </c>
      <c r="Z166">
        <v>1465475</v>
      </c>
      <c r="AA166">
        <v>135670</v>
      </c>
      <c r="AB166">
        <v>3385877</v>
      </c>
      <c r="AC166">
        <v>374149</v>
      </c>
      <c r="AD166">
        <v>198633</v>
      </c>
      <c r="AE166">
        <v>136791</v>
      </c>
      <c r="AF166">
        <v>76342</v>
      </c>
      <c r="AG166">
        <v>6783</v>
      </c>
      <c r="AH166">
        <v>176832</v>
      </c>
      <c r="AI166">
        <v>17253</v>
      </c>
      <c r="AJ166">
        <v>14495891</v>
      </c>
      <c r="AK166">
        <v>16071503</v>
      </c>
      <c r="AL166">
        <v>4524913</v>
      </c>
      <c r="AM166">
        <v>293235</v>
      </c>
      <c r="AN166">
        <v>11618373</v>
      </c>
      <c r="AO166">
        <v>1032979</v>
      </c>
      <c r="AP166">
        <v>156072</v>
      </c>
      <c r="AQ166">
        <v>176447</v>
      </c>
      <c r="AR166">
        <v>49467</v>
      </c>
      <c r="AS166">
        <v>1650</v>
      </c>
      <c r="AT166">
        <v>129782</v>
      </c>
      <c r="AU166">
        <v>22653</v>
      </c>
      <c r="AV166">
        <v>1032798</v>
      </c>
      <c r="AW166">
        <v>1410068</v>
      </c>
      <c r="AX166">
        <v>348669</v>
      </c>
      <c r="AY166">
        <v>12077</v>
      </c>
      <c r="AZ166">
        <v>633223</v>
      </c>
      <c r="BA166">
        <v>77098</v>
      </c>
      <c r="BB166">
        <v>362064</v>
      </c>
      <c r="BC166">
        <v>438359</v>
      </c>
      <c r="BD166">
        <v>153485</v>
      </c>
      <c r="BE166">
        <v>9559</v>
      </c>
      <c r="BF166">
        <v>310130</v>
      </c>
      <c r="BG166">
        <v>64405</v>
      </c>
    </row>
    <row r="167" spans="1:59" hidden="1" x14ac:dyDescent="0.15">
      <c r="A167" s="5">
        <v>43995</v>
      </c>
      <c r="B167" s="2">
        <v>13</v>
      </c>
      <c r="C167" s="2">
        <v>13</v>
      </c>
      <c r="D167" s="1">
        <v>84671</v>
      </c>
      <c r="E167" s="11">
        <f t="shared" si="2"/>
        <v>84670.999999999985</v>
      </c>
      <c r="F167">
        <v>55533613</v>
      </c>
      <c r="G167">
        <v>55568329</v>
      </c>
      <c r="H167">
        <v>44570560</v>
      </c>
      <c r="I167">
        <v>1576398</v>
      </c>
      <c r="J167">
        <v>49138072</v>
      </c>
      <c r="K167">
        <v>6193769</v>
      </c>
      <c r="L167">
        <v>3902636</v>
      </c>
      <c r="M167">
        <v>18484651</v>
      </c>
      <c r="N167">
        <v>22058905</v>
      </c>
      <c r="O167">
        <v>45261</v>
      </c>
      <c r="P167">
        <v>4117230</v>
      </c>
      <c r="Q167">
        <v>77448</v>
      </c>
      <c r="R167">
        <v>1262502</v>
      </c>
      <c r="S167">
        <v>1263118</v>
      </c>
      <c r="T167">
        <v>498184</v>
      </c>
      <c r="U167">
        <v>34043</v>
      </c>
      <c r="V167">
        <v>1015143</v>
      </c>
      <c r="W167">
        <v>137256</v>
      </c>
      <c r="X167">
        <v>4022167</v>
      </c>
      <c r="Y167">
        <v>4180288</v>
      </c>
      <c r="Z167">
        <v>1465475</v>
      </c>
      <c r="AA167">
        <v>135670</v>
      </c>
      <c r="AB167">
        <v>3385877</v>
      </c>
      <c r="AC167">
        <v>374149</v>
      </c>
      <c r="AD167">
        <v>198633</v>
      </c>
      <c r="AE167">
        <v>136791</v>
      </c>
      <c r="AF167">
        <v>76342</v>
      </c>
      <c r="AG167">
        <v>6783</v>
      </c>
      <c r="AH167">
        <v>176832</v>
      </c>
      <c r="AI167">
        <v>17253</v>
      </c>
      <c r="AJ167">
        <v>14495891</v>
      </c>
      <c r="AK167">
        <v>16071503</v>
      </c>
      <c r="AL167">
        <v>4524913</v>
      </c>
      <c r="AM167">
        <v>293235</v>
      </c>
      <c r="AN167">
        <v>11618373</v>
      </c>
      <c r="AO167">
        <v>1032979</v>
      </c>
      <c r="AP167">
        <v>156072</v>
      </c>
      <c r="AQ167">
        <v>176447</v>
      </c>
      <c r="AR167">
        <v>49467</v>
      </c>
      <c r="AS167">
        <v>1650</v>
      </c>
      <c r="AT167">
        <v>129782</v>
      </c>
      <c r="AU167">
        <v>22653</v>
      </c>
      <c r="AV167">
        <v>1032798</v>
      </c>
      <c r="AW167">
        <v>1410068</v>
      </c>
      <c r="AX167">
        <v>348669</v>
      </c>
      <c r="AY167">
        <v>12077</v>
      </c>
      <c r="AZ167">
        <v>633223</v>
      </c>
      <c r="BA167">
        <v>77098</v>
      </c>
      <c r="BB167">
        <v>362064</v>
      </c>
      <c r="BC167">
        <v>438359</v>
      </c>
      <c r="BD167">
        <v>153485</v>
      </c>
      <c r="BE167">
        <v>9559</v>
      </c>
      <c r="BF167">
        <v>310130</v>
      </c>
      <c r="BG167">
        <v>64405</v>
      </c>
    </row>
    <row r="168" spans="1:59" hidden="1" x14ac:dyDescent="0.15">
      <c r="A168" s="5">
        <v>43996</v>
      </c>
      <c r="B168" s="2">
        <v>60</v>
      </c>
      <c r="C168" s="2">
        <v>60</v>
      </c>
      <c r="D168" s="1">
        <v>84731</v>
      </c>
      <c r="E168" s="11">
        <f t="shared" si="2"/>
        <v>84730.999999999985</v>
      </c>
      <c r="F168">
        <v>55533613</v>
      </c>
      <c r="G168">
        <v>55568329</v>
      </c>
      <c r="H168">
        <v>44570560</v>
      </c>
      <c r="I168">
        <v>1576398</v>
      </c>
      <c r="J168">
        <v>49138072</v>
      </c>
      <c r="K168">
        <v>6193769</v>
      </c>
      <c r="L168">
        <v>3902636</v>
      </c>
      <c r="M168">
        <v>18484651</v>
      </c>
      <c r="N168">
        <v>22058905</v>
      </c>
      <c r="O168">
        <v>45261</v>
      </c>
      <c r="P168">
        <v>4117230</v>
      </c>
      <c r="Q168">
        <v>77448</v>
      </c>
      <c r="R168">
        <v>1262502</v>
      </c>
      <c r="S168">
        <v>1263118</v>
      </c>
      <c r="T168">
        <v>498184</v>
      </c>
      <c r="U168">
        <v>34043</v>
      </c>
      <c r="V168">
        <v>1015143</v>
      </c>
      <c r="W168">
        <v>137256</v>
      </c>
      <c r="X168">
        <v>4022167</v>
      </c>
      <c r="Y168">
        <v>4180288</v>
      </c>
      <c r="Z168">
        <v>1465475</v>
      </c>
      <c r="AA168">
        <v>135670</v>
      </c>
      <c r="AB168">
        <v>3385877</v>
      </c>
      <c r="AC168">
        <v>374149</v>
      </c>
      <c r="AD168">
        <v>198633</v>
      </c>
      <c r="AE168">
        <v>136791</v>
      </c>
      <c r="AF168">
        <v>76342</v>
      </c>
      <c r="AG168">
        <v>6783</v>
      </c>
      <c r="AH168">
        <v>176832</v>
      </c>
      <c r="AI168">
        <v>17253</v>
      </c>
      <c r="AJ168">
        <v>14495891</v>
      </c>
      <c r="AK168">
        <v>16071503</v>
      </c>
      <c r="AL168">
        <v>4524913</v>
      </c>
      <c r="AM168">
        <v>293235</v>
      </c>
      <c r="AN168">
        <v>11618373</v>
      </c>
      <c r="AO168">
        <v>1032979</v>
      </c>
      <c r="AP168">
        <v>156072</v>
      </c>
      <c r="AQ168">
        <v>176447</v>
      </c>
      <c r="AR168">
        <v>49467</v>
      </c>
      <c r="AS168">
        <v>1650</v>
      </c>
      <c r="AT168">
        <v>129782</v>
      </c>
      <c r="AU168">
        <v>22653</v>
      </c>
      <c r="AV168">
        <v>1032798</v>
      </c>
      <c r="AW168">
        <v>1410068</v>
      </c>
      <c r="AX168">
        <v>348669</v>
      </c>
      <c r="AY168">
        <v>12077</v>
      </c>
      <c r="AZ168">
        <v>633223</v>
      </c>
      <c r="BA168">
        <v>77098</v>
      </c>
      <c r="BB168">
        <v>362064</v>
      </c>
      <c r="BC168">
        <v>438359</v>
      </c>
      <c r="BD168">
        <v>153485</v>
      </c>
      <c r="BE168">
        <v>9559</v>
      </c>
      <c r="BF168">
        <v>310130</v>
      </c>
      <c r="BG168">
        <v>64405</v>
      </c>
    </row>
    <row r="169" spans="1:59" hidden="1" x14ac:dyDescent="0.15">
      <c r="A169" s="5">
        <v>43997</v>
      </c>
      <c r="B169" s="2">
        <v>47</v>
      </c>
      <c r="C169" s="2">
        <v>47</v>
      </c>
      <c r="D169" s="1">
        <v>84778</v>
      </c>
      <c r="E169" s="11">
        <f t="shared" si="2"/>
        <v>84777.999999999985</v>
      </c>
      <c r="F169">
        <v>55533613</v>
      </c>
      <c r="G169">
        <v>55568329</v>
      </c>
      <c r="H169">
        <v>44570560</v>
      </c>
      <c r="I169">
        <v>1576398</v>
      </c>
      <c r="J169">
        <v>49138072</v>
      </c>
      <c r="K169">
        <v>6193769</v>
      </c>
      <c r="L169">
        <v>3902636</v>
      </c>
      <c r="M169">
        <v>18484651</v>
      </c>
      <c r="N169">
        <v>22058905</v>
      </c>
      <c r="O169">
        <v>45261</v>
      </c>
      <c r="P169">
        <v>4117230</v>
      </c>
      <c r="Q169">
        <v>77448</v>
      </c>
      <c r="R169">
        <v>1262502</v>
      </c>
      <c r="S169">
        <v>1263118</v>
      </c>
      <c r="T169">
        <v>498184</v>
      </c>
      <c r="U169">
        <v>34043</v>
      </c>
      <c r="V169">
        <v>1015143</v>
      </c>
      <c r="W169">
        <v>137256</v>
      </c>
      <c r="X169">
        <v>4022167</v>
      </c>
      <c r="Y169">
        <v>4180288</v>
      </c>
      <c r="Z169">
        <v>1465475</v>
      </c>
      <c r="AA169">
        <v>135670</v>
      </c>
      <c r="AB169">
        <v>3385877</v>
      </c>
      <c r="AC169">
        <v>374149</v>
      </c>
      <c r="AD169">
        <v>198633</v>
      </c>
      <c r="AE169">
        <v>136791</v>
      </c>
      <c r="AF169">
        <v>76342</v>
      </c>
      <c r="AG169">
        <v>6783</v>
      </c>
      <c r="AH169">
        <v>176832</v>
      </c>
      <c r="AI169">
        <v>17253</v>
      </c>
      <c r="AJ169">
        <v>14495891</v>
      </c>
      <c r="AK169">
        <v>16071503</v>
      </c>
      <c r="AL169">
        <v>4524913</v>
      </c>
      <c r="AM169">
        <v>293235</v>
      </c>
      <c r="AN169">
        <v>11618373</v>
      </c>
      <c r="AO169">
        <v>1032979</v>
      </c>
      <c r="AP169">
        <v>156072</v>
      </c>
      <c r="AQ169">
        <v>176447</v>
      </c>
      <c r="AR169">
        <v>49467</v>
      </c>
      <c r="AS169">
        <v>1650</v>
      </c>
      <c r="AT169">
        <v>129782</v>
      </c>
      <c r="AU169">
        <v>22653</v>
      </c>
      <c r="AV169">
        <v>1032798</v>
      </c>
      <c r="AW169">
        <v>1410068</v>
      </c>
      <c r="AX169">
        <v>348669</v>
      </c>
      <c r="AY169">
        <v>12077</v>
      </c>
      <c r="AZ169">
        <v>633223</v>
      </c>
      <c r="BA169">
        <v>77098</v>
      </c>
      <c r="BB169">
        <v>362064</v>
      </c>
      <c r="BC169">
        <v>438359</v>
      </c>
      <c r="BD169">
        <v>153485</v>
      </c>
      <c r="BE169">
        <v>9559</v>
      </c>
      <c r="BF169">
        <v>310130</v>
      </c>
      <c r="BG169">
        <v>64405</v>
      </c>
    </row>
    <row r="170" spans="1:59" hidden="1" x14ac:dyDescent="0.15">
      <c r="A170" s="5">
        <v>43998</v>
      </c>
      <c r="B170" s="2">
        <v>45</v>
      </c>
      <c r="C170" s="2">
        <v>45</v>
      </c>
      <c r="D170" s="1">
        <v>84823</v>
      </c>
      <c r="E170" s="11">
        <f t="shared" si="2"/>
        <v>84822.999999999985</v>
      </c>
      <c r="F170">
        <v>55533613</v>
      </c>
      <c r="G170">
        <v>55568329</v>
      </c>
      <c r="H170">
        <v>44570560</v>
      </c>
      <c r="I170">
        <v>1576398</v>
      </c>
      <c r="J170">
        <v>49138072</v>
      </c>
      <c r="K170">
        <v>6193769</v>
      </c>
      <c r="L170">
        <v>3902636</v>
      </c>
      <c r="M170">
        <v>18484651</v>
      </c>
      <c r="N170">
        <v>22058905</v>
      </c>
      <c r="O170">
        <v>45261</v>
      </c>
      <c r="P170">
        <v>4117230</v>
      </c>
      <c r="Q170">
        <v>77448</v>
      </c>
      <c r="R170">
        <v>1262502</v>
      </c>
      <c r="S170">
        <v>1263118</v>
      </c>
      <c r="T170">
        <v>498184</v>
      </c>
      <c r="U170">
        <v>34043</v>
      </c>
      <c r="V170">
        <v>1015143</v>
      </c>
      <c r="W170">
        <v>137256</v>
      </c>
      <c r="X170">
        <v>4022167</v>
      </c>
      <c r="Y170">
        <v>4180288</v>
      </c>
      <c r="Z170">
        <v>1465475</v>
      </c>
      <c r="AA170">
        <v>135670</v>
      </c>
      <c r="AB170">
        <v>3385877</v>
      </c>
      <c r="AC170">
        <v>374149</v>
      </c>
      <c r="AD170">
        <v>198633</v>
      </c>
      <c r="AE170">
        <v>136791</v>
      </c>
      <c r="AF170">
        <v>76342</v>
      </c>
      <c r="AG170">
        <v>6783</v>
      </c>
      <c r="AH170">
        <v>176832</v>
      </c>
      <c r="AI170">
        <v>17253</v>
      </c>
      <c r="AJ170">
        <v>14495891</v>
      </c>
      <c r="AK170">
        <v>16071503</v>
      </c>
      <c r="AL170">
        <v>4524913</v>
      </c>
      <c r="AM170">
        <v>293235</v>
      </c>
      <c r="AN170">
        <v>11618373</v>
      </c>
      <c r="AO170">
        <v>1032979</v>
      </c>
      <c r="AP170">
        <v>156072</v>
      </c>
      <c r="AQ170">
        <v>176447</v>
      </c>
      <c r="AR170">
        <v>49467</v>
      </c>
      <c r="AS170">
        <v>1650</v>
      </c>
      <c r="AT170">
        <v>129782</v>
      </c>
      <c r="AU170">
        <v>22653</v>
      </c>
      <c r="AV170">
        <v>1032798</v>
      </c>
      <c r="AW170">
        <v>1410068</v>
      </c>
      <c r="AX170">
        <v>348669</v>
      </c>
      <c r="AY170">
        <v>12077</v>
      </c>
      <c r="AZ170">
        <v>633223</v>
      </c>
      <c r="BA170">
        <v>77098</v>
      </c>
      <c r="BB170">
        <v>362064</v>
      </c>
      <c r="BC170">
        <v>438359</v>
      </c>
      <c r="BD170">
        <v>153485</v>
      </c>
      <c r="BE170">
        <v>9559</v>
      </c>
      <c r="BF170">
        <v>310130</v>
      </c>
      <c r="BG170">
        <v>64405</v>
      </c>
    </row>
    <row r="171" spans="1:59" hidden="1" x14ac:dyDescent="0.15">
      <c r="A171" s="5">
        <v>43999</v>
      </c>
      <c r="B171" s="2">
        <v>44</v>
      </c>
      <c r="C171" s="2">
        <v>44</v>
      </c>
      <c r="D171" s="1">
        <v>84867</v>
      </c>
      <c r="E171" s="11">
        <f t="shared" si="2"/>
        <v>84866.999999999985</v>
      </c>
      <c r="F171">
        <v>55533613</v>
      </c>
      <c r="G171">
        <v>55568329</v>
      </c>
      <c r="H171">
        <v>44570560</v>
      </c>
      <c r="I171">
        <v>1576398</v>
      </c>
      <c r="J171">
        <v>49138072</v>
      </c>
      <c r="K171">
        <v>6193769</v>
      </c>
      <c r="L171">
        <v>3902636</v>
      </c>
      <c r="M171">
        <v>18484651</v>
      </c>
      <c r="N171">
        <v>22058905</v>
      </c>
      <c r="O171">
        <v>45261</v>
      </c>
      <c r="P171">
        <v>4117230</v>
      </c>
      <c r="Q171">
        <v>77448</v>
      </c>
      <c r="R171">
        <v>1262502</v>
      </c>
      <c r="S171">
        <v>1263118</v>
      </c>
      <c r="T171">
        <v>498184</v>
      </c>
      <c r="U171">
        <v>34043</v>
      </c>
      <c r="V171">
        <v>1015143</v>
      </c>
      <c r="W171">
        <v>137256</v>
      </c>
      <c r="X171">
        <v>4022167</v>
      </c>
      <c r="Y171">
        <v>4180288</v>
      </c>
      <c r="Z171">
        <v>1465475</v>
      </c>
      <c r="AA171">
        <v>135670</v>
      </c>
      <c r="AB171">
        <v>3385877</v>
      </c>
      <c r="AC171">
        <v>374149</v>
      </c>
      <c r="AD171">
        <v>198633</v>
      </c>
      <c r="AE171">
        <v>136791</v>
      </c>
      <c r="AF171">
        <v>76342</v>
      </c>
      <c r="AG171">
        <v>6783</v>
      </c>
      <c r="AH171">
        <v>176832</v>
      </c>
      <c r="AI171">
        <v>17253</v>
      </c>
      <c r="AJ171">
        <v>14495891</v>
      </c>
      <c r="AK171">
        <v>16071503</v>
      </c>
      <c r="AL171">
        <v>4524913</v>
      </c>
      <c r="AM171">
        <v>293235</v>
      </c>
      <c r="AN171">
        <v>11618373</v>
      </c>
      <c r="AO171">
        <v>1032979</v>
      </c>
      <c r="AP171">
        <v>156072</v>
      </c>
      <c r="AQ171">
        <v>176447</v>
      </c>
      <c r="AR171">
        <v>49467</v>
      </c>
      <c r="AS171">
        <v>1650</v>
      </c>
      <c r="AT171">
        <v>129782</v>
      </c>
      <c r="AU171">
        <v>22653</v>
      </c>
      <c r="AV171">
        <v>1032798</v>
      </c>
      <c r="AW171">
        <v>1410068</v>
      </c>
      <c r="AX171">
        <v>348669</v>
      </c>
      <c r="AY171">
        <v>12077</v>
      </c>
      <c r="AZ171">
        <v>633223</v>
      </c>
      <c r="BA171">
        <v>77098</v>
      </c>
      <c r="BB171">
        <v>362064</v>
      </c>
      <c r="BC171">
        <v>438359</v>
      </c>
      <c r="BD171">
        <v>153485</v>
      </c>
      <c r="BE171">
        <v>9559</v>
      </c>
      <c r="BF171">
        <v>310130</v>
      </c>
      <c r="BG171">
        <v>64405</v>
      </c>
    </row>
    <row r="172" spans="1:59" hidden="1" x14ac:dyDescent="0.15">
      <c r="A172" s="5">
        <v>44000</v>
      </c>
      <c r="B172" s="2">
        <v>36</v>
      </c>
      <c r="C172" s="2">
        <v>36</v>
      </c>
      <c r="D172" s="1">
        <v>84903</v>
      </c>
      <c r="E172" s="11">
        <f t="shared" si="2"/>
        <v>84902.999999999985</v>
      </c>
      <c r="F172">
        <v>55533613</v>
      </c>
      <c r="G172">
        <v>55568329</v>
      </c>
      <c r="H172">
        <v>44570560</v>
      </c>
      <c r="I172">
        <v>1576398</v>
      </c>
      <c r="J172">
        <v>49138072</v>
      </c>
      <c r="K172">
        <v>6193769</v>
      </c>
      <c r="L172">
        <v>3902636</v>
      </c>
      <c r="M172">
        <v>18484651</v>
      </c>
      <c r="N172">
        <v>22058905</v>
      </c>
      <c r="O172">
        <v>45261</v>
      </c>
      <c r="P172">
        <v>4117230</v>
      </c>
      <c r="Q172">
        <v>77448</v>
      </c>
      <c r="R172">
        <v>1262502</v>
      </c>
      <c r="S172">
        <v>1263118</v>
      </c>
      <c r="T172">
        <v>498184</v>
      </c>
      <c r="U172">
        <v>34043</v>
      </c>
      <c r="V172">
        <v>1015143</v>
      </c>
      <c r="W172">
        <v>137256</v>
      </c>
      <c r="X172">
        <v>4022167</v>
      </c>
      <c r="Y172">
        <v>4180288</v>
      </c>
      <c r="Z172">
        <v>1465475</v>
      </c>
      <c r="AA172">
        <v>135670</v>
      </c>
      <c r="AB172">
        <v>3385877</v>
      </c>
      <c r="AC172">
        <v>374149</v>
      </c>
      <c r="AD172">
        <v>198633</v>
      </c>
      <c r="AE172">
        <v>136791</v>
      </c>
      <c r="AF172">
        <v>76342</v>
      </c>
      <c r="AG172">
        <v>6783</v>
      </c>
      <c r="AH172">
        <v>176832</v>
      </c>
      <c r="AI172">
        <v>17253</v>
      </c>
      <c r="AJ172">
        <v>14495891</v>
      </c>
      <c r="AK172">
        <v>16071503</v>
      </c>
      <c r="AL172">
        <v>4524913</v>
      </c>
      <c r="AM172">
        <v>293235</v>
      </c>
      <c r="AN172">
        <v>11618373</v>
      </c>
      <c r="AO172">
        <v>1032979</v>
      </c>
      <c r="AP172">
        <v>156072</v>
      </c>
      <c r="AQ172">
        <v>176447</v>
      </c>
      <c r="AR172">
        <v>49467</v>
      </c>
      <c r="AS172">
        <v>1650</v>
      </c>
      <c r="AT172">
        <v>129782</v>
      </c>
      <c r="AU172">
        <v>22653</v>
      </c>
      <c r="AV172">
        <v>1032798</v>
      </c>
      <c r="AW172">
        <v>1410068</v>
      </c>
      <c r="AX172">
        <v>348669</v>
      </c>
      <c r="AY172">
        <v>12077</v>
      </c>
      <c r="AZ172">
        <v>633223</v>
      </c>
      <c r="BA172">
        <v>77098</v>
      </c>
      <c r="BB172">
        <v>362064</v>
      </c>
      <c r="BC172">
        <v>438359</v>
      </c>
      <c r="BD172">
        <v>153485</v>
      </c>
      <c r="BE172">
        <v>9559</v>
      </c>
      <c r="BF172">
        <v>310130</v>
      </c>
      <c r="BG172">
        <v>64405</v>
      </c>
    </row>
    <row r="173" spans="1:59" hidden="1" x14ac:dyDescent="0.15">
      <c r="A173" s="5">
        <v>44001</v>
      </c>
      <c r="B173" s="2">
        <v>37</v>
      </c>
      <c r="C173" s="2">
        <v>37</v>
      </c>
      <c r="D173" s="1">
        <v>84940</v>
      </c>
      <c r="E173" s="11">
        <f t="shared" si="2"/>
        <v>84939.999999999985</v>
      </c>
      <c r="F173">
        <v>55533613</v>
      </c>
      <c r="G173">
        <v>55568329</v>
      </c>
      <c r="H173">
        <v>44570560</v>
      </c>
      <c r="I173">
        <v>1576398</v>
      </c>
      <c r="J173">
        <v>49138072</v>
      </c>
      <c r="K173">
        <v>6193769</v>
      </c>
      <c r="L173">
        <v>3902636</v>
      </c>
      <c r="M173">
        <v>18484651</v>
      </c>
      <c r="N173">
        <v>22058905</v>
      </c>
      <c r="O173">
        <v>45261</v>
      </c>
      <c r="P173">
        <v>4117230</v>
      </c>
      <c r="Q173">
        <v>77448</v>
      </c>
      <c r="R173">
        <v>1262502</v>
      </c>
      <c r="S173">
        <v>1263118</v>
      </c>
      <c r="T173">
        <v>498184</v>
      </c>
      <c r="U173">
        <v>34043</v>
      </c>
      <c r="V173">
        <v>1015143</v>
      </c>
      <c r="W173">
        <v>137256</v>
      </c>
      <c r="X173">
        <v>4022167</v>
      </c>
      <c r="Y173">
        <v>4180288</v>
      </c>
      <c r="Z173">
        <v>1465475</v>
      </c>
      <c r="AA173">
        <v>135670</v>
      </c>
      <c r="AB173">
        <v>3385877</v>
      </c>
      <c r="AC173">
        <v>374149</v>
      </c>
      <c r="AD173">
        <v>198633</v>
      </c>
      <c r="AE173">
        <v>136791</v>
      </c>
      <c r="AF173">
        <v>76342</v>
      </c>
      <c r="AG173">
        <v>6783</v>
      </c>
      <c r="AH173">
        <v>176832</v>
      </c>
      <c r="AI173">
        <v>17253</v>
      </c>
      <c r="AJ173">
        <v>14495891</v>
      </c>
      <c r="AK173">
        <v>16071503</v>
      </c>
      <c r="AL173">
        <v>4524913</v>
      </c>
      <c r="AM173">
        <v>293235</v>
      </c>
      <c r="AN173">
        <v>11618373</v>
      </c>
      <c r="AO173">
        <v>1032979</v>
      </c>
      <c r="AP173">
        <v>156072</v>
      </c>
      <c r="AQ173">
        <v>176447</v>
      </c>
      <c r="AR173">
        <v>49467</v>
      </c>
      <c r="AS173">
        <v>1650</v>
      </c>
      <c r="AT173">
        <v>129782</v>
      </c>
      <c r="AU173">
        <v>22653</v>
      </c>
      <c r="AV173">
        <v>1032798</v>
      </c>
      <c r="AW173">
        <v>1410068</v>
      </c>
      <c r="AX173">
        <v>348669</v>
      </c>
      <c r="AY173">
        <v>12077</v>
      </c>
      <c r="AZ173">
        <v>633223</v>
      </c>
      <c r="BA173">
        <v>77098</v>
      </c>
      <c r="BB173">
        <v>362064</v>
      </c>
      <c r="BC173">
        <v>438359</v>
      </c>
      <c r="BD173">
        <v>153485</v>
      </c>
      <c r="BE173">
        <v>9559</v>
      </c>
      <c r="BF173">
        <v>310130</v>
      </c>
      <c r="BG173">
        <v>64405</v>
      </c>
    </row>
    <row r="174" spans="1:59" hidden="1" x14ac:dyDescent="0.15">
      <c r="A174" s="5">
        <v>44002</v>
      </c>
      <c r="B174" s="2">
        <v>30</v>
      </c>
      <c r="C174" s="2">
        <v>30</v>
      </c>
      <c r="D174" s="1">
        <v>84970</v>
      </c>
      <c r="E174" s="11">
        <f t="shared" si="2"/>
        <v>84969.999999999985</v>
      </c>
      <c r="F174">
        <v>55533613</v>
      </c>
      <c r="G174">
        <v>55568329</v>
      </c>
      <c r="H174">
        <v>44570560</v>
      </c>
      <c r="I174">
        <v>1576398</v>
      </c>
      <c r="J174">
        <v>49138072</v>
      </c>
      <c r="K174">
        <v>6193769</v>
      </c>
      <c r="L174">
        <v>3902636</v>
      </c>
      <c r="M174">
        <v>18484651</v>
      </c>
      <c r="N174">
        <v>22058905</v>
      </c>
      <c r="O174">
        <v>45261</v>
      </c>
      <c r="P174">
        <v>4117230</v>
      </c>
      <c r="Q174">
        <v>77448</v>
      </c>
      <c r="R174">
        <v>1262502</v>
      </c>
      <c r="S174">
        <v>1263118</v>
      </c>
      <c r="T174">
        <v>498184</v>
      </c>
      <c r="U174">
        <v>34043</v>
      </c>
      <c r="V174">
        <v>1015143</v>
      </c>
      <c r="W174">
        <v>137256</v>
      </c>
      <c r="X174">
        <v>4022167</v>
      </c>
      <c r="Y174">
        <v>4180288</v>
      </c>
      <c r="Z174">
        <v>1465475</v>
      </c>
      <c r="AA174">
        <v>135670</v>
      </c>
      <c r="AB174">
        <v>3385877</v>
      </c>
      <c r="AC174">
        <v>374149</v>
      </c>
      <c r="AD174">
        <v>198633</v>
      </c>
      <c r="AE174">
        <v>136791</v>
      </c>
      <c r="AF174">
        <v>76342</v>
      </c>
      <c r="AG174">
        <v>6783</v>
      </c>
      <c r="AH174">
        <v>176832</v>
      </c>
      <c r="AI174">
        <v>17253</v>
      </c>
      <c r="AJ174">
        <v>14495891</v>
      </c>
      <c r="AK174">
        <v>16071503</v>
      </c>
      <c r="AL174">
        <v>4524913</v>
      </c>
      <c r="AM174">
        <v>293235</v>
      </c>
      <c r="AN174">
        <v>11618373</v>
      </c>
      <c r="AO174">
        <v>1032979</v>
      </c>
      <c r="AP174">
        <v>156072</v>
      </c>
      <c r="AQ174">
        <v>176447</v>
      </c>
      <c r="AR174">
        <v>49467</v>
      </c>
      <c r="AS174">
        <v>1650</v>
      </c>
      <c r="AT174">
        <v>129782</v>
      </c>
      <c r="AU174">
        <v>22653</v>
      </c>
      <c r="AV174">
        <v>1032798</v>
      </c>
      <c r="AW174">
        <v>1410068</v>
      </c>
      <c r="AX174">
        <v>348669</v>
      </c>
      <c r="AY174">
        <v>12077</v>
      </c>
      <c r="AZ174">
        <v>633223</v>
      </c>
      <c r="BA174">
        <v>77098</v>
      </c>
      <c r="BB174">
        <v>362064</v>
      </c>
      <c r="BC174">
        <v>438359</v>
      </c>
      <c r="BD174">
        <v>153485</v>
      </c>
      <c r="BE174">
        <v>9559</v>
      </c>
      <c r="BF174">
        <v>310130</v>
      </c>
      <c r="BG174">
        <v>64405</v>
      </c>
    </row>
    <row r="175" spans="1:59" hidden="1" x14ac:dyDescent="0.15">
      <c r="A175" s="5">
        <v>44003</v>
      </c>
      <c r="B175" s="2">
        <v>27</v>
      </c>
      <c r="C175" s="2">
        <v>27</v>
      </c>
      <c r="D175" s="1">
        <v>84997</v>
      </c>
      <c r="E175" s="11">
        <f t="shared" si="2"/>
        <v>84996.999999999985</v>
      </c>
      <c r="F175">
        <v>55533613</v>
      </c>
      <c r="G175">
        <v>55568329</v>
      </c>
      <c r="H175">
        <v>44570560</v>
      </c>
      <c r="I175">
        <v>1576398</v>
      </c>
      <c r="J175">
        <v>49138072</v>
      </c>
      <c r="K175">
        <v>6193769</v>
      </c>
      <c r="L175">
        <v>3902636</v>
      </c>
      <c r="M175">
        <v>18484651</v>
      </c>
      <c r="N175">
        <v>22058905</v>
      </c>
      <c r="O175">
        <v>45261</v>
      </c>
      <c r="P175">
        <v>4117230</v>
      </c>
      <c r="Q175">
        <v>77448</v>
      </c>
      <c r="R175">
        <v>1262502</v>
      </c>
      <c r="S175">
        <v>1263118</v>
      </c>
      <c r="T175">
        <v>498184</v>
      </c>
      <c r="U175">
        <v>34043</v>
      </c>
      <c r="V175">
        <v>1015143</v>
      </c>
      <c r="W175">
        <v>137256</v>
      </c>
      <c r="X175">
        <v>4022167</v>
      </c>
      <c r="Y175">
        <v>4180288</v>
      </c>
      <c r="Z175">
        <v>1465475</v>
      </c>
      <c r="AA175">
        <v>135670</v>
      </c>
      <c r="AB175">
        <v>3385877</v>
      </c>
      <c r="AC175">
        <v>374149</v>
      </c>
      <c r="AD175">
        <v>198633</v>
      </c>
      <c r="AE175">
        <v>136791</v>
      </c>
      <c r="AF175">
        <v>76342</v>
      </c>
      <c r="AG175">
        <v>6783</v>
      </c>
      <c r="AH175">
        <v>176832</v>
      </c>
      <c r="AI175">
        <v>17253</v>
      </c>
      <c r="AJ175">
        <v>14495891</v>
      </c>
      <c r="AK175">
        <v>16071503</v>
      </c>
      <c r="AL175">
        <v>4524913</v>
      </c>
      <c r="AM175">
        <v>293235</v>
      </c>
      <c r="AN175">
        <v>11618373</v>
      </c>
      <c r="AO175">
        <v>1032979</v>
      </c>
      <c r="AP175">
        <v>156072</v>
      </c>
      <c r="AQ175">
        <v>176447</v>
      </c>
      <c r="AR175">
        <v>49467</v>
      </c>
      <c r="AS175">
        <v>1650</v>
      </c>
      <c r="AT175">
        <v>129782</v>
      </c>
      <c r="AU175">
        <v>22653</v>
      </c>
      <c r="AV175">
        <v>1032798</v>
      </c>
      <c r="AW175">
        <v>1410068</v>
      </c>
      <c r="AX175">
        <v>348669</v>
      </c>
      <c r="AY175">
        <v>12077</v>
      </c>
      <c r="AZ175">
        <v>633223</v>
      </c>
      <c r="BA175">
        <v>77098</v>
      </c>
      <c r="BB175">
        <v>362064</v>
      </c>
      <c r="BC175">
        <v>438359</v>
      </c>
      <c r="BD175">
        <v>153485</v>
      </c>
      <c r="BE175">
        <v>9559</v>
      </c>
      <c r="BF175">
        <v>310130</v>
      </c>
      <c r="BG175">
        <v>64405</v>
      </c>
    </row>
    <row r="176" spans="1:59" hidden="1" x14ac:dyDescent="0.15">
      <c r="A176" s="5">
        <v>44004</v>
      </c>
      <c r="B176" s="2">
        <v>21</v>
      </c>
      <c r="C176" s="2">
        <v>21</v>
      </c>
      <c r="D176" s="1">
        <v>85018</v>
      </c>
      <c r="E176" s="11">
        <f t="shared" si="2"/>
        <v>85017.999999999985</v>
      </c>
      <c r="F176">
        <v>55533613</v>
      </c>
      <c r="G176">
        <v>55568329</v>
      </c>
      <c r="H176">
        <v>44570560</v>
      </c>
      <c r="I176">
        <v>1576398</v>
      </c>
      <c r="J176">
        <v>49138072</v>
      </c>
      <c r="K176">
        <v>6193769</v>
      </c>
      <c r="L176">
        <v>3902636</v>
      </c>
      <c r="M176">
        <v>18484651</v>
      </c>
      <c r="N176">
        <v>22058905</v>
      </c>
      <c r="O176">
        <v>45261</v>
      </c>
      <c r="P176">
        <v>4117230</v>
      </c>
      <c r="Q176">
        <v>77448</v>
      </c>
      <c r="R176">
        <v>1262502</v>
      </c>
      <c r="S176">
        <v>1263118</v>
      </c>
      <c r="T176">
        <v>498184</v>
      </c>
      <c r="U176">
        <v>34043</v>
      </c>
      <c r="V176">
        <v>1015143</v>
      </c>
      <c r="W176">
        <v>137256</v>
      </c>
      <c r="X176">
        <v>4022167</v>
      </c>
      <c r="Y176">
        <v>4180288</v>
      </c>
      <c r="Z176">
        <v>1465475</v>
      </c>
      <c r="AA176">
        <v>135670</v>
      </c>
      <c r="AB176">
        <v>3385877</v>
      </c>
      <c r="AC176">
        <v>374149</v>
      </c>
      <c r="AD176">
        <v>198633</v>
      </c>
      <c r="AE176">
        <v>136791</v>
      </c>
      <c r="AF176">
        <v>76342</v>
      </c>
      <c r="AG176">
        <v>6783</v>
      </c>
      <c r="AH176">
        <v>176832</v>
      </c>
      <c r="AI176">
        <v>17253</v>
      </c>
      <c r="AJ176">
        <v>14495891</v>
      </c>
      <c r="AK176">
        <v>16071503</v>
      </c>
      <c r="AL176">
        <v>4524913</v>
      </c>
      <c r="AM176">
        <v>293235</v>
      </c>
      <c r="AN176">
        <v>11618373</v>
      </c>
      <c r="AO176">
        <v>1032979</v>
      </c>
      <c r="AP176">
        <v>156072</v>
      </c>
      <c r="AQ176">
        <v>176447</v>
      </c>
      <c r="AR176">
        <v>49467</v>
      </c>
      <c r="AS176">
        <v>1650</v>
      </c>
      <c r="AT176">
        <v>129782</v>
      </c>
      <c r="AU176">
        <v>22653</v>
      </c>
      <c r="AV176">
        <v>1032798</v>
      </c>
      <c r="AW176">
        <v>1410068</v>
      </c>
      <c r="AX176">
        <v>348669</v>
      </c>
      <c r="AY176">
        <v>12077</v>
      </c>
      <c r="AZ176">
        <v>633223</v>
      </c>
      <c r="BA176">
        <v>77098</v>
      </c>
      <c r="BB176">
        <v>362064</v>
      </c>
      <c r="BC176">
        <v>438359</v>
      </c>
      <c r="BD176">
        <v>153485</v>
      </c>
      <c r="BE176">
        <v>9559</v>
      </c>
      <c r="BF176">
        <v>310130</v>
      </c>
      <c r="BG176">
        <v>64405</v>
      </c>
    </row>
    <row r="177" spans="1:59" hidden="1" x14ac:dyDescent="0.15">
      <c r="A177" s="5">
        <v>44005</v>
      </c>
      <c r="B177" s="2">
        <v>52</v>
      </c>
      <c r="C177" s="2">
        <v>52</v>
      </c>
      <c r="D177" s="1">
        <v>85070</v>
      </c>
      <c r="E177" s="11">
        <f t="shared" si="2"/>
        <v>85069.999999999985</v>
      </c>
      <c r="F177">
        <v>55533613</v>
      </c>
      <c r="G177">
        <v>55568329</v>
      </c>
      <c r="H177">
        <v>44570560</v>
      </c>
      <c r="I177">
        <v>1576398</v>
      </c>
      <c r="J177">
        <v>49138072</v>
      </c>
      <c r="K177">
        <v>6193769</v>
      </c>
      <c r="L177">
        <v>3902636</v>
      </c>
      <c r="M177">
        <v>18484651</v>
      </c>
      <c r="N177">
        <v>22058905</v>
      </c>
      <c r="O177">
        <v>45261</v>
      </c>
      <c r="P177">
        <v>4117230</v>
      </c>
      <c r="Q177">
        <v>77448</v>
      </c>
      <c r="R177">
        <v>1262502</v>
      </c>
      <c r="S177">
        <v>1263118</v>
      </c>
      <c r="T177">
        <v>498184</v>
      </c>
      <c r="U177">
        <v>34043</v>
      </c>
      <c r="V177">
        <v>1015143</v>
      </c>
      <c r="W177">
        <v>137256</v>
      </c>
      <c r="X177">
        <v>4022167</v>
      </c>
      <c r="Y177">
        <v>4180288</v>
      </c>
      <c r="Z177">
        <v>1465475</v>
      </c>
      <c r="AA177">
        <v>135670</v>
      </c>
      <c r="AB177">
        <v>3385877</v>
      </c>
      <c r="AC177">
        <v>374149</v>
      </c>
      <c r="AD177">
        <v>198633</v>
      </c>
      <c r="AE177">
        <v>136791</v>
      </c>
      <c r="AF177">
        <v>76342</v>
      </c>
      <c r="AG177">
        <v>6783</v>
      </c>
      <c r="AH177">
        <v>176832</v>
      </c>
      <c r="AI177">
        <v>17253</v>
      </c>
      <c r="AJ177">
        <v>14495891</v>
      </c>
      <c r="AK177">
        <v>16071503</v>
      </c>
      <c r="AL177">
        <v>4524913</v>
      </c>
      <c r="AM177">
        <v>293235</v>
      </c>
      <c r="AN177">
        <v>11618373</v>
      </c>
      <c r="AO177">
        <v>1032979</v>
      </c>
      <c r="AP177">
        <v>156072</v>
      </c>
      <c r="AQ177">
        <v>176447</v>
      </c>
      <c r="AR177">
        <v>49467</v>
      </c>
      <c r="AS177">
        <v>1650</v>
      </c>
      <c r="AT177">
        <v>129782</v>
      </c>
      <c r="AU177">
        <v>22653</v>
      </c>
      <c r="AV177">
        <v>1032798</v>
      </c>
      <c r="AW177">
        <v>1410068</v>
      </c>
      <c r="AX177">
        <v>348669</v>
      </c>
      <c r="AY177">
        <v>12077</v>
      </c>
      <c r="AZ177">
        <v>633223</v>
      </c>
      <c r="BA177">
        <v>77098</v>
      </c>
      <c r="BB177">
        <v>362064</v>
      </c>
      <c r="BC177">
        <v>438359</v>
      </c>
      <c r="BD177">
        <v>153485</v>
      </c>
      <c r="BE177">
        <v>9559</v>
      </c>
      <c r="BF177">
        <v>310130</v>
      </c>
      <c r="BG177">
        <v>64405</v>
      </c>
    </row>
    <row r="178" spans="1:59" hidden="1" x14ac:dyDescent="0.15">
      <c r="A178" s="5">
        <v>44006</v>
      </c>
      <c r="B178" s="2">
        <v>29</v>
      </c>
      <c r="C178" s="2">
        <v>29</v>
      </c>
      <c r="D178" s="1">
        <v>85099</v>
      </c>
      <c r="E178" s="11">
        <f t="shared" si="2"/>
        <v>85098.999999999985</v>
      </c>
      <c r="F178">
        <v>55533613</v>
      </c>
      <c r="G178">
        <v>55568329</v>
      </c>
      <c r="H178">
        <v>44570560</v>
      </c>
      <c r="I178">
        <v>1576398</v>
      </c>
      <c r="J178">
        <v>49138072</v>
      </c>
      <c r="K178">
        <v>6193769</v>
      </c>
      <c r="L178">
        <v>3902636</v>
      </c>
      <c r="M178">
        <v>18484651</v>
      </c>
      <c r="N178">
        <v>22058905</v>
      </c>
      <c r="O178">
        <v>45261</v>
      </c>
      <c r="P178">
        <v>4117230</v>
      </c>
      <c r="Q178">
        <v>77448</v>
      </c>
      <c r="R178">
        <v>1262502</v>
      </c>
      <c r="S178">
        <v>1263118</v>
      </c>
      <c r="T178">
        <v>498184</v>
      </c>
      <c r="U178">
        <v>34043</v>
      </c>
      <c r="V178">
        <v>1015143</v>
      </c>
      <c r="W178">
        <v>137256</v>
      </c>
      <c r="X178">
        <v>4022167</v>
      </c>
      <c r="Y178">
        <v>4180288</v>
      </c>
      <c r="Z178">
        <v>1465475</v>
      </c>
      <c r="AA178">
        <v>135670</v>
      </c>
      <c r="AB178">
        <v>3385877</v>
      </c>
      <c r="AC178">
        <v>374149</v>
      </c>
      <c r="AD178">
        <v>198633</v>
      </c>
      <c r="AE178">
        <v>136791</v>
      </c>
      <c r="AF178">
        <v>76342</v>
      </c>
      <c r="AG178">
        <v>6783</v>
      </c>
      <c r="AH178">
        <v>176832</v>
      </c>
      <c r="AI178">
        <v>17253</v>
      </c>
      <c r="AJ178">
        <v>14495891</v>
      </c>
      <c r="AK178">
        <v>16071503</v>
      </c>
      <c r="AL178">
        <v>4524913</v>
      </c>
      <c r="AM178">
        <v>293235</v>
      </c>
      <c r="AN178">
        <v>11618373</v>
      </c>
      <c r="AO178">
        <v>1032979</v>
      </c>
      <c r="AP178">
        <v>156072</v>
      </c>
      <c r="AQ178">
        <v>176447</v>
      </c>
      <c r="AR178">
        <v>49467</v>
      </c>
      <c r="AS178">
        <v>1650</v>
      </c>
      <c r="AT178">
        <v>129782</v>
      </c>
      <c r="AU178">
        <v>22653</v>
      </c>
      <c r="AV178">
        <v>1032798</v>
      </c>
      <c r="AW178">
        <v>1410068</v>
      </c>
      <c r="AX178">
        <v>348669</v>
      </c>
      <c r="AY178">
        <v>12077</v>
      </c>
      <c r="AZ178">
        <v>633223</v>
      </c>
      <c r="BA178">
        <v>77098</v>
      </c>
      <c r="BB178">
        <v>362064</v>
      </c>
      <c r="BC178">
        <v>438359</v>
      </c>
      <c r="BD178">
        <v>153485</v>
      </c>
      <c r="BE178">
        <v>9559</v>
      </c>
      <c r="BF178">
        <v>310130</v>
      </c>
      <c r="BG178">
        <v>64405</v>
      </c>
    </row>
    <row r="179" spans="1:59" hidden="1" x14ac:dyDescent="0.15">
      <c r="A179" s="5">
        <v>44007</v>
      </c>
      <c r="B179" s="2">
        <v>20</v>
      </c>
      <c r="C179" s="2">
        <v>20</v>
      </c>
      <c r="D179" s="1">
        <v>85119</v>
      </c>
      <c r="E179" s="11">
        <f t="shared" si="2"/>
        <v>85118.999999999985</v>
      </c>
      <c r="F179">
        <v>55533613</v>
      </c>
      <c r="G179">
        <v>55568329</v>
      </c>
      <c r="H179">
        <v>44570560</v>
      </c>
      <c r="I179">
        <v>1576398</v>
      </c>
      <c r="J179">
        <v>49138072</v>
      </c>
      <c r="K179">
        <v>6193769</v>
      </c>
      <c r="L179">
        <v>3902636</v>
      </c>
      <c r="M179">
        <v>18484651</v>
      </c>
      <c r="N179">
        <v>22058905</v>
      </c>
      <c r="O179">
        <v>45261</v>
      </c>
      <c r="P179">
        <v>4117230</v>
      </c>
      <c r="Q179">
        <v>77448</v>
      </c>
      <c r="R179">
        <v>1262502</v>
      </c>
      <c r="S179">
        <v>1263118</v>
      </c>
      <c r="T179">
        <v>498184</v>
      </c>
      <c r="U179">
        <v>34043</v>
      </c>
      <c r="V179">
        <v>1015143</v>
      </c>
      <c r="W179">
        <v>137256</v>
      </c>
      <c r="X179">
        <v>4022167</v>
      </c>
      <c r="Y179">
        <v>4180288</v>
      </c>
      <c r="Z179">
        <v>1465475</v>
      </c>
      <c r="AA179">
        <v>135670</v>
      </c>
      <c r="AB179">
        <v>3385877</v>
      </c>
      <c r="AC179">
        <v>374149</v>
      </c>
      <c r="AD179">
        <v>198633</v>
      </c>
      <c r="AE179">
        <v>136791</v>
      </c>
      <c r="AF179">
        <v>76342</v>
      </c>
      <c r="AG179">
        <v>6783</v>
      </c>
      <c r="AH179">
        <v>176832</v>
      </c>
      <c r="AI179">
        <v>17253</v>
      </c>
      <c r="AJ179">
        <v>14495891</v>
      </c>
      <c r="AK179">
        <v>16071503</v>
      </c>
      <c r="AL179">
        <v>4524913</v>
      </c>
      <c r="AM179">
        <v>293235</v>
      </c>
      <c r="AN179">
        <v>11618373</v>
      </c>
      <c r="AO179">
        <v>1032979</v>
      </c>
      <c r="AP179">
        <v>156072</v>
      </c>
      <c r="AQ179">
        <v>176447</v>
      </c>
      <c r="AR179">
        <v>49467</v>
      </c>
      <c r="AS179">
        <v>1650</v>
      </c>
      <c r="AT179">
        <v>129782</v>
      </c>
      <c r="AU179">
        <v>22653</v>
      </c>
      <c r="AV179">
        <v>1032798</v>
      </c>
      <c r="AW179">
        <v>1410068</v>
      </c>
      <c r="AX179">
        <v>348669</v>
      </c>
      <c r="AY179">
        <v>12077</v>
      </c>
      <c r="AZ179">
        <v>633223</v>
      </c>
      <c r="BA179">
        <v>77098</v>
      </c>
      <c r="BB179">
        <v>362064</v>
      </c>
      <c r="BC179">
        <v>438359</v>
      </c>
      <c r="BD179">
        <v>153485</v>
      </c>
      <c r="BE179">
        <v>9559</v>
      </c>
      <c r="BF179">
        <v>310130</v>
      </c>
      <c r="BG179">
        <v>64405</v>
      </c>
    </row>
    <row r="180" spans="1:59" hidden="1" x14ac:dyDescent="0.15">
      <c r="A180" s="5">
        <v>44008</v>
      </c>
      <c r="B180" s="2">
        <v>29</v>
      </c>
      <c r="C180" s="2">
        <v>29</v>
      </c>
      <c r="D180" s="1">
        <v>85148</v>
      </c>
      <c r="E180" s="11">
        <f t="shared" si="2"/>
        <v>85147.999999999985</v>
      </c>
      <c r="F180">
        <v>55533613</v>
      </c>
      <c r="G180">
        <v>55568329</v>
      </c>
      <c r="H180">
        <v>44570560</v>
      </c>
      <c r="I180">
        <v>1576398</v>
      </c>
      <c r="J180">
        <v>49138072</v>
      </c>
      <c r="K180">
        <v>6193769</v>
      </c>
      <c r="L180">
        <v>3902636</v>
      </c>
      <c r="M180">
        <v>18484651</v>
      </c>
      <c r="N180">
        <v>22058905</v>
      </c>
      <c r="O180">
        <v>45261</v>
      </c>
      <c r="P180">
        <v>4117230</v>
      </c>
      <c r="Q180">
        <v>77448</v>
      </c>
      <c r="R180">
        <v>1262502</v>
      </c>
      <c r="S180">
        <v>1263118</v>
      </c>
      <c r="T180">
        <v>498184</v>
      </c>
      <c r="U180">
        <v>34043</v>
      </c>
      <c r="V180">
        <v>1015143</v>
      </c>
      <c r="W180">
        <v>137256</v>
      </c>
      <c r="X180">
        <v>4022167</v>
      </c>
      <c r="Y180">
        <v>4180288</v>
      </c>
      <c r="Z180">
        <v>1465475</v>
      </c>
      <c r="AA180">
        <v>135670</v>
      </c>
      <c r="AB180">
        <v>3385877</v>
      </c>
      <c r="AC180">
        <v>374149</v>
      </c>
      <c r="AD180">
        <v>198633</v>
      </c>
      <c r="AE180">
        <v>136791</v>
      </c>
      <c r="AF180">
        <v>76342</v>
      </c>
      <c r="AG180">
        <v>6783</v>
      </c>
      <c r="AH180">
        <v>176832</v>
      </c>
      <c r="AI180">
        <v>17253</v>
      </c>
      <c r="AJ180">
        <v>14495891</v>
      </c>
      <c r="AK180">
        <v>16071503</v>
      </c>
      <c r="AL180">
        <v>4524913</v>
      </c>
      <c r="AM180">
        <v>293235</v>
      </c>
      <c r="AN180">
        <v>11618373</v>
      </c>
      <c r="AO180">
        <v>1032979</v>
      </c>
      <c r="AP180">
        <v>156072</v>
      </c>
      <c r="AQ180">
        <v>176447</v>
      </c>
      <c r="AR180">
        <v>49467</v>
      </c>
      <c r="AS180">
        <v>1650</v>
      </c>
      <c r="AT180">
        <v>129782</v>
      </c>
      <c r="AU180">
        <v>22653</v>
      </c>
      <c r="AV180">
        <v>1032798</v>
      </c>
      <c r="AW180">
        <v>1410068</v>
      </c>
      <c r="AX180">
        <v>348669</v>
      </c>
      <c r="AY180">
        <v>12077</v>
      </c>
      <c r="AZ180">
        <v>633223</v>
      </c>
      <c r="BA180">
        <v>77098</v>
      </c>
      <c r="BB180">
        <v>362064</v>
      </c>
      <c r="BC180">
        <v>438359</v>
      </c>
      <c r="BD180">
        <v>153485</v>
      </c>
      <c r="BE180">
        <v>9559</v>
      </c>
      <c r="BF180">
        <v>310130</v>
      </c>
      <c r="BG180">
        <v>64405</v>
      </c>
    </row>
    <row r="181" spans="1:59" hidden="1" x14ac:dyDescent="0.15">
      <c r="A181" s="5">
        <v>44009</v>
      </c>
      <c r="B181" s="2">
        <v>24</v>
      </c>
      <c r="C181" s="2">
        <v>24</v>
      </c>
      <c r="D181" s="1">
        <v>85172</v>
      </c>
      <c r="E181" s="11">
        <f t="shared" si="2"/>
        <v>85171.999999999985</v>
      </c>
      <c r="F181">
        <v>55533613</v>
      </c>
      <c r="G181">
        <v>55568329</v>
      </c>
      <c r="H181">
        <v>44570560</v>
      </c>
      <c r="I181">
        <v>1576398</v>
      </c>
      <c r="J181">
        <v>49138072</v>
      </c>
      <c r="K181">
        <v>6193769</v>
      </c>
      <c r="L181">
        <v>3902636</v>
      </c>
      <c r="M181">
        <v>18484651</v>
      </c>
      <c r="N181">
        <v>22058905</v>
      </c>
      <c r="O181">
        <v>45261</v>
      </c>
      <c r="P181">
        <v>4117230</v>
      </c>
      <c r="Q181">
        <v>77448</v>
      </c>
      <c r="R181">
        <v>1262502</v>
      </c>
      <c r="S181">
        <v>1263118</v>
      </c>
      <c r="T181">
        <v>498184</v>
      </c>
      <c r="U181">
        <v>34043</v>
      </c>
      <c r="V181">
        <v>1015143</v>
      </c>
      <c r="W181">
        <v>137256</v>
      </c>
      <c r="X181">
        <v>4022167</v>
      </c>
      <c r="Y181">
        <v>4180288</v>
      </c>
      <c r="Z181">
        <v>1465475</v>
      </c>
      <c r="AA181">
        <v>135670</v>
      </c>
      <c r="AB181">
        <v>3385877</v>
      </c>
      <c r="AC181">
        <v>374149</v>
      </c>
      <c r="AD181">
        <v>198633</v>
      </c>
      <c r="AE181">
        <v>136791</v>
      </c>
      <c r="AF181">
        <v>76342</v>
      </c>
      <c r="AG181">
        <v>6783</v>
      </c>
      <c r="AH181">
        <v>176832</v>
      </c>
      <c r="AI181">
        <v>17253</v>
      </c>
      <c r="AJ181">
        <v>14495891</v>
      </c>
      <c r="AK181">
        <v>16071503</v>
      </c>
      <c r="AL181">
        <v>4524913</v>
      </c>
      <c r="AM181">
        <v>293235</v>
      </c>
      <c r="AN181">
        <v>11618373</v>
      </c>
      <c r="AO181">
        <v>1032979</v>
      </c>
      <c r="AP181">
        <v>156072</v>
      </c>
      <c r="AQ181">
        <v>176447</v>
      </c>
      <c r="AR181">
        <v>49467</v>
      </c>
      <c r="AS181">
        <v>1650</v>
      </c>
      <c r="AT181">
        <v>129782</v>
      </c>
      <c r="AU181">
        <v>22653</v>
      </c>
      <c r="AV181">
        <v>1032798</v>
      </c>
      <c r="AW181">
        <v>1410068</v>
      </c>
      <c r="AX181">
        <v>348669</v>
      </c>
      <c r="AY181">
        <v>12077</v>
      </c>
      <c r="AZ181">
        <v>633223</v>
      </c>
      <c r="BA181">
        <v>77098</v>
      </c>
      <c r="BB181">
        <v>362064</v>
      </c>
      <c r="BC181">
        <v>438359</v>
      </c>
      <c r="BD181">
        <v>153485</v>
      </c>
      <c r="BE181">
        <v>9559</v>
      </c>
      <c r="BF181">
        <v>310130</v>
      </c>
      <c r="BG181">
        <v>64405</v>
      </c>
    </row>
    <row r="182" spans="1:59" hidden="1" x14ac:dyDescent="0.15">
      <c r="A182" s="5">
        <v>44010</v>
      </c>
      <c r="B182" s="2">
        <v>18</v>
      </c>
      <c r="C182" s="2">
        <v>18</v>
      </c>
      <c r="D182" s="1">
        <v>85190</v>
      </c>
      <c r="E182" s="11">
        <f t="shared" si="2"/>
        <v>85189.999999999985</v>
      </c>
      <c r="F182">
        <v>55533613</v>
      </c>
      <c r="G182">
        <v>55568329</v>
      </c>
      <c r="H182">
        <v>44570560</v>
      </c>
      <c r="I182">
        <v>1576398</v>
      </c>
      <c r="J182">
        <v>49138072</v>
      </c>
      <c r="K182">
        <v>6193769</v>
      </c>
      <c r="L182">
        <v>3902636</v>
      </c>
      <c r="M182">
        <v>18484651</v>
      </c>
      <c r="N182">
        <v>22058905</v>
      </c>
      <c r="O182">
        <v>45261</v>
      </c>
      <c r="P182">
        <v>4117230</v>
      </c>
      <c r="Q182">
        <v>77448</v>
      </c>
      <c r="R182">
        <v>1262502</v>
      </c>
      <c r="S182">
        <v>1263118</v>
      </c>
      <c r="T182">
        <v>498184</v>
      </c>
      <c r="U182">
        <v>34043</v>
      </c>
      <c r="V182">
        <v>1015143</v>
      </c>
      <c r="W182">
        <v>137256</v>
      </c>
      <c r="X182">
        <v>4022167</v>
      </c>
      <c r="Y182">
        <v>4180288</v>
      </c>
      <c r="Z182">
        <v>1465475</v>
      </c>
      <c r="AA182">
        <v>135670</v>
      </c>
      <c r="AB182">
        <v>3385877</v>
      </c>
      <c r="AC182">
        <v>374149</v>
      </c>
      <c r="AD182">
        <v>198633</v>
      </c>
      <c r="AE182">
        <v>136791</v>
      </c>
      <c r="AF182">
        <v>76342</v>
      </c>
      <c r="AG182">
        <v>6783</v>
      </c>
      <c r="AH182">
        <v>176832</v>
      </c>
      <c r="AI182">
        <v>17253</v>
      </c>
      <c r="AJ182">
        <v>14495891</v>
      </c>
      <c r="AK182">
        <v>16071503</v>
      </c>
      <c r="AL182">
        <v>4524913</v>
      </c>
      <c r="AM182">
        <v>293235</v>
      </c>
      <c r="AN182">
        <v>11618373</v>
      </c>
      <c r="AO182">
        <v>1032979</v>
      </c>
      <c r="AP182">
        <v>156072</v>
      </c>
      <c r="AQ182">
        <v>176447</v>
      </c>
      <c r="AR182">
        <v>49467</v>
      </c>
      <c r="AS182">
        <v>1650</v>
      </c>
      <c r="AT182">
        <v>129782</v>
      </c>
      <c r="AU182">
        <v>22653</v>
      </c>
      <c r="AV182">
        <v>1032798</v>
      </c>
      <c r="AW182">
        <v>1410068</v>
      </c>
      <c r="AX182">
        <v>348669</v>
      </c>
      <c r="AY182">
        <v>12077</v>
      </c>
      <c r="AZ182">
        <v>633223</v>
      </c>
      <c r="BA182">
        <v>77098</v>
      </c>
      <c r="BB182">
        <v>362064</v>
      </c>
      <c r="BC182">
        <v>438359</v>
      </c>
      <c r="BD182">
        <v>153485</v>
      </c>
      <c r="BE182">
        <v>9559</v>
      </c>
      <c r="BF182">
        <v>310130</v>
      </c>
      <c r="BG182">
        <v>64405</v>
      </c>
    </row>
    <row r="183" spans="1:59" hidden="1" x14ac:dyDescent="0.15">
      <c r="A183" s="5">
        <v>44011</v>
      </c>
      <c r="B183" s="2">
        <v>14</v>
      </c>
      <c r="C183" s="2">
        <v>14</v>
      </c>
      <c r="D183" s="1">
        <v>85204</v>
      </c>
      <c r="E183" s="11">
        <f t="shared" si="2"/>
        <v>85203.999999999985</v>
      </c>
      <c r="F183">
        <v>55533613</v>
      </c>
      <c r="G183">
        <v>55568329</v>
      </c>
      <c r="H183">
        <v>44570560</v>
      </c>
      <c r="I183">
        <v>1576398</v>
      </c>
      <c r="J183">
        <v>49138072</v>
      </c>
      <c r="K183">
        <v>6193769</v>
      </c>
      <c r="L183">
        <v>3902636</v>
      </c>
      <c r="M183">
        <v>18484651</v>
      </c>
      <c r="N183">
        <v>22058905</v>
      </c>
      <c r="O183">
        <v>45261</v>
      </c>
      <c r="P183">
        <v>4117230</v>
      </c>
      <c r="Q183">
        <v>77448</v>
      </c>
      <c r="R183">
        <v>1262502</v>
      </c>
      <c r="S183">
        <v>1263118</v>
      </c>
      <c r="T183">
        <v>498184</v>
      </c>
      <c r="U183">
        <v>34043</v>
      </c>
      <c r="V183">
        <v>1015143</v>
      </c>
      <c r="W183">
        <v>137256</v>
      </c>
      <c r="X183">
        <v>4022167</v>
      </c>
      <c r="Y183">
        <v>4180288</v>
      </c>
      <c r="Z183">
        <v>1465475</v>
      </c>
      <c r="AA183">
        <v>135670</v>
      </c>
      <c r="AB183">
        <v>3385877</v>
      </c>
      <c r="AC183">
        <v>374149</v>
      </c>
      <c r="AD183">
        <v>198633</v>
      </c>
      <c r="AE183">
        <v>136791</v>
      </c>
      <c r="AF183">
        <v>76342</v>
      </c>
      <c r="AG183">
        <v>6783</v>
      </c>
      <c r="AH183">
        <v>176832</v>
      </c>
      <c r="AI183">
        <v>17253</v>
      </c>
      <c r="AJ183">
        <v>14495891</v>
      </c>
      <c r="AK183">
        <v>16071503</v>
      </c>
      <c r="AL183">
        <v>4524913</v>
      </c>
      <c r="AM183">
        <v>293235</v>
      </c>
      <c r="AN183">
        <v>11618373</v>
      </c>
      <c r="AO183">
        <v>1032979</v>
      </c>
      <c r="AP183">
        <v>156072</v>
      </c>
      <c r="AQ183">
        <v>176447</v>
      </c>
      <c r="AR183">
        <v>49467</v>
      </c>
      <c r="AS183">
        <v>1650</v>
      </c>
      <c r="AT183">
        <v>129782</v>
      </c>
      <c r="AU183">
        <v>22653</v>
      </c>
      <c r="AV183">
        <v>1032798</v>
      </c>
      <c r="AW183">
        <v>1410068</v>
      </c>
      <c r="AX183">
        <v>348669</v>
      </c>
      <c r="AY183">
        <v>12077</v>
      </c>
      <c r="AZ183">
        <v>633223</v>
      </c>
      <c r="BA183">
        <v>77098</v>
      </c>
      <c r="BB183">
        <v>362064</v>
      </c>
      <c r="BC183">
        <v>438359</v>
      </c>
      <c r="BD183">
        <v>153485</v>
      </c>
      <c r="BE183">
        <v>9559</v>
      </c>
      <c r="BF183">
        <v>310130</v>
      </c>
      <c r="BG183">
        <v>64405</v>
      </c>
    </row>
    <row r="184" spans="1:59" hidden="1" x14ac:dyDescent="0.15">
      <c r="A184" s="5">
        <v>44012</v>
      </c>
      <c r="B184" s="2">
        <v>23</v>
      </c>
      <c r="C184" s="2">
        <v>23</v>
      </c>
      <c r="D184" s="1">
        <v>85227</v>
      </c>
      <c r="E184" s="11">
        <f t="shared" si="2"/>
        <v>85226.999999999985</v>
      </c>
      <c r="F184">
        <v>55533613</v>
      </c>
      <c r="G184">
        <v>55568329</v>
      </c>
      <c r="H184">
        <v>44570560</v>
      </c>
      <c r="I184">
        <v>1576398</v>
      </c>
      <c r="J184">
        <v>49138072</v>
      </c>
      <c r="K184">
        <v>6193769</v>
      </c>
      <c r="L184">
        <v>3902636</v>
      </c>
      <c r="M184">
        <v>18484651</v>
      </c>
      <c r="N184">
        <v>22058905</v>
      </c>
      <c r="O184">
        <v>45261</v>
      </c>
      <c r="P184">
        <v>4117230</v>
      </c>
      <c r="Q184">
        <v>77448</v>
      </c>
      <c r="R184">
        <v>1262502</v>
      </c>
      <c r="S184">
        <v>1263118</v>
      </c>
      <c r="T184">
        <v>498184</v>
      </c>
      <c r="U184">
        <v>34043</v>
      </c>
      <c r="V184">
        <v>1015143</v>
      </c>
      <c r="W184">
        <v>137256</v>
      </c>
      <c r="X184">
        <v>4022167</v>
      </c>
      <c r="Y184">
        <v>4180288</v>
      </c>
      <c r="Z184">
        <v>1465475</v>
      </c>
      <c r="AA184">
        <v>135670</v>
      </c>
      <c r="AB184">
        <v>3385877</v>
      </c>
      <c r="AC184">
        <v>374149</v>
      </c>
      <c r="AD184">
        <v>198633</v>
      </c>
      <c r="AE184">
        <v>136791</v>
      </c>
      <c r="AF184">
        <v>76342</v>
      </c>
      <c r="AG184">
        <v>6783</v>
      </c>
      <c r="AH184">
        <v>176832</v>
      </c>
      <c r="AI184">
        <v>17253</v>
      </c>
      <c r="AJ184">
        <v>14495891</v>
      </c>
      <c r="AK184">
        <v>16071503</v>
      </c>
      <c r="AL184">
        <v>4524913</v>
      </c>
      <c r="AM184">
        <v>293235</v>
      </c>
      <c r="AN184">
        <v>11618373</v>
      </c>
      <c r="AO184">
        <v>1032979</v>
      </c>
      <c r="AP184">
        <v>156072</v>
      </c>
      <c r="AQ184">
        <v>176447</v>
      </c>
      <c r="AR184">
        <v>49467</v>
      </c>
      <c r="AS184">
        <v>1650</v>
      </c>
      <c r="AT184">
        <v>129782</v>
      </c>
      <c r="AU184">
        <v>22653</v>
      </c>
      <c r="AV184">
        <v>1032798</v>
      </c>
      <c r="AW184">
        <v>1410068</v>
      </c>
      <c r="AX184">
        <v>348669</v>
      </c>
      <c r="AY184">
        <v>12077</v>
      </c>
      <c r="AZ184">
        <v>633223</v>
      </c>
      <c r="BA184">
        <v>77098</v>
      </c>
      <c r="BB184">
        <v>362064</v>
      </c>
      <c r="BC184">
        <v>438359</v>
      </c>
      <c r="BD184">
        <v>153485</v>
      </c>
      <c r="BE184">
        <v>9559</v>
      </c>
      <c r="BF184">
        <v>310130</v>
      </c>
      <c r="BG184">
        <v>64405</v>
      </c>
    </row>
    <row r="185" spans="1:59" hidden="1" x14ac:dyDescent="0.15">
      <c r="A185" s="5">
        <v>44013</v>
      </c>
      <c r="B185" s="2">
        <v>5</v>
      </c>
      <c r="C185" s="2">
        <v>5</v>
      </c>
      <c r="D185" s="1">
        <v>85232</v>
      </c>
      <c r="E185" s="11">
        <f t="shared" si="2"/>
        <v>85231.999999999985</v>
      </c>
      <c r="F185">
        <v>55533613</v>
      </c>
      <c r="G185">
        <v>55568329</v>
      </c>
      <c r="H185">
        <v>44570560</v>
      </c>
      <c r="I185">
        <v>1576398</v>
      </c>
      <c r="J185">
        <v>49138072</v>
      </c>
      <c r="K185">
        <v>6193769</v>
      </c>
      <c r="L185">
        <v>3902636</v>
      </c>
      <c r="M185">
        <v>18484651</v>
      </c>
      <c r="N185">
        <v>22058905</v>
      </c>
      <c r="O185">
        <v>45261</v>
      </c>
      <c r="P185">
        <v>4117230</v>
      </c>
      <c r="Q185">
        <v>77448</v>
      </c>
      <c r="R185">
        <v>1262502</v>
      </c>
      <c r="S185">
        <v>1263118</v>
      </c>
      <c r="T185">
        <v>498184</v>
      </c>
      <c r="U185">
        <v>34043</v>
      </c>
      <c r="V185">
        <v>1015143</v>
      </c>
      <c r="W185">
        <v>137256</v>
      </c>
      <c r="X185">
        <v>4022167</v>
      </c>
      <c r="Y185">
        <v>4180288</v>
      </c>
      <c r="Z185">
        <v>1465475</v>
      </c>
      <c r="AA185">
        <v>135670</v>
      </c>
      <c r="AB185">
        <v>3385877</v>
      </c>
      <c r="AC185">
        <v>374149</v>
      </c>
      <c r="AD185">
        <v>198633</v>
      </c>
      <c r="AE185">
        <v>136791</v>
      </c>
      <c r="AF185">
        <v>76342</v>
      </c>
      <c r="AG185">
        <v>6783</v>
      </c>
      <c r="AH185">
        <v>176832</v>
      </c>
      <c r="AI185">
        <v>17253</v>
      </c>
      <c r="AJ185">
        <v>14495891</v>
      </c>
      <c r="AK185">
        <v>16071503</v>
      </c>
      <c r="AL185">
        <v>4524913</v>
      </c>
      <c r="AM185">
        <v>293235</v>
      </c>
      <c r="AN185">
        <v>11618373</v>
      </c>
      <c r="AO185">
        <v>1032979</v>
      </c>
      <c r="AP185">
        <v>156072</v>
      </c>
      <c r="AQ185">
        <v>176447</v>
      </c>
      <c r="AR185">
        <v>49467</v>
      </c>
      <c r="AS185">
        <v>1650</v>
      </c>
      <c r="AT185">
        <v>129782</v>
      </c>
      <c r="AU185">
        <v>22653</v>
      </c>
      <c r="AV185">
        <v>1032798</v>
      </c>
      <c r="AW185">
        <v>1410068</v>
      </c>
      <c r="AX185">
        <v>348669</v>
      </c>
      <c r="AY185">
        <v>12077</v>
      </c>
      <c r="AZ185">
        <v>633223</v>
      </c>
      <c r="BA185">
        <v>77098</v>
      </c>
      <c r="BB185">
        <v>362064</v>
      </c>
      <c r="BC185">
        <v>438359</v>
      </c>
      <c r="BD185">
        <v>153485</v>
      </c>
      <c r="BE185">
        <v>9559</v>
      </c>
      <c r="BF185">
        <v>310130</v>
      </c>
      <c r="BG185">
        <v>64405</v>
      </c>
    </row>
    <row r="186" spans="1:59" hidden="1" x14ac:dyDescent="0.15">
      <c r="A186" s="5">
        <v>44014</v>
      </c>
      <c r="B186" s="2">
        <v>31</v>
      </c>
      <c r="C186" s="2">
        <v>31</v>
      </c>
      <c r="D186" s="1">
        <v>85263</v>
      </c>
      <c r="E186" s="11">
        <f t="shared" si="2"/>
        <v>85262.999999999985</v>
      </c>
      <c r="F186">
        <v>55533613</v>
      </c>
      <c r="G186">
        <v>55568329</v>
      </c>
      <c r="H186">
        <v>44570560</v>
      </c>
      <c r="I186">
        <v>1576398</v>
      </c>
      <c r="J186">
        <v>49138072</v>
      </c>
      <c r="K186">
        <v>6193769</v>
      </c>
      <c r="L186">
        <v>3902636</v>
      </c>
      <c r="M186">
        <v>18484651</v>
      </c>
      <c r="N186">
        <v>22058905</v>
      </c>
      <c r="O186">
        <v>45261</v>
      </c>
      <c r="P186">
        <v>4117230</v>
      </c>
      <c r="Q186">
        <v>77448</v>
      </c>
      <c r="R186">
        <v>1262502</v>
      </c>
      <c r="S186">
        <v>1263118</v>
      </c>
      <c r="T186">
        <v>498184</v>
      </c>
      <c r="U186">
        <v>34043</v>
      </c>
      <c r="V186">
        <v>1015143</v>
      </c>
      <c r="W186">
        <v>137256</v>
      </c>
      <c r="X186">
        <v>4022167</v>
      </c>
      <c r="Y186">
        <v>4180288</v>
      </c>
      <c r="Z186">
        <v>1465475</v>
      </c>
      <c r="AA186">
        <v>135670</v>
      </c>
      <c r="AB186">
        <v>3385877</v>
      </c>
      <c r="AC186">
        <v>374149</v>
      </c>
      <c r="AD186">
        <v>198633</v>
      </c>
      <c r="AE186">
        <v>136791</v>
      </c>
      <c r="AF186">
        <v>76342</v>
      </c>
      <c r="AG186">
        <v>6783</v>
      </c>
      <c r="AH186">
        <v>176832</v>
      </c>
      <c r="AI186">
        <v>17253</v>
      </c>
      <c r="AJ186">
        <v>14495891</v>
      </c>
      <c r="AK186">
        <v>16071503</v>
      </c>
      <c r="AL186">
        <v>4524913</v>
      </c>
      <c r="AM186">
        <v>293235</v>
      </c>
      <c r="AN186">
        <v>11618373</v>
      </c>
      <c r="AO186">
        <v>1032979</v>
      </c>
      <c r="AP186">
        <v>156072</v>
      </c>
      <c r="AQ186">
        <v>176447</v>
      </c>
      <c r="AR186">
        <v>49467</v>
      </c>
      <c r="AS186">
        <v>1650</v>
      </c>
      <c r="AT186">
        <v>129782</v>
      </c>
      <c r="AU186">
        <v>22653</v>
      </c>
      <c r="AV186">
        <v>1032798</v>
      </c>
      <c r="AW186">
        <v>1410068</v>
      </c>
      <c r="AX186">
        <v>348669</v>
      </c>
      <c r="AY186">
        <v>12077</v>
      </c>
      <c r="AZ186">
        <v>633223</v>
      </c>
      <c r="BA186">
        <v>77098</v>
      </c>
      <c r="BB186">
        <v>362064</v>
      </c>
      <c r="BC186">
        <v>438359</v>
      </c>
      <c r="BD186">
        <v>153485</v>
      </c>
      <c r="BE186">
        <v>9559</v>
      </c>
      <c r="BF186">
        <v>310130</v>
      </c>
      <c r="BG186">
        <v>64405</v>
      </c>
    </row>
    <row r="187" spans="1:59" hidden="1" x14ac:dyDescent="0.15">
      <c r="A187" s="5">
        <v>44015</v>
      </c>
      <c r="B187" s="2">
        <v>15</v>
      </c>
      <c r="C187" s="2">
        <v>15</v>
      </c>
      <c r="D187" s="1">
        <v>85278</v>
      </c>
      <c r="E187" s="11">
        <f t="shared" si="2"/>
        <v>85277.999999999985</v>
      </c>
      <c r="F187">
        <v>55533613</v>
      </c>
      <c r="G187">
        <v>55568329</v>
      </c>
      <c r="H187">
        <v>44570560</v>
      </c>
      <c r="I187">
        <v>1576398</v>
      </c>
      <c r="J187">
        <v>49138072</v>
      </c>
      <c r="K187">
        <v>6193769</v>
      </c>
      <c r="L187">
        <v>3902636</v>
      </c>
      <c r="M187">
        <v>18484651</v>
      </c>
      <c r="N187">
        <v>22058905</v>
      </c>
      <c r="O187">
        <v>45261</v>
      </c>
      <c r="P187">
        <v>4117230</v>
      </c>
      <c r="Q187">
        <v>77448</v>
      </c>
      <c r="R187">
        <v>1262502</v>
      </c>
      <c r="S187">
        <v>1263118</v>
      </c>
      <c r="T187">
        <v>498184</v>
      </c>
      <c r="U187">
        <v>34043</v>
      </c>
      <c r="V187">
        <v>1015143</v>
      </c>
      <c r="W187">
        <v>137256</v>
      </c>
      <c r="X187">
        <v>4022167</v>
      </c>
      <c r="Y187">
        <v>4180288</v>
      </c>
      <c r="Z187">
        <v>1465475</v>
      </c>
      <c r="AA187">
        <v>135670</v>
      </c>
      <c r="AB187">
        <v>3385877</v>
      </c>
      <c r="AC187">
        <v>374149</v>
      </c>
      <c r="AD187">
        <v>198633</v>
      </c>
      <c r="AE187">
        <v>136791</v>
      </c>
      <c r="AF187">
        <v>76342</v>
      </c>
      <c r="AG187">
        <v>6783</v>
      </c>
      <c r="AH187">
        <v>176832</v>
      </c>
      <c r="AI187">
        <v>17253</v>
      </c>
      <c r="AJ187">
        <v>14495891</v>
      </c>
      <c r="AK187">
        <v>16071503</v>
      </c>
      <c r="AL187">
        <v>4524913</v>
      </c>
      <c r="AM187">
        <v>293235</v>
      </c>
      <c r="AN187">
        <v>11618373</v>
      </c>
      <c r="AO187">
        <v>1032979</v>
      </c>
      <c r="AP187">
        <v>156072</v>
      </c>
      <c r="AQ187">
        <v>176447</v>
      </c>
      <c r="AR187">
        <v>49467</v>
      </c>
      <c r="AS187">
        <v>1650</v>
      </c>
      <c r="AT187">
        <v>129782</v>
      </c>
      <c r="AU187">
        <v>22653</v>
      </c>
      <c r="AV187">
        <v>1032798</v>
      </c>
      <c r="AW187">
        <v>1410068</v>
      </c>
      <c r="AX187">
        <v>348669</v>
      </c>
      <c r="AY187">
        <v>12077</v>
      </c>
      <c r="AZ187">
        <v>633223</v>
      </c>
      <c r="BA187">
        <v>77098</v>
      </c>
      <c r="BB187">
        <v>362064</v>
      </c>
      <c r="BC187">
        <v>438359</v>
      </c>
      <c r="BD187">
        <v>153485</v>
      </c>
      <c r="BE187">
        <v>9559</v>
      </c>
      <c r="BF187">
        <v>310130</v>
      </c>
      <c r="BG187">
        <v>64405</v>
      </c>
    </row>
    <row r="188" spans="1:59" hidden="1" x14ac:dyDescent="0.15">
      <c r="A188" s="5">
        <v>44016</v>
      </c>
      <c r="B188" s="2">
        <v>9</v>
      </c>
      <c r="C188" s="2">
        <v>9</v>
      </c>
      <c r="D188" s="1">
        <v>85287</v>
      </c>
      <c r="E188" s="11">
        <f t="shared" si="2"/>
        <v>85286.999999999985</v>
      </c>
      <c r="F188">
        <v>55533613</v>
      </c>
      <c r="G188">
        <v>55568329</v>
      </c>
      <c r="H188">
        <v>44570560</v>
      </c>
      <c r="I188">
        <v>1576398</v>
      </c>
      <c r="J188">
        <v>49138072</v>
      </c>
      <c r="K188">
        <v>6193769</v>
      </c>
      <c r="L188">
        <v>3902636</v>
      </c>
      <c r="M188">
        <v>18484651</v>
      </c>
      <c r="N188">
        <v>22058905</v>
      </c>
      <c r="O188">
        <v>45261</v>
      </c>
      <c r="P188">
        <v>4117230</v>
      </c>
      <c r="Q188">
        <v>77448</v>
      </c>
      <c r="R188">
        <v>1262502</v>
      </c>
      <c r="S188">
        <v>1263118</v>
      </c>
      <c r="T188">
        <v>498184</v>
      </c>
      <c r="U188">
        <v>34043</v>
      </c>
      <c r="V188">
        <v>1015143</v>
      </c>
      <c r="W188">
        <v>137256</v>
      </c>
      <c r="X188">
        <v>4022167</v>
      </c>
      <c r="Y188">
        <v>4180288</v>
      </c>
      <c r="Z188">
        <v>1465475</v>
      </c>
      <c r="AA188">
        <v>135670</v>
      </c>
      <c r="AB188">
        <v>3385877</v>
      </c>
      <c r="AC188">
        <v>374149</v>
      </c>
      <c r="AD188">
        <v>198633</v>
      </c>
      <c r="AE188">
        <v>136791</v>
      </c>
      <c r="AF188">
        <v>76342</v>
      </c>
      <c r="AG188">
        <v>6783</v>
      </c>
      <c r="AH188">
        <v>176832</v>
      </c>
      <c r="AI188">
        <v>17253</v>
      </c>
      <c r="AJ188">
        <v>14495891</v>
      </c>
      <c r="AK188">
        <v>16071503</v>
      </c>
      <c r="AL188">
        <v>4524913</v>
      </c>
      <c r="AM188">
        <v>293235</v>
      </c>
      <c r="AN188">
        <v>11618373</v>
      </c>
      <c r="AO188">
        <v>1032979</v>
      </c>
      <c r="AP188">
        <v>156072</v>
      </c>
      <c r="AQ188">
        <v>176447</v>
      </c>
      <c r="AR188">
        <v>49467</v>
      </c>
      <c r="AS188">
        <v>1650</v>
      </c>
      <c r="AT188">
        <v>129782</v>
      </c>
      <c r="AU188">
        <v>22653</v>
      </c>
      <c r="AV188">
        <v>1032798</v>
      </c>
      <c r="AW188">
        <v>1410068</v>
      </c>
      <c r="AX188">
        <v>348669</v>
      </c>
      <c r="AY188">
        <v>12077</v>
      </c>
      <c r="AZ188">
        <v>633223</v>
      </c>
      <c r="BA188">
        <v>77098</v>
      </c>
      <c r="BB188">
        <v>362064</v>
      </c>
      <c r="BC188">
        <v>438359</v>
      </c>
      <c r="BD188">
        <v>153485</v>
      </c>
      <c r="BE188">
        <v>9559</v>
      </c>
      <c r="BF188">
        <v>310130</v>
      </c>
      <c r="BG188">
        <v>64405</v>
      </c>
    </row>
    <row r="189" spans="1:59" hidden="1" x14ac:dyDescent="0.15">
      <c r="A189" s="5">
        <v>44017</v>
      </c>
      <c r="B189" s="2">
        <v>19</v>
      </c>
      <c r="C189" s="2">
        <v>19</v>
      </c>
      <c r="D189" s="1">
        <v>85306</v>
      </c>
      <c r="E189" s="11">
        <f t="shared" si="2"/>
        <v>85305.999999999985</v>
      </c>
      <c r="F189">
        <v>55533613</v>
      </c>
      <c r="G189">
        <v>55568329</v>
      </c>
      <c r="H189">
        <v>44570560</v>
      </c>
      <c r="I189">
        <v>1576398</v>
      </c>
      <c r="J189">
        <v>49138072</v>
      </c>
      <c r="K189">
        <v>6193769</v>
      </c>
      <c r="L189">
        <v>3902636</v>
      </c>
      <c r="M189">
        <v>18484651</v>
      </c>
      <c r="N189">
        <v>22058905</v>
      </c>
      <c r="O189">
        <v>45261</v>
      </c>
      <c r="P189">
        <v>4117230</v>
      </c>
      <c r="Q189">
        <v>77448</v>
      </c>
      <c r="R189">
        <v>1262502</v>
      </c>
      <c r="S189">
        <v>1263118</v>
      </c>
      <c r="T189">
        <v>498184</v>
      </c>
      <c r="U189">
        <v>34043</v>
      </c>
      <c r="V189">
        <v>1015143</v>
      </c>
      <c r="W189">
        <v>137256</v>
      </c>
      <c r="X189">
        <v>4022167</v>
      </c>
      <c r="Y189">
        <v>4180288</v>
      </c>
      <c r="Z189">
        <v>1465475</v>
      </c>
      <c r="AA189">
        <v>135670</v>
      </c>
      <c r="AB189">
        <v>3385877</v>
      </c>
      <c r="AC189">
        <v>374149</v>
      </c>
      <c r="AD189">
        <v>198633</v>
      </c>
      <c r="AE189">
        <v>136791</v>
      </c>
      <c r="AF189">
        <v>76342</v>
      </c>
      <c r="AG189">
        <v>6783</v>
      </c>
      <c r="AH189">
        <v>176832</v>
      </c>
      <c r="AI189">
        <v>17253</v>
      </c>
      <c r="AJ189">
        <v>14495891</v>
      </c>
      <c r="AK189">
        <v>16071503</v>
      </c>
      <c r="AL189">
        <v>4524913</v>
      </c>
      <c r="AM189">
        <v>293235</v>
      </c>
      <c r="AN189">
        <v>11618373</v>
      </c>
      <c r="AO189">
        <v>1032979</v>
      </c>
      <c r="AP189">
        <v>156072</v>
      </c>
      <c r="AQ189">
        <v>176447</v>
      </c>
      <c r="AR189">
        <v>49467</v>
      </c>
      <c r="AS189">
        <v>1650</v>
      </c>
      <c r="AT189">
        <v>129782</v>
      </c>
      <c r="AU189">
        <v>22653</v>
      </c>
      <c r="AV189">
        <v>1032798</v>
      </c>
      <c r="AW189">
        <v>1410068</v>
      </c>
      <c r="AX189">
        <v>348669</v>
      </c>
      <c r="AY189">
        <v>12077</v>
      </c>
      <c r="AZ189">
        <v>633223</v>
      </c>
      <c r="BA189">
        <v>77098</v>
      </c>
      <c r="BB189">
        <v>362064</v>
      </c>
      <c r="BC189">
        <v>438359</v>
      </c>
      <c r="BD189">
        <v>153485</v>
      </c>
      <c r="BE189">
        <v>9559</v>
      </c>
      <c r="BF189">
        <v>310130</v>
      </c>
      <c r="BG189">
        <v>64405</v>
      </c>
    </row>
    <row r="190" spans="1:59" hidden="1" x14ac:dyDescent="0.15">
      <c r="A190" s="5">
        <v>44018</v>
      </c>
      <c r="B190" s="2">
        <v>14</v>
      </c>
      <c r="C190" s="2">
        <v>14</v>
      </c>
      <c r="D190" s="1">
        <v>85320</v>
      </c>
      <c r="E190" s="11">
        <f t="shared" si="2"/>
        <v>85319.999999999985</v>
      </c>
      <c r="F190">
        <v>55533613</v>
      </c>
      <c r="G190">
        <v>55568329</v>
      </c>
      <c r="H190">
        <v>44570560</v>
      </c>
      <c r="I190">
        <v>1576398</v>
      </c>
      <c r="J190">
        <v>49138072</v>
      </c>
      <c r="K190">
        <v>6193769</v>
      </c>
      <c r="L190">
        <v>3902636</v>
      </c>
      <c r="M190">
        <v>18484651</v>
      </c>
      <c r="N190">
        <v>22058905</v>
      </c>
      <c r="O190">
        <v>45261</v>
      </c>
      <c r="P190">
        <v>4117230</v>
      </c>
      <c r="Q190">
        <v>77448</v>
      </c>
      <c r="R190">
        <v>1262502</v>
      </c>
      <c r="S190">
        <v>1263118</v>
      </c>
      <c r="T190">
        <v>498184</v>
      </c>
      <c r="U190">
        <v>34043</v>
      </c>
      <c r="V190">
        <v>1015143</v>
      </c>
      <c r="W190">
        <v>137256</v>
      </c>
      <c r="X190">
        <v>4022167</v>
      </c>
      <c r="Y190">
        <v>4180288</v>
      </c>
      <c r="Z190">
        <v>1465475</v>
      </c>
      <c r="AA190">
        <v>135670</v>
      </c>
      <c r="AB190">
        <v>3385877</v>
      </c>
      <c r="AC190">
        <v>374149</v>
      </c>
      <c r="AD190">
        <v>198633</v>
      </c>
      <c r="AE190">
        <v>136791</v>
      </c>
      <c r="AF190">
        <v>76342</v>
      </c>
      <c r="AG190">
        <v>6783</v>
      </c>
      <c r="AH190">
        <v>176832</v>
      </c>
      <c r="AI190">
        <v>17253</v>
      </c>
      <c r="AJ190">
        <v>14495891</v>
      </c>
      <c r="AK190">
        <v>16071503</v>
      </c>
      <c r="AL190">
        <v>4524913</v>
      </c>
      <c r="AM190">
        <v>293235</v>
      </c>
      <c r="AN190">
        <v>11618373</v>
      </c>
      <c r="AO190">
        <v>1032979</v>
      </c>
      <c r="AP190">
        <v>156072</v>
      </c>
      <c r="AQ190">
        <v>176447</v>
      </c>
      <c r="AR190">
        <v>49467</v>
      </c>
      <c r="AS190">
        <v>1650</v>
      </c>
      <c r="AT190">
        <v>129782</v>
      </c>
      <c r="AU190">
        <v>22653</v>
      </c>
      <c r="AV190">
        <v>1032798</v>
      </c>
      <c r="AW190">
        <v>1410068</v>
      </c>
      <c r="AX190">
        <v>348669</v>
      </c>
      <c r="AY190">
        <v>12077</v>
      </c>
      <c r="AZ190">
        <v>633223</v>
      </c>
      <c r="BA190">
        <v>77098</v>
      </c>
      <c r="BB190">
        <v>362064</v>
      </c>
      <c r="BC190">
        <v>438359</v>
      </c>
      <c r="BD190">
        <v>153485</v>
      </c>
      <c r="BE190">
        <v>9559</v>
      </c>
      <c r="BF190">
        <v>310130</v>
      </c>
      <c r="BG190">
        <v>64405</v>
      </c>
    </row>
    <row r="191" spans="1:59" hidden="1" x14ac:dyDescent="0.15">
      <c r="A191" s="5">
        <v>44019</v>
      </c>
      <c r="B191" s="2">
        <v>25</v>
      </c>
      <c r="C191" s="2">
        <v>25</v>
      </c>
      <c r="D191" s="1">
        <v>85345</v>
      </c>
      <c r="E191" s="11">
        <f t="shared" si="2"/>
        <v>85344.999999999985</v>
      </c>
      <c r="F191">
        <v>55533613</v>
      </c>
      <c r="G191">
        <v>55568329</v>
      </c>
      <c r="H191">
        <v>44570560</v>
      </c>
      <c r="I191">
        <v>1576398</v>
      </c>
      <c r="J191">
        <v>49138072</v>
      </c>
      <c r="K191">
        <v>6193769</v>
      </c>
      <c r="L191">
        <v>3902636</v>
      </c>
      <c r="M191">
        <v>18484651</v>
      </c>
      <c r="N191">
        <v>22058905</v>
      </c>
      <c r="O191">
        <v>45261</v>
      </c>
      <c r="P191">
        <v>4117230</v>
      </c>
      <c r="Q191">
        <v>77448</v>
      </c>
      <c r="R191">
        <v>1262502</v>
      </c>
      <c r="S191">
        <v>1263118</v>
      </c>
      <c r="T191">
        <v>498184</v>
      </c>
      <c r="U191">
        <v>34043</v>
      </c>
      <c r="V191">
        <v>1015143</v>
      </c>
      <c r="W191">
        <v>137256</v>
      </c>
      <c r="X191">
        <v>4022167</v>
      </c>
      <c r="Y191">
        <v>4180288</v>
      </c>
      <c r="Z191">
        <v>1465475</v>
      </c>
      <c r="AA191">
        <v>135670</v>
      </c>
      <c r="AB191">
        <v>3385877</v>
      </c>
      <c r="AC191">
        <v>374149</v>
      </c>
      <c r="AD191">
        <v>198633</v>
      </c>
      <c r="AE191">
        <v>136791</v>
      </c>
      <c r="AF191">
        <v>76342</v>
      </c>
      <c r="AG191">
        <v>6783</v>
      </c>
      <c r="AH191">
        <v>176832</v>
      </c>
      <c r="AI191">
        <v>17253</v>
      </c>
      <c r="AJ191">
        <v>14495891</v>
      </c>
      <c r="AK191">
        <v>16071503</v>
      </c>
      <c r="AL191">
        <v>4524913</v>
      </c>
      <c r="AM191">
        <v>293235</v>
      </c>
      <c r="AN191">
        <v>11618373</v>
      </c>
      <c r="AO191">
        <v>1032979</v>
      </c>
      <c r="AP191">
        <v>156072</v>
      </c>
      <c r="AQ191">
        <v>176447</v>
      </c>
      <c r="AR191">
        <v>49467</v>
      </c>
      <c r="AS191">
        <v>1650</v>
      </c>
      <c r="AT191">
        <v>129782</v>
      </c>
      <c r="AU191">
        <v>22653</v>
      </c>
      <c r="AV191">
        <v>1032798</v>
      </c>
      <c r="AW191">
        <v>1410068</v>
      </c>
      <c r="AX191">
        <v>348669</v>
      </c>
      <c r="AY191">
        <v>12077</v>
      </c>
      <c r="AZ191">
        <v>633223</v>
      </c>
      <c r="BA191">
        <v>77098</v>
      </c>
      <c r="BB191">
        <v>362064</v>
      </c>
      <c r="BC191">
        <v>438359</v>
      </c>
      <c r="BD191">
        <v>153485</v>
      </c>
      <c r="BE191">
        <v>9559</v>
      </c>
      <c r="BF191">
        <v>310130</v>
      </c>
      <c r="BG191">
        <v>64405</v>
      </c>
    </row>
    <row r="192" spans="1:59" hidden="1" x14ac:dyDescent="0.15">
      <c r="A192" s="5">
        <v>44020</v>
      </c>
      <c r="B192" s="2">
        <v>21</v>
      </c>
      <c r="C192" s="2">
        <v>21</v>
      </c>
      <c r="D192" s="1">
        <v>85366</v>
      </c>
      <c r="E192" s="11">
        <f t="shared" si="2"/>
        <v>85365.999999999985</v>
      </c>
      <c r="F192">
        <v>55533613</v>
      </c>
      <c r="G192">
        <v>55568329</v>
      </c>
      <c r="H192">
        <v>44570560</v>
      </c>
      <c r="I192">
        <v>1576398</v>
      </c>
      <c r="J192">
        <v>49138072</v>
      </c>
      <c r="K192">
        <v>6193769</v>
      </c>
      <c r="L192">
        <v>3902636</v>
      </c>
      <c r="M192">
        <v>18484651</v>
      </c>
      <c r="N192">
        <v>22058905</v>
      </c>
      <c r="O192">
        <v>45261</v>
      </c>
      <c r="P192">
        <v>4117230</v>
      </c>
      <c r="Q192">
        <v>77448</v>
      </c>
      <c r="R192">
        <v>1262502</v>
      </c>
      <c r="S192">
        <v>1263118</v>
      </c>
      <c r="T192">
        <v>498184</v>
      </c>
      <c r="U192">
        <v>34043</v>
      </c>
      <c r="V192">
        <v>1015143</v>
      </c>
      <c r="W192">
        <v>137256</v>
      </c>
      <c r="X192">
        <v>4022167</v>
      </c>
      <c r="Y192">
        <v>4180288</v>
      </c>
      <c r="Z192">
        <v>1465475</v>
      </c>
      <c r="AA192">
        <v>135670</v>
      </c>
      <c r="AB192">
        <v>3385877</v>
      </c>
      <c r="AC192">
        <v>374149</v>
      </c>
      <c r="AD192">
        <v>198633</v>
      </c>
      <c r="AE192">
        <v>136791</v>
      </c>
      <c r="AF192">
        <v>76342</v>
      </c>
      <c r="AG192">
        <v>6783</v>
      </c>
      <c r="AH192">
        <v>176832</v>
      </c>
      <c r="AI192">
        <v>17253</v>
      </c>
      <c r="AJ192">
        <v>14495891</v>
      </c>
      <c r="AK192">
        <v>16071503</v>
      </c>
      <c r="AL192">
        <v>4524913</v>
      </c>
      <c r="AM192">
        <v>293235</v>
      </c>
      <c r="AN192">
        <v>11618373</v>
      </c>
      <c r="AO192">
        <v>1032979</v>
      </c>
      <c r="AP192">
        <v>156072</v>
      </c>
      <c r="AQ192">
        <v>176447</v>
      </c>
      <c r="AR192">
        <v>49467</v>
      </c>
      <c r="AS192">
        <v>1650</v>
      </c>
      <c r="AT192">
        <v>129782</v>
      </c>
      <c r="AU192">
        <v>22653</v>
      </c>
      <c r="AV192">
        <v>1032798</v>
      </c>
      <c r="AW192">
        <v>1410068</v>
      </c>
      <c r="AX192">
        <v>348669</v>
      </c>
      <c r="AY192">
        <v>12077</v>
      </c>
      <c r="AZ192">
        <v>633223</v>
      </c>
      <c r="BA192">
        <v>77098</v>
      </c>
      <c r="BB192">
        <v>362064</v>
      </c>
      <c r="BC192">
        <v>438359</v>
      </c>
      <c r="BD192">
        <v>153485</v>
      </c>
      <c r="BE192">
        <v>9559</v>
      </c>
      <c r="BF192">
        <v>310130</v>
      </c>
      <c r="BG192">
        <v>64405</v>
      </c>
    </row>
    <row r="193" spans="1:59" hidden="1" x14ac:dyDescent="0.15">
      <c r="A193" s="5">
        <v>44021</v>
      </c>
      <c r="B193" s="2">
        <v>33</v>
      </c>
      <c r="C193" s="2">
        <v>33</v>
      </c>
      <c r="D193" s="1">
        <v>85399</v>
      </c>
      <c r="E193" s="11">
        <f t="shared" si="2"/>
        <v>85398.999999999985</v>
      </c>
      <c r="F193">
        <v>55533613</v>
      </c>
      <c r="G193">
        <v>55568329</v>
      </c>
      <c r="H193">
        <v>44570560</v>
      </c>
      <c r="I193">
        <v>1576398</v>
      </c>
      <c r="J193">
        <v>49138072</v>
      </c>
      <c r="K193">
        <v>6193769</v>
      </c>
      <c r="L193">
        <v>3902636</v>
      </c>
      <c r="M193">
        <v>18484651</v>
      </c>
      <c r="N193">
        <v>22058905</v>
      </c>
      <c r="O193">
        <v>45261</v>
      </c>
      <c r="P193">
        <v>4117230</v>
      </c>
      <c r="Q193">
        <v>77448</v>
      </c>
      <c r="R193">
        <v>1262502</v>
      </c>
      <c r="S193">
        <v>1263118</v>
      </c>
      <c r="T193">
        <v>498184</v>
      </c>
      <c r="U193">
        <v>34043</v>
      </c>
      <c r="V193">
        <v>1015143</v>
      </c>
      <c r="W193">
        <v>137256</v>
      </c>
      <c r="X193">
        <v>4022167</v>
      </c>
      <c r="Y193">
        <v>4180288</v>
      </c>
      <c r="Z193">
        <v>1465475</v>
      </c>
      <c r="AA193">
        <v>135670</v>
      </c>
      <c r="AB193">
        <v>3385877</v>
      </c>
      <c r="AC193">
        <v>374149</v>
      </c>
      <c r="AD193">
        <v>198633</v>
      </c>
      <c r="AE193">
        <v>136791</v>
      </c>
      <c r="AF193">
        <v>76342</v>
      </c>
      <c r="AG193">
        <v>6783</v>
      </c>
      <c r="AH193">
        <v>176832</v>
      </c>
      <c r="AI193">
        <v>17253</v>
      </c>
      <c r="AJ193">
        <v>14495891</v>
      </c>
      <c r="AK193">
        <v>16071503</v>
      </c>
      <c r="AL193">
        <v>4524913</v>
      </c>
      <c r="AM193">
        <v>293235</v>
      </c>
      <c r="AN193">
        <v>11618373</v>
      </c>
      <c r="AO193">
        <v>1032979</v>
      </c>
      <c r="AP193">
        <v>156072</v>
      </c>
      <c r="AQ193">
        <v>176447</v>
      </c>
      <c r="AR193">
        <v>49467</v>
      </c>
      <c r="AS193">
        <v>1650</v>
      </c>
      <c r="AT193">
        <v>129782</v>
      </c>
      <c r="AU193">
        <v>22653</v>
      </c>
      <c r="AV193">
        <v>1032798</v>
      </c>
      <c r="AW193">
        <v>1410068</v>
      </c>
      <c r="AX193">
        <v>348669</v>
      </c>
      <c r="AY193">
        <v>12077</v>
      </c>
      <c r="AZ193">
        <v>633223</v>
      </c>
      <c r="BA193">
        <v>77098</v>
      </c>
      <c r="BB193">
        <v>362064</v>
      </c>
      <c r="BC193">
        <v>438359</v>
      </c>
      <c r="BD193">
        <v>153485</v>
      </c>
      <c r="BE193">
        <v>9559</v>
      </c>
      <c r="BF193">
        <v>310130</v>
      </c>
      <c r="BG193">
        <v>64405</v>
      </c>
    </row>
    <row r="194" spans="1:59" hidden="1" x14ac:dyDescent="0.15">
      <c r="A194" s="5">
        <v>44022</v>
      </c>
      <c r="B194" s="2">
        <v>46</v>
      </c>
      <c r="C194" s="2">
        <v>46</v>
      </c>
      <c r="D194" s="1">
        <v>85445</v>
      </c>
      <c r="E194" s="11">
        <f t="shared" si="2"/>
        <v>85444.999999999985</v>
      </c>
      <c r="F194">
        <v>55533613</v>
      </c>
      <c r="G194">
        <v>55568329</v>
      </c>
      <c r="H194">
        <v>44570560</v>
      </c>
      <c r="I194">
        <v>1576398</v>
      </c>
      <c r="J194">
        <v>49138072</v>
      </c>
      <c r="K194">
        <v>6193769</v>
      </c>
      <c r="L194">
        <v>3902636</v>
      </c>
      <c r="M194">
        <v>18484651</v>
      </c>
      <c r="N194">
        <v>22058905</v>
      </c>
      <c r="O194">
        <v>45261</v>
      </c>
      <c r="P194">
        <v>4117230</v>
      </c>
      <c r="Q194">
        <v>77448</v>
      </c>
      <c r="R194">
        <v>1262502</v>
      </c>
      <c r="S194">
        <v>1263118</v>
      </c>
      <c r="T194">
        <v>498184</v>
      </c>
      <c r="U194">
        <v>34043</v>
      </c>
      <c r="V194">
        <v>1015143</v>
      </c>
      <c r="W194">
        <v>137256</v>
      </c>
      <c r="X194">
        <v>4022167</v>
      </c>
      <c r="Y194">
        <v>4180288</v>
      </c>
      <c r="Z194">
        <v>1465475</v>
      </c>
      <c r="AA194">
        <v>135670</v>
      </c>
      <c r="AB194">
        <v>3385877</v>
      </c>
      <c r="AC194">
        <v>374149</v>
      </c>
      <c r="AD194">
        <v>198633</v>
      </c>
      <c r="AE194">
        <v>136791</v>
      </c>
      <c r="AF194">
        <v>76342</v>
      </c>
      <c r="AG194">
        <v>6783</v>
      </c>
      <c r="AH194">
        <v>176832</v>
      </c>
      <c r="AI194">
        <v>17253</v>
      </c>
      <c r="AJ194">
        <v>14495891</v>
      </c>
      <c r="AK194">
        <v>16071503</v>
      </c>
      <c r="AL194">
        <v>4524913</v>
      </c>
      <c r="AM194">
        <v>293235</v>
      </c>
      <c r="AN194">
        <v>11618373</v>
      </c>
      <c r="AO194">
        <v>1032979</v>
      </c>
      <c r="AP194">
        <v>156072</v>
      </c>
      <c r="AQ194">
        <v>176447</v>
      </c>
      <c r="AR194">
        <v>49467</v>
      </c>
      <c r="AS194">
        <v>1650</v>
      </c>
      <c r="AT194">
        <v>129782</v>
      </c>
      <c r="AU194">
        <v>22653</v>
      </c>
      <c r="AV194">
        <v>1032798</v>
      </c>
      <c r="AW194">
        <v>1410068</v>
      </c>
      <c r="AX194">
        <v>348669</v>
      </c>
      <c r="AY194">
        <v>12077</v>
      </c>
      <c r="AZ194">
        <v>633223</v>
      </c>
      <c r="BA194">
        <v>77098</v>
      </c>
      <c r="BB194">
        <v>362064</v>
      </c>
      <c r="BC194">
        <v>438359</v>
      </c>
      <c r="BD194">
        <v>153485</v>
      </c>
      <c r="BE194">
        <v>9559</v>
      </c>
      <c r="BF194">
        <v>310130</v>
      </c>
      <c r="BG194">
        <v>64405</v>
      </c>
    </row>
    <row r="195" spans="1:59" hidden="1" x14ac:dyDescent="0.15">
      <c r="A195" s="5">
        <v>44023</v>
      </c>
      <c r="B195" s="2">
        <v>42</v>
      </c>
      <c r="C195" s="2">
        <v>42</v>
      </c>
      <c r="D195" s="1">
        <v>85487</v>
      </c>
      <c r="E195" s="11">
        <f t="shared" si="2"/>
        <v>85486.999999999985</v>
      </c>
      <c r="F195">
        <v>55533613</v>
      </c>
      <c r="G195">
        <v>55568329</v>
      </c>
      <c r="H195">
        <v>44570560</v>
      </c>
      <c r="I195">
        <v>1576398</v>
      </c>
      <c r="J195">
        <v>49138072</v>
      </c>
      <c r="K195">
        <v>6193769</v>
      </c>
      <c r="L195">
        <v>3902636</v>
      </c>
      <c r="M195">
        <v>18484651</v>
      </c>
      <c r="N195">
        <v>22058905</v>
      </c>
      <c r="O195">
        <v>45261</v>
      </c>
      <c r="P195">
        <v>4117230</v>
      </c>
      <c r="Q195">
        <v>77448</v>
      </c>
      <c r="R195">
        <v>1262502</v>
      </c>
      <c r="S195">
        <v>1263118</v>
      </c>
      <c r="T195">
        <v>498184</v>
      </c>
      <c r="U195">
        <v>34043</v>
      </c>
      <c r="V195">
        <v>1015143</v>
      </c>
      <c r="W195">
        <v>137256</v>
      </c>
      <c r="X195">
        <v>4022167</v>
      </c>
      <c r="Y195">
        <v>4180288</v>
      </c>
      <c r="Z195">
        <v>1465475</v>
      </c>
      <c r="AA195">
        <v>135670</v>
      </c>
      <c r="AB195">
        <v>3385877</v>
      </c>
      <c r="AC195">
        <v>374149</v>
      </c>
      <c r="AD195">
        <v>198633</v>
      </c>
      <c r="AE195">
        <v>136791</v>
      </c>
      <c r="AF195">
        <v>76342</v>
      </c>
      <c r="AG195">
        <v>6783</v>
      </c>
      <c r="AH195">
        <v>176832</v>
      </c>
      <c r="AI195">
        <v>17253</v>
      </c>
      <c r="AJ195">
        <v>14495891</v>
      </c>
      <c r="AK195">
        <v>16071503</v>
      </c>
      <c r="AL195">
        <v>4524913</v>
      </c>
      <c r="AM195">
        <v>293235</v>
      </c>
      <c r="AN195">
        <v>11618373</v>
      </c>
      <c r="AO195">
        <v>1032979</v>
      </c>
      <c r="AP195">
        <v>156072</v>
      </c>
      <c r="AQ195">
        <v>176447</v>
      </c>
      <c r="AR195">
        <v>49467</v>
      </c>
      <c r="AS195">
        <v>1650</v>
      </c>
      <c r="AT195">
        <v>129782</v>
      </c>
      <c r="AU195">
        <v>22653</v>
      </c>
      <c r="AV195">
        <v>1032798</v>
      </c>
      <c r="AW195">
        <v>1410068</v>
      </c>
      <c r="AX195">
        <v>348669</v>
      </c>
      <c r="AY195">
        <v>12077</v>
      </c>
      <c r="AZ195">
        <v>633223</v>
      </c>
      <c r="BA195">
        <v>77098</v>
      </c>
      <c r="BB195">
        <v>362064</v>
      </c>
      <c r="BC195">
        <v>438359</v>
      </c>
      <c r="BD195">
        <v>153485</v>
      </c>
      <c r="BE195">
        <v>9559</v>
      </c>
      <c r="BF195">
        <v>310130</v>
      </c>
      <c r="BG195">
        <v>64405</v>
      </c>
    </row>
    <row r="196" spans="1:59" hidden="1" x14ac:dyDescent="0.15">
      <c r="A196" s="5">
        <v>44024</v>
      </c>
      <c r="B196" s="2">
        <v>35</v>
      </c>
      <c r="C196" s="2">
        <v>35</v>
      </c>
      <c r="D196" s="1">
        <v>85522</v>
      </c>
      <c r="E196" s="11">
        <f t="shared" si="2"/>
        <v>85521.999999999985</v>
      </c>
      <c r="F196">
        <v>55533613</v>
      </c>
      <c r="G196">
        <v>55568329</v>
      </c>
      <c r="H196">
        <v>44570560</v>
      </c>
      <c r="I196">
        <v>1576398</v>
      </c>
      <c r="J196">
        <v>49138072</v>
      </c>
      <c r="K196">
        <v>6193769</v>
      </c>
      <c r="L196">
        <v>3902636</v>
      </c>
      <c r="M196">
        <v>18484651</v>
      </c>
      <c r="N196">
        <v>22058905</v>
      </c>
      <c r="O196">
        <v>45261</v>
      </c>
      <c r="P196">
        <v>4117230</v>
      </c>
      <c r="Q196">
        <v>77448</v>
      </c>
      <c r="R196">
        <v>1262502</v>
      </c>
      <c r="S196">
        <v>1263118</v>
      </c>
      <c r="T196">
        <v>498184</v>
      </c>
      <c r="U196">
        <v>34043</v>
      </c>
      <c r="V196">
        <v>1015143</v>
      </c>
      <c r="W196">
        <v>137256</v>
      </c>
      <c r="X196">
        <v>4022167</v>
      </c>
      <c r="Y196">
        <v>4180288</v>
      </c>
      <c r="Z196">
        <v>1465475</v>
      </c>
      <c r="AA196">
        <v>135670</v>
      </c>
      <c r="AB196">
        <v>3385877</v>
      </c>
      <c r="AC196">
        <v>374149</v>
      </c>
      <c r="AD196">
        <v>198633</v>
      </c>
      <c r="AE196">
        <v>136791</v>
      </c>
      <c r="AF196">
        <v>76342</v>
      </c>
      <c r="AG196">
        <v>6783</v>
      </c>
      <c r="AH196">
        <v>176832</v>
      </c>
      <c r="AI196">
        <v>17253</v>
      </c>
      <c r="AJ196">
        <v>14495891</v>
      </c>
      <c r="AK196">
        <v>16071503</v>
      </c>
      <c r="AL196">
        <v>4524913</v>
      </c>
      <c r="AM196">
        <v>293235</v>
      </c>
      <c r="AN196">
        <v>11618373</v>
      </c>
      <c r="AO196">
        <v>1032979</v>
      </c>
      <c r="AP196">
        <v>156072</v>
      </c>
      <c r="AQ196">
        <v>176447</v>
      </c>
      <c r="AR196">
        <v>49467</v>
      </c>
      <c r="AS196">
        <v>1650</v>
      </c>
      <c r="AT196">
        <v>129782</v>
      </c>
      <c r="AU196">
        <v>22653</v>
      </c>
      <c r="AV196">
        <v>1032798</v>
      </c>
      <c r="AW196">
        <v>1410068</v>
      </c>
      <c r="AX196">
        <v>348669</v>
      </c>
      <c r="AY196">
        <v>12077</v>
      </c>
      <c r="AZ196">
        <v>633223</v>
      </c>
      <c r="BA196">
        <v>77098</v>
      </c>
      <c r="BB196">
        <v>362064</v>
      </c>
      <c r="BC196">
        <v>438359</v>
      </c>
      <c r="BD196">
        <v>153485</v>
      </c>
      <c r="BE196">
        <v>9559</v>
      </c>
      <c r="BF196">
        <v>310130</v>
      </c>
      <c r="BG196">
        <v>64405</v>
      </c>
    </row>
    <row r="197" spans="1:59" hidden="1" x14ac:dyDescent="0.15">
      <c r="A197" s="5">
        <v>44025</v>
      </c>
      <c r="B197" s="2">
        <v>46</v>
      </c>
      <c r="C197" s="2">
        <v>46</v>
      </c>
      <c r="D197" s="1">
        <v>85568</v>
      </c>
      <c r="E197" s="11">
        <f t="shared" ref="E197:E215" si="3">E196+C197</f>
        <v>85567.999999999985</v>
      </c>
      <c r="F197">
        <v>55533613</v>
      </c>
      <c r="G197">
        <v>55568329</v>
      </c>
      <c r="H197">
        <v>44570560</v>
      </c>
      <c r="I197">
        <v>1576398</v>
      </c>
      <c r="J197">
        <v>49138072</v>
      </c>
      <c r="K197">
        <v>6193769</v>
      </c>
      <c r="L197">
        <v>3902636</v>
      </c>
      <c r="M197">
        <v>18484651</v>
      </c>
      <c r="N197">
        <v>22058905</v>
      </c>
      <c r="O197">
        <v>45261</v>
      </c>
      <c r="P197">
        <v>4117230</v>
      </c>
      <c r="Q197">
        <v>77448</v>
      </c>
      <c r="R197">
        <v>1262502</v>
      </c>
      <c r="S197">
        <v>1263118</v>
      </c>
      <c r="T197">
        <v>498184</v>
      </c>
      <c r="U197">
        <v>34043</v>
      </c>
      <c r="V197">
        <v>1015143</v>
      </c>
      <c r="W197">
        <v>137256</v>
      </c>
      <c r="X197">
        <v>4022167</v>
      </c>
      <c r="Y197">
        <v>4180288</v>
      </c>
      <c r="Z197">
        <v>1465475</v>
      </c>
      <c r="AA197">
        <v>135670</v>
      </c>
      <c r="AB197">
        <v>3385877</v>
      </c>
      <c r="AC197">
        <v>374149</v>
      </c>
      <c r="AD197">
        <v>198633</v>
      </c>
      <c r="AE197">
        <v>136791</v>
      </c>
      <c r="AF197">
        <v>76342</v>
      </c>
      <c r="AG197">
        <v>6783</v>
      </c>
      <c r="AH197">
        <v>176832</v>
      </c>
      <c r="AI197">
        <v>17253</v>
      </c>
      <c r="AJ197">
        <v>14495891</v>
      </c>
      <c r="AK197">
        <v>16071503</v>
      </c>
      <c r="AL197">
        <v>4524913</v>
      </c>
      <c r="AM197">
        <v>293235</v>
      </c>
      <c r="AN197">
        <v>11618373</v>
      </c>
      <c r="AO197">
        <v>1032979</v>
      </c>
      <c r="AP197">
        <v>156072</v>
      </c>
      <c r="AQ197">
        <v>176447</v>
      </c>
      <c r="AR197">
        <v>49467</v>
      </c>
      <c r="AS197">
        <v>1650</v>
      </c>
      <c r="AT197">
        <v>129782</v>
      </c>
      <c r="AU197">
        <v>22653</v>
      </c>
      <c r="AV197">
        <v>1032798</v>
      </c>
      <c r="AW197">
        <v>1410068</v>
      </c>
      <c r="AX197">
        <v>348669</v>
      </c>
      <c r="AY197">
        <v>12077</v>
      </c>
      <c r="AZ197">
        <v>633223</v>
      </c>
      <c r="BA197">
        <v>77098</v>
      </c>
      <c r="BB197">
        <v>362064</v>
      </c>
      <c r="BC197">
        <v>438359</v>
      </c>
      <c r="BD197">
        <v>153485</v>
      </c>
      <c r="BE197">
        <v>9559</v>
      </c>
      <c r="BF197">
        <v>310130</v>
      </c>
      <c r="BG197">
        <v>64405</v>
      </c>
    </row>
    <row r="198" spans="1:59" hidden="1" x14ac:dyDescent="0.15">
      <c r="A198" s="5">
        <v>44026</v>
      </c>
      <c r="B198" s="2">
        <v>55</v>
      </c>
      <c r="C198" s="2">
        <v>55</v>
      </c>
      <c r="D198" s="1">
        <v>85623</v>
      </c>
      <c r="E198" s="11">
        <f t="shared" si="3"/>
        <v>85622.999999999985</v>
      </c>
      <c r="F198">
        <v>55533613</v>
      </c>
      <c r="G198">
        <v>55568329</v>
      </c>
      <c r="H198">
        <v>44570560</v>
      </c>
      <c r="I198">
        <v>1576398</v>
      </c>
      <c r="J198">
        <v>49138072</v>
      </c>
      <c r="K198">
        <v>6193769</v>
      </c>
      <c r="L198">
        <v>3902636</v>
      </c>
      <c r="M198">
        <v>18484651</v>
      </c>
      <c r="N198">
        <v>22058905</v>
      </c>
      <c r="O198">
        <v>45261</v>
      </c>
      <c r="P198">
        <v>4117230</v>
      </c>
      <c r="Q198">
        <v>77448</v>
      </c>
      <c r="R198">
        <v>1262502</v>
      </c>
      <c r="S198">
        <v>1263118</v>
      </c>
      <c r="T198">
        <v>498184</v>
      </c>
      <c r="U198">
        <v>34043</v>
      </c>
      <c r="V198">
        <v>1015143</v>
      </c>
      <c r="W198">
        <v>137256</v>
      </c>
      <c r="X198">
        <v>4022167</v>
      </c>
      <c r="Y198">
        <v>4180288</v>
      </c>
      <c r="Z198">
        <v>1465475</v>
      </c>
      <c r="AA198">
        <v>135670</v>
      </c>
      <c r="AB198">
        <v>3385877</v>
      </c>
      <c r="AC198">
        <v>374149</v>
      </c>
      <c r="AD198">
        <v>198633</v>
      </c>
      <c r="AE198">
        <v>136791</v>
      </c>
      <c r="AF198">
        <v>76342</v>
      </c>
      <c r="AG198">
        <v>6783</v>
      </c>
      <c r="AH198">
        <v>176832</v>
      </c>
      <c r="AI198">
        <v>17253</v>
      </c>
      <c r="AJ198">
        <v>14495891</v>
      </c>
      <c r="AK198">
        <v>16071503</v>
      </c>
      <c r="AL198">
        <v>4524913</v>
      </c>
      <c r="AM198">
        <v>293235</v>
      </c>
      <c r="AN198">
        <v>11618373</v>
      </c>
      <c r="AO198">
        <v>1032979</v>
      </c>
      <c r="AP198">
        <v>156072</v>
      </c>
      <c r="AQ198">
        <v>176447</v>
      </c>
      <c r="AR198">
        <v>49467</v>
      </c>
      <c r="AS198">
        <v>1650</v>
      </c>
      <c r="AT198">
        <v>129782</v>
      </c>
      <c r="AU198">
        <v>22653</v>
      </c>
      <c r="AV198">
        <v>1032798</v>
      </c>
      <c r="AW198">
        <v>1410068</v>
      </c>
      <c r="AX198">
        <v>348669</v>
      </c>
      <c r="AY198">
        <v>12077</v>
      </c>
      <c r="AZ198">
        <v>633223</v>
      </c>
      <c r="BA198">
        <v>77098</v>
      </c>
      <c r="BB198">
        <v>362064</v>
      </c>
      <c r="BC198">
        <v>438359</v>
      </c>
      <c r="BD198">
        <v>153485</v>
      </c>
      <c r="BE198">
        <v>9559</v>
      </c>
      <c r="BF198">
        <v>310130</v>
      </c>
      <c r="BG198">
        <v>64405</v>
      </c>
    </row>
    <row r="199" spans="1:59" hidden="1" x14ac:dyDescent="0.15">
      <c r="A199" s="5">
        <v>44027</v>
      </c>
      <c r="B199" s="2">
        <v>54</v>
      </c>
      <c r="C199" s="2">
        <v>54</v>
      </c>
      <c r="D199" s="1">
        <v>85677</v>
      </c>
      <c r="E199" s="11">
        <f t="shared" si="3"/>
        <v>85676.999999999985</v>
      </c>
      <c r="F199">
        <v>55533613</v>
      </c>
      <c r="G199">
        <v>55568329</v>
      </c>
      <c r="H199">
        <v>44570560</v>
      </c>
      <c r="I199">
        <v>1576398</v>
      </c>
      <c r="J199">
        <v>49138072</v>
      </c>
      <c r="K199">
        <v>6193769</v>
      </c>
      <c r="L199">
        <v>3902636</v>
      </c>
      <c r="M199">
        <v>18484651</v>
      </c>
      <c r="N199">
        <v>22058905</v>
      </c>
      <c r="O199">
        <v>45261</v>
      </c>
      <c r="P199">
        <v>4117230</v>
      </c>
      <c r="Q199">
        <v>77448</v>
      </c>
      <c r="R199">
        <v>1262502</v>
      </c>
      <c r="S199">
        <v>1263118</v>
      </c>
      <c r="T199">
        <v>498184</v>
      </c>
      <c r="U199">
        <v>34043</v>
      </c>
      <c r="V199">
        <v>1015143</v>
      </c>
      <c r="W199">
        <v>137256</v>
      </c>
      <c r="X199">
        <v>4022167</v>
      </c>
      <c r="Y199">
        <v>4180288</v>
      </c>
      <c r="Z199">
        <v>1465475</v>
      </c>
      <c r="AA199">
        <v>135670</v>
      </c>
      <c r="AB199">
        <v>3385877</v>
      </c>
      <c r="AC199">
        <v>374149</v>
      </c>
      <c r="AD199">
        <v>198633</v>
      </c>
      <c r="AE199">
        <v>136791</v>
      </c>
      <c r="AF199">
        <v>76342</v>
      </c>
      <c r="AG199">
        <v>6783</v>
      </c>
      <c r="AH199">
        <v>176832</v>
      </c>
      <c r="AI199">
        <v>17253</v>
      </c>
      <c r="AJ199">
        <v>14495891</v>
      </c>
      <c r="AK199">
        <v>16071503</v>
      </c>
      <c r="AL199">
        <v>4524913</v>
      </c>
      <c r="AM199">
        <v>293235</v>
      </c>
      <c r="AN199">
        <v>11618373</v>
      </c>
      <c r="AO199">
        <v>1032979</v>
      </c>
      <c r="AP199">
        <v>156072</v>
      </c>
      <c r="AQ199">
        <v>176447</v>
      </c>
      <c r="AR199">
        <v>49467</v>
      </c>
      <c r="AS199">
        <v>1650</v>
      </c>
      <c r="AT199">
        <v>129782</v>
      </c>
      <c r="AU199">
        <v>22653</v>
      </c>
      <c r="AV199">
        <v>1032798</v>
      </c>
      <c r="AW199">
        <v>1410068</v>
      </c>
      <c r="AX199">
        <v>348669</v>
      </c>
      <c r="AY199">
        <v>12077</v>
      </c>
      <c r="AZ199">
        <v>633223</v>
      </c>
      <c r="BA199">
        <v>77098</v>
      </c>
      <c r="BB199">
        <v>362064</v>
      </c>
      <c r="BC199">
        <v>438359</v>
      </c>
      <c r="BD199">
        <v>153485</v>
      </c>
      <c r="BE199">
        <v>9559</v>
      </c>
      <c r="BF199">
        <v>310130</v>
      </c>
      <c r="BG199">
        <v>64405</v>
      </c>
    </row>
    <row r="200" spans="1:59" hidden="1" x14ac:dyDescent="0.15">
      <c r="A200" s="5">
        <v>44028</v>
      </c>
      <c r="B200" s="2">
        <v>21</v>
      </c>
      <c r="C200" s="2">
        <v>21</v>
      </c>
      <c r="D200" s="1">
        <v>85698</v>
      </c>
      <c r="E200" s="11">
        <f t="shared" si="3"/>
        <v>85697.999999999985</v>
      </c>
      <c r="F200">
        <v>55533613</v>
      </c>
      <c r="G200">
        <v>55568329</v>
      </c>
      <c r="H200">
        <v>44570560</v>
      </c>
      <c r="I200">
        <v>1576398</v>
      </c>
      <c r="J200">
        <v>49138072</v>
      </c>
      <c r="K200">
        <v>6193769</v>
      </c>
      <c r="L200">
        <v>3902636</v>
      </c>
      <c r="M200">
        <v>18484651</v>
      </c>
      <c r="N200">
        <v>22058905</v>
      </c>
      <c r="O200">
        <v>45261</v>
      </c>
      <c r="P200">
        <v>4117230</v>
      </c>
      <c r="Q200">
        <v>77448</v>
      </c>
      <c r="R200">
        <v>1262502</v>
      </c>
      <c r="S200">
        <v>1263118</v>
      </c>
      <c r="T200">
        <v>498184</v>
      </c>
      <c r="U200">
        <v>34043</v>
      </c>
      <c r="V200">
        <v>1015143</v>
      </c>
      <c r="W200">
        <v>137256</v>
      </c>
      <c r="X200">
        <v>4022167</v>
      </c>
      <c r="Y200">
        <v>4180288</v>
      </c>
      <c r="Z200">
        <v>1465475</v>
      </c>
      <c r="AA200">
        <v>135670</v>
      </c>
      <c r="AB200">
        <v>3385877</v>
      </c>
      <c r="AC200">
        <v>374149</v>
      </c>
      <c r="AD200">
        <v>198633</v>
      </c>
      <c r="AE200">
        <v>136791</v>
      </c>
      <c r="AF200">
        <v>76342</v>
      </c>
      <c r="AG200">
        <v>6783</v>
      </c>
      <c r="AH200">
        <v>176832</v>
      </c>
      <c r="AI200">
        <v>17253</v>
      </c>
      <c r="AJ200">
        <v>14495891</v>
      </c>
      <c r="AK200">
        <v>16071503</v>
      </c>
      <c r="AL200">
        <v>4524913</v>
      </c>
      <c r="AM200">
        <v>293235</v>
      </c>
      <c r="AN200">
        <v>11618373</v>
      </c>
      <c r="AO200">
        <v>1032979</v>
      </c>
      <c r="AP200">
        <v>156072</v>
      </c>
      <c r="AQ200">
        <v>176447</v>
      </c>
      <c r="AR200">
        <v>49467</v>
      </c>
      <c r="AS200">
        <v>1650</v>
      </c>
      <c r="AT200">
        <v>129782</v>
      </c>
      <c r="AU200">
        <v>22653</v>
      </c>
      <c r="AV200">
        <v>1032798</v>
      </c>
      <c r="AW200">
        <v>1410068</v>
      </c>
      <c r="AX200">
        <v>348669</v>
      </c>
      <c r="AY200">
        <v>12077</v>
      </c>
      <c r="AZ200">
        <v>633223</v>
      </c>
      <c r="BA200">
        <v>77098</v>
      </c>
      <c r="BB200">
        <v>362064</v>
      </c>
      <c r="BC200">
        <v>438359</v>
      </c>
      <c r="BD200">
        <v>153485</v>
      </c>
      <c r="BE200">
        <v>9559</v>
      </c>
      <c r="BF200">
        <v>310130</v>
      </c>
      <c r="BG200">
        <v>64405</v>
      </c>
    </row>
    <row r="201" spans="1:59" hidden="1" x14ac:dyDescent="0.15">
      <c r="A201" s="5">
        <v>44029</v>
      </c>
      <c r="B201" s="2">
        <v>78</v>
      </c>
      <c r="C201" s="2">
        <v>78</v>
      </c>
      <c r="D201" s="1">
        <v>85776</v>
      </c>
      <c r="E201" s="11">
        <f t="shared" si="3"/>
        <v>85775.999999999985</v>
      </c>
      <c r="F201">
        <v>55533613</v>
      </c>
      <c r="G201">
        <v>55568329</v>
      </c>
      <c r="H201">
        <v>44570560</v>
      </c>
      <c r="I201">
        <v>1576398</v>
      </c>
      <c r="J201">
        <v>49138072</v>
      </c>
      <c r="K201">
        <v>6193769</v>
      </c>
      <c r="L201">
        <v>3902636</v>
      </c>
      <c r="M201">
        <v>18484651</v>
      </c>
      <c r="N201">
        <v>22058905</v>
      </c>
      <c r="O201">
        <v>45261</v>
      </c>
      <c r="P201">
        <v>4117230</v>
      </c>
      <c r="Q201">
        <v>77448</v>
      </c>
      <c r="R201">
        <v>1262502</v>
      </c>
      <c r="S201">
        <v>1263118</v>
      </c>
      <c r="T201">
        <v>498184</v>
      </c>
      <c r="U201">
        <v>34043</v>
      </c>
      <c r="V201">
        <v>1015143</v>
      </c>
      <c r="W201">
        <v>137256</v>
      </c>
      <c r="X201">
        <v>4022167</v>
      </c>
      <c r="Y201">
        <v>4180288</v>
      </c>
      <c r="Z201">
        <v>1465475</v>
      </c>
      <c r="AA201">
        <v>135670</v>
      </c>
      <c r="AB201">
        <v>3385877</v>
      </c>
      <c r="AC201">
        <v>374149</v>
      </c>
      <c r="AD201">
        <v>198633</v>
      </c>
      <c r="AE201">
        <v>136791</v>
      </c>
      <c r="AF201">
        <v>76342</v>
      </c>
      <c r="AG201">
        <v>6783</v>
      </c>
      <c r="AH201">
        <v>176832</v>
      </c>
      <c r="AI201">
        <v>17253</v>
      </c>
      <c r="AJ201">
        <v>14495891</v>
      </c>
      <c r="AK201">
        <v>16071503</v>
      </c>
      <c r="AL201">
        <v>4524913</v>
      </c>
      <c r="AM201">
        <v>293235</v>
      </c>
      <c r="AN201">
        <v>11618373</v>
      </c>
      <c r="AO201">
        <v>1032979</v>
      </c>
      <c r="AP201">
        <v>156072</v>
      </c>
      <c r="AQ201">
        <v>176447</v>
      </c>
      <c r="AR201">
        <v>49467</v>
      </c>
      <c r="AS201">
        <v>1650</v>
      </c>
      <c r="AT201">
        <v>129782</v>
      </c>
      <c r="AU201">
        <v>22653</v>
      </c>
      <c r="AV201">
        <v>1032798</v>
      </c>
      <c r="AW201">
        <v>1410068</v>
      </c>
      <c r="AX201">
        <v>348669</v>
      </c>
      <c r="AY201">
        <v>12077</v>
      </c>
      <c r="AZ201">
        <v>633223</v>
      </c>
      <c r="BA201">
        <v>77098</v>
      </c>
      <c r="BB201">
        <v>362064</v>
      </c>
      <c r="BC201">
        <v>438359</v>
      </c>
      <c r="BD201">
        <v>153485</v>
      </c>
      <c r="BE201">
        <v>9559</v>
      </c>
      <c r="BF201">
        <v>310130</v>
      </c>
      <c r="BG201">
        <v>64405</v>
      </c>
    </row>
    <row r="202" spans="1:59" hidden="1" x14ac:dyDescent="0.15">
      <c r="A202" s="5">
        <v>44030</v>
      </c>
      <c r="B202" s="2">
        <v>81</v>
      </c>
      <c r="C202" s="2">
        <v>81</v>
      </c>
      <c r="D202" s="1">
        <v>85857</v>
      </c>
      <c r="E202" s="11">
        <f t="shared" si="3"/>
        <v>85856.999999999985</v>
      </c>
      <c r="F202">
        <v>55533613</v>
      </c>
      <c r="G202">
        <v>55568329</v>
      </c>
      <c r="H202">
        <v>44570560</v>
      </c>
      <c r="I202">
        <v>1576398</v>
      </c>
      <c r="J202">
        <v>49138072</v>
      </c>
      <c r="K202">
        <v>6193769</v>
      </c>
      <c r="L202">
        <v>3902636</v>
      </c>
      <c r="M202">
        <v>18484651</v>
      </c>
      <c r="N202">
        <v>22058905</v>
      </c>
      <c r="O202">
        <v>45261</v>
      </c>
      <c r="P202">
        <v>4117230</v>
      </c>
      <c r="Q202">
        <v>77448</v>
      </c>
      <c r="R202">
        <v>1262502</v>
      </c>
      <c r="S202">
        <v>1263118</v>
      </c>
      <c r="T202">
        <v>498184</v>
      </c>
      <c r="U202">
        <v>34043</v>
      </c>
      <c r="V202">
        <v>1015143</v>
      </c>
      <c r="W202">
        <v>137256</v>
      </c>
      <c r="X202">
        <v>4022167</v>
      </c>
      <c r="Y202">
        <v>4180288</v>
      </c>
      <c r="Z202">
        <v>1465475</v>
      </c>
      <c r="AA202">
        <v>135670</v>
      </c>
      <c r="AB202">
        <v>3385877</v>
      </c>
      <c r="AC202">
        <v>374149</v>
      </c>
      <c r="AD202">
        <v>198633</v>
      </c>
      <c r="AE202">
        <v>136791</v>
      </c>
      <c r="AF202">
        <v>76342</v>
      </c>
      <c r="AG202">
        <v>6783</v>
      </c>
      <c r="AH202">
        <v>176832</v>
      </c>
      <c r="AI202">
        <v>17253</v>
      </c>
      <c r="AJ202">
        <v>14495891</v>
      </c>
      <c r="AK202">
        <v>16071503</v>
      </c>
      <c r="AL202">
        <v>4524913</v>
      </c>
      <c r="AM202">
        <v>293235</v>
      </c>
      <c r="AN202">
        <v>11618373</v>
      </c>
      <c r="AO202">
        <v>1032979</v>
      </c>
      <c r="AP202">
        <v>156072</v>
      </c>
      <c r="AQ202">
        <v>176447</v>
      </c>
      <c r="AR202">
        <v>49467</v>
      </c>
      <c r="AS202">
        <v>1650</v>
      </c>
      <c r="AT202">
        <v>129782</v>
      </c>
      <c r="AU202">
        <v>22653</v>
      </c>
      <c r="AV202">
        <v>1032798</v>
      </c>
      <c r="AW202">
        <v>1410068</v>
      </c>
      <c r="AX202">
        <v>348669</v>
      </c>
      <c r="AY202">
        <v>12077</v>
      </c>
      <c r="AZ202">
        <v>633223</v>
      </c>
      <c r="BA202">
        <v>77098</v>
      </c>
      <c r="BB202">
        <v>362064</v>
      </c>
      <c r="BC202">
        <v>438359</v>
      </c>
      <c r="BD202">
        <v>153485</v>
      </c>
      <c r="BE202">
        <v>9559</v>
      </c>
      <c r="BF202">
        <v>310130</v>
      </c>
      <c r="BG202">
        <v>64405</v>
      </c>
    </row>
    <row r="203" spans="1:59" hidden="1" x14ac:dyDescent="0.15">
      <c r="A203" s="5">
        <v>44031</v>
      </c>
      <c r="B203" s="2">
        <v>80</v>
      </c>
      <c r="C203" s="2">
        <v>80</v>
      </c>
      <c r="D203" s="1">
        <v>85937</v>
      </c>
      <c r="E203" s="11">
        <f t="shared" si="3"/>
        <v>85936.999999999985</v>
      </c>
      <c r="F203">
        <v>55533613</v>
      </c>
      <c r="G203">
        <v>55568329</v>
      </c>
      <c r="H203">
        <v>44570560</v>
      </c>
      <c r="I203">
        <v>1576398</v>
      </c>
      <c r="J203">
        <v>49138072</v>
      </c>
      <c r="K203">
        <v>6193769</v>
      </c>
      <c r="L203">
        <v>3902636</v>
      </c>
      <c r="M203">
        <v>18484651</v>
      </c>
      <c r="N203">
        <v>22058905</v>
      </c>
      <c r="O203">
        <v>45261</v>
      </c>
      <c r="P203">
        <v>4117230</v>
      </c>
      <c r="Q203">
        <v>77448</v>
      </c>
      <c r="R203">
        <v>1262502</v>
      </c>
      <c r="S203">
        <v>1263118</v>
      </c>
      <c r="T203">
        <v>498184</v>
      </c>
      <c r="U203">
        <v>34043</v>
      </c>
      <c r="V203">
        <v>1015143</v>
      </c>
      <c r="W203">
        <v>137256</v>
      </c>
      <c r="X203">
        <v>4022167</v>
      </c>
      <c r="Y203">
        <v>4180288</v>
      </c>
      <c r="Z203">
        <v>1465475</v>
      </c>
      <c r="AA203">
        <v>135670</v>
      </c>
      <c r="AB203">
        <v>3385877</v>
      </c>
      <c r="AC203">
        <v>374149</v>
      </c>
      <c r="AD203">
        <v>198633</v>
      </c>
      <c r="AE203">
        <v>136791</v>
      </c>
      <c r="AF203">
        <v>76342</v>
      </c>
      <c r="AG203">
        <v>6783</v>
      </c>
      <c r="AH203">
        <v>176832</v>
      </c>
      <c r="AI203">
        <v>17253</v>
      </c>
      <c r="AJ203">
        <v>14495891</v>
      </c>
      <c r="AK203">
        <v>16071503</v>
      </c>
      <c r="AL203">
        <v>4524913</v>
      </c>
      <c r="AM203">
        <v>293235</v>
      </c>
      <c r="AN203">
        <v>11618373</v>
      </c>
      <c r="AO203">
        <v>1032979</v>
      </c>
      <c r="AP203">
        <v>156072</v>
      </c>
      <c r="AQ203">
        <v>176447</v>
      </c>
      <c r="AR203">
        <v>49467</v>
      </c>
      <c r="AS203">
        <v>1650</v>
      </c>
      <c r="AT203">
        <v>129782</v>
      </c>
      <c r="AU203">
        <v>22653</v>
      </c>
      <c r="AV203">
        <v>1032798</v>
      </c>
      <c r="AW203">
        <v>1410068</v>
      </c>
      <c r="AX203">
        <v>348669</v>
      </c>
      <c r="AY203">
        <v>12077</v>
      </c>
      <c r="AZ203">
        <v>633223</v>
      </c>
      <c r="BA203">
        <v>77098</v>
      </c>
      <c r="BB203">
        <v>362064</v>
      </c>
      <c r="BC203">
        <v>438359</v>
      </c>
      <c r="BD203">
        <v>153485</v>
      </c>
      <c r="BE203">
        <v>9559</v>
      </c>
      <c r="BF203">
        <v>310130</v>
      </c>
      <c r="BG203">
        <v>64405</v>
      </c>
    </row>
    <row r="204" spans="1:59" hidden="1" x14ac:dyDescent="0.15">
      <c r="A204" s="5">
        <v>44032</v>
      </c>
      <c r="B204" s="2">
        <v>131</v>
      </c>
      <c r="C204" s="2">
        <v>131</v>
      </c>
      <c r="D204" s="1">
        <v>86068</v>
      </c>
      <c r="E204" s="11">
        <f t="shared" si="3"/>
        <v>86067.999999999985</v>
      </c>
      <c r="F204">
        <v>55533613</v>
      </c>
      <c r="G204">
        <v>55568329</v>
      </c>
      <c r="H204">
        <v>44570560</v>
      </c>
      <c r="I204">
        <v>1576398</v>
      </c>
      <c r="J204">
        <v>49138072</v>
      </c>
      <c r="K204">
        <v>6193769</v>
      </c>
      <c r="L204">
        <v>3902636</v>
      </c>
      <c r="M204">
        <v>18484651</v>
      </c>
      <c r="N204">
        <v>22058905</v>
      </c>
      <c r="O204">
        <v>45261</v>
      </c>
      <c r="P204">
        <v>4117230</v>
      </c>
      <c r="Q204">
        <v>77448</v>
      </c>
      <c r="R204">
        <v>1262502</v>
      </c>
      <c r="S204">
        <v>1263118</v>
      </c>
      <c r="T204">
        <v>498184</v>
      </c>
      <c r="U204">
        <v>34043</v>
      </c>
      <c r="V204">
        <v>1015143</v>
      </c>
      <c r="W204">
        <v>137256</v>
      </c>
      <c r="X204">
        <v>4022167</v>
      </c>
      <c r="Y204">
        <v>4180288</v>
      </c>
      <c r="Z204">
        <v>1465475</v>
      </c>
      <c r="AA204">
        <v>135670</v>
      </c>
      <c r="AB204">
        <v>3385877</v>
      </c>
      <c r="AC204">
        <v>374149</v>
      </c>
      <c r="AD204">
        <v>198633</v>
      </c>
      <c r="AE204">
        <v>136791</v>
      </c>
      <c r="AF204">
        <v>76342</v>
      </c>
      <c r="AG204">
        <v>6783</v>
      </c>
      <c r="AH204">
        <v>176832</v>
      </c>
      <c r="AI204">
        <v>17253</v>
      </c>
      <c r="AJ204">
        <v>14495891</v>
      </c>
      <c r="AK204">
        <v>16071503</v>
      </c>
      <c r="AL204">
        <v>4524913</v>
      </c>
      <c r="AM204">
        <v>293235</v>
      </c>
      <c r="AN204">
        <v>11618373</v>
      </c>
      <c r="AO204">
        <v>1032979</v>
      </c>
      <c r="AP204">
        <v>156072</v>
      </c>
      <c r="AQ204">
        <v>176447</v>
      </c>
      <c r="AR204">
        <v>49467</v>
      </c>
      <c r="AS204">
        <v>1650</v>
      </c>
      <c r="AT204">
        <v>129782</v>
      </c>
      <c r="AU204">
        <v>22653</v>
      </c>
      <c r="AV204">
        <v>1032798</v>
      </c>
      <c r="AW204">
        <v>1410068</v>
      </c>
      <c r="AX204">
        <v>348669</v>
      </c>
      <c r="AY204">
        <v>12077</v>
      </c>
      <c r="AZ204">
        <v>633223</v>
      </c>
      <c r="BA204">
        <v>77098</v>
      </c>
      <c r="BB204">
        <v>362064</v>
      </c>
      <c r="BC204">
        <v>438359</v>
      </c>
      <c r="BD204">
        <v>153485</v>
      </c>
      <c r="BE204">
        <v>9559</v>
      </c>
      <c r="BF204">
        <v>310130</v>
      </c>
      <c r="BG204">
        <v>64405</v>
      </c>
    </row>
    <row r="205" spans="1:59" hidden="1" x14ac:dyDescent="0.15">
      <c r="A205" s="5">
        <v>44033</v>
      </c>
      <c r="B205" s="2">
        <v>84</v>
      </c>
      <c r="C205" s="2">
        <v>84</v>
      </c>
      <c r="D205" s="1">
        <v>86152</v>
      </c>
      <c r="E205" s="11">
        <f t="shared" si="3"/>
        <v>86151.999999999985</v>
      </c>
      <c r="F205">
        <v>55533613</v>
      </c>
      <c r="G205">
        <v>55568329</v>
      </c>
      <c r="H205">
        <v>44570560</v>
      </c>
      <c r="I205">
        <v>1576398</v>
      </c>
      <c r="J205">
        <v>49138072</v>
      </c>
      <c r="K205">
        <v>6193769</v>
      </c>
      <c r="L205">
        <v>3902636</v>
      </c>
      <c r="M205">
        <v>18484651</v>
      </c>
      <c r="N205">
        <v>22058905</v>
      </c>
      <c r="O205">
        <v>45261</v>
      </c>
      <c r="P205">
        <v>4117230</v>
      </c>
      <c r="Q205">
        <v>77448</v>
      </c>
      <c r="R205">
        <v>1262502</v>
      </c>
      <c r="S205">
        <v>1263118</v>
      </c>
      <c r="T205">
        <v>498184</v>
      </c>
      <c r="U205">
        <v>34043</v>
      </c>
      <c r="V205">
        <v>1015143</v>
      </c>
      <c r="W205">
        <v>137256</v>
      </c>
      <c r="X205">
        <v>4022167</v>
      </c>
      <c r="Y205">
        <v>4180288</v>
      </c>
      <c r="Z205">
        <v>1465475</v>
      </c>
      <c r="AA205">
        <v>135670</v>
      </c>
      <c r="AB205">
        <v>3385877</v>
      </c>
      <c r="AC205">
        <v>374149</v>
      </c>
      <c r="AD205">
        <v>198633</v>
      </c>
      <c r="AE205">
        <v>136791</v>
      </c>
      <c r="AF205">
        <v>76342</v>
      </c>
      <c r="AG205">
        <v>6783</v>
      </c>
      <c r="AH205">
        <v>176832</v>
      </c>
      <c r="AI205">
        <v>17253</v>
      </c>
      <c r="AJ205">
        <v>14495891</v>
      </c>
      <c r="AK205">
        <v>16071503</v>
      </c>
      <c r="AL205">
        <v>4524913</v>
      </c>
      <c r="AM205">
        <v>293235</v>
      </c>
      <c r="AN205">
        <v>11618373</v>
      </c>
      <c r="AO205">
        <v>1032979</v>
      </c>
      <c r="AP205">
        <v>156072</v>
      </c>
      <c r="AQ205">
        <v>176447</v>
      </c>
      <c r="AR205">
        <v>49467</v>
      </c>
      <c r="AS205">
        <v>1650</v>
      </c>
      <c r="AT205">
        <v>129782</v>
      </c>
      <c r="AU205">
        <v>22653</v>
      </c>
      <c r="AV205">
        <v>1032798</v>
      </c>
      <c r="AW205">
        <v>1410068</v>
      </c>
      <c r="AX205">
        <v>348669</v>
      </c>
      <c r="AY205">
        <v>12077</v>
      </c>
      <c r="AZ205">
        <v>633223</v>
      </c>
      <c r="BA205">
        <v>77098</v>
      </c>
      <c r="BB205">
        <v>362064</v>
      </c>
      <c r="BC205">
        <v>438359</v>
      </c>
      <c r="BD205">
        <v>153485</v>
      </c>
      <c r="BE205">
        <v>9559</v>
      </c>
      <c r="BF205">
        <v>310130</v>
      </c>
      <c r="BG205">
        <v>64405</v>
      </c>
    </row>
    <row r="206" spans="1:59" hidden="1" x14ac:dyDescent="0.15">
      <c r="A206" s="5">
        <v>44034</v>
      </c>
      <c r="B206" s="2">
        <v>74</v>
      </c>
      <c r="C206" s="2">
        <v>74</v>
      </c>
      <c r="D206" s="1">
        <v>86226</v>
      </c>
      <c r="E206" s="11">
        <f t="shared" si="3"/>
        <v>86225.999999999985</v>
      </c>
      <c r="F206">
        <v>55533613</v>
      </c>
      <c r="G206">
        <v>55568329</v>
      </c>
      <c r="H206">
        <v>44570560</v>
      </c>
      <c r="I206">
        <v>1576398</v>
      </c>
      <c r="J206">
        <v>49138072</v>
      </c>
      <c r="K206">
        <v>6193769</v>
      </c>
      <c r="L206">
        <v>3902636</v>
      </c>
      <c r="M206">
        <v>18484651</v>
      </c>
      <c r="N206">
        <v>22058905</v>
      </c>
      <c r="O206">
        <v>45261</v>
      </c>
      <c r="P206">
        <v>4117230</v>
      </c>
      <c r="Q206">
        <v>77448</v>
      </c>
      <c r="R206">
        <v>1262502</v>
      </c>
      <c r="S206">
        <v>1263118</v>
      </c>
      <c r="T206">
        <v>498184</v>
      </c>
      <c r="U206">
        <v>34043</v>
      </c>
      <c r="V206">
        <v>1015143</v>
      </c>
      <c r="W206">
        <v>137256</v>
      </c>
      <c r="X206">
        <v>4022167</v>
      </c>
      <c r="Y206">
        <v>4180288</v>
      </c>
      <c r="Z206">
        <v>1465475</v>
      </c>
      <c r="AA206">
        <v>135670</v>
      </c>
      <c r="AB206">
        <v>3385877</v>
      </c>
      <c r="AC206">
        <v>374149</v>
      </c>
      <c r="AD206">
        <v>198633</v>
      </c>
      <c r="AE206">
        <v>136791</v>
      </c>
      <c r="AF206">
        <v>76342</v>
      </c>
      <c r="AG206">
        <v>6783</v>
      </c>
      <c r="AH206">
        <v>176832</v>
      </c>
      <c r="AI206">
        <v>17253</v>
      </c>
      <c r="AJ206">
        <v>14495891</v>
      </c>
      <c r="AK206">
        <v>16071503</v>
      </c>
      <c r="AL206">
        <v>4524913</v>
      </c>
      <c r="AM206">
        <v>293235</v>
      </c>
      <c r="AN206">
        <v>11618373</v>
      </c>
      <c r="AO206">
        <v>1032979</v>
      </c>
      <c r="AP206">
        <v>156072</v>
      </c>
      <c r="AQ206">
        <v>176447</v>
      </c>
      <c r="AR206">
        <v>49467</v>
      </c>
      <c r="AS206">
        <v>1650</v>
      </c>
      <c r="AT206">
        <v>129782</v>
      </c>
      <c r="AU206">
        <v>22653</v>
      </c>
      <c r="AV206">
        <v>1032798</v>
      </c>
      <c r="AW206">
        <v>1410068</v>
      </c>
      <c r="AX206">
        <v>348669</v>
      </c>
      <c r="AY206">
        <v>12077</v>
      </c>
      <c r="AZ206">
        <v>633223</v>
      </c>
      <c r="BA206">
        <v>77098</v>
      </c>
      <c r="BB206">
        <v>362064</v>
      </c>
      <c r="BC206">
        <v>438359</v>
      </c>
      <c r="BD206">
        <v>153485</v>
      </c>
      <c r="BE206">
        <v>9559</v>
      </c>
      <c r="BF206">
        <v>310130</v>
      </c>
      <c r="BG206">
        <v>64405</v>
      </c>
    </row>
    <row r="207" spans="1:59" hidden="1" x14ac:dyDescent="0.15">
      <c r="A207" s="5">
        <v>44035</v>
      </c>
      <c r="B207" s="2">
        <v>135</v>
      </c>
      <c r="C207" s="2">
        <v>135</v>
      </c>
      <c r="D207" s="1">
        <v>86361</v>
      </c>
      <c r="E207" s="11">
        <f t="shared" si="3"/>
        <v>86360.999999999985</v>
      </c>
      <c r="F207">
        <v>55533613</v>
      </c>
      <c r="G207">
        <v>55568329</v>
      </c>
      <c r="H207">
        <v>44570560</v>
      </c>
      <c r="I207">
        <v>1576398</v>
      </c>
      <c r="J207">
        <v>49138072</v>
      </c>
      <c r="K207">
        <v>6193769</v>
      </c>
      <c r="L207">
        <v>3902636</v>
      </c>
      <c r="M207">
        <v>18484651</v>
      </c>
      <c r="N207">
        <v>22058905</v>
      </c>
      <c r="O207">
        <v>45261</v>
      </c>
      <c r="P207">
        <v>4117230</v>
      </c>
      <c r="Q207">
        <v>77448</v>
      </c>
      <c r="R207">
        <v>1262502</v>
      </c>
      <c r="S207">
        <v>1263118</v>
      </c>
      <c r="T207">
        <v>498184</v>
      </c>
      <c r="U207">
        <v>34043</v>
      </c>
      <c r="V207">
        <v>1015143</v>
      </c>
      <c r="W207">
        <v>137256</v>
      </c>
      <c r="X207">
        <v>4022167</v>
      </c>
      <c r="Y207">
        <v>4180288</v>
      </c>
      <c r="Z207">
        <v>1465475</v>
      </c>
      <c r="AA207">
        <v>135670</v>
      </c>
      <c r="AB207">
        <v>3385877</v>
      </c>
      <c r="AC207">
        <v>374149</v>
      </c>
      <c r="AD207">
        <v>198633</v>
      </c>
      <c r="AE207">
        <v>136791</v>
      </c>
      <c r="AF207">
        <v>76342</v>
      </c>
      <c r="AG207">
        <v>6783</v>
      </c>
      <c r="AH207">
        <v>176832</v>
      </c>
      <c r="AI207">
        <v>17253</v>
      </c>
      <c r="AJ207">
        <v>14495891</v>
      </c>
      <c r="AK207">
        <v>16071503</v>
      </c>
      <c r="AL207">
        <v>4524913</v>
      </c>
      <c r="AM207">
        <v>293235</v>
      </c>
      <c r="AN207">
        <v>11618373</v>
      </c>
      <c r="AO207">
        <v>1032979</v>
      </c>
      <c r="AP207">
        <v>156072</v>
      </c>
      <c r="AQ207">
        <v>176447</v>
      </c>
      <c r="AR207">
        <v>49467</v>
      </c>
      <c r="AS207">
        <v>1650</v>
      </c>
      <c r="AT207">
        <v>129782</v>
      </c>
      <c r="AU207">
        <v>22653</v>
      </c>
      <c r="AV207">
        <v>1032798</v>
      </c>
      <c r="AW207">
        <v>1410068</v>
      </c>
      <c r="AX207">
        <v>348669</v>
      </c>
      <c r="AY207">
        <v>12077</v>
      </c>
      <c r="AZ207">
        <v>633223</v>
      </c>
      <c r="BA207">
        <v>77098</v>
      </c>
      <c r="BB207">
        <v>362064</v>
      </c>
      <c r="BC207">
        <v>438359</v>
      </c>
      <c r="BD207">
        <v>153485</v>
      </c>
      <c r="BE207">
        <v>9559</v>
      </c>
      <c r="BF207">
        <v>310130</v>
      </c>
      <c r="BG207">
        <v>64405</v>
      </c>
    </row>
    <row r="208" spans="1:59" hidden="1" x14ac:dyDescent="0.15">
      <c r="A208" s="5">
        <v>44036</v>
      </c>
      <c r="B208" s="2">
        <v>139</v>
      </c>
      <c r="C208" s="2">
        <v>139</v>
      </c>
      <c r="D208" s="1">
        <v>86500</v>
      </c>
      <c r="E208" s="11">
        <f t="shared" si="3"/>
        <v>86499.999999999985</v>
      </c>
      <c r="F208">
        <v>55533613</v>
      </c>
      <c r="G208">
        <v>55568329</v>
      </c>
      <c r="H208">
        <v>44570560</v>
      </c>
      <c r="I208">
        <v>1576398</v>
      </c>
      <c r="J208">
        <v>49138072</v>
      </c>
      <c r="K208">
        <v>6193769</v>
      </c>
      <c r="L208">
        <v>3902636</v>
      </c>
      <c r="M208">
        <v>18484651</v>
      </c>
      <c r="N208">
        <v>22058905</v>
      </c>
      <c r="O208">
        <v>45261</v>
      </c>
      <c r="P208">
        <v>4117230</v>
      </c>
      <c r="Q208">
        <v>77448</v>
      </c>
      <c r="R208">
        <v>1262502</v>
      </c>
      <c r="S208">
        <v>1263118</v>
      </c>
      <c r="T208">
        <v>498184</v>
      </c>
      <c r="U208">
        <v>34043</v>
      </c>
      <c r="V208">
        <v>1015143</v>
      </c>
      <c r="W208">
        <v>137256</v>
      </c>
      <c r="X208">
        <v>4022167</v>
      </c>
      <c r="Y208">
        <v>4180288</v>
      </c>
      <c r="Z208">
        <v>1465475</v>
      </c>
      <c r="AA208">
        <v>135670</v>
      </c>
      <c r="AB208">
        <v>3385877</v>
      </c>
      <c r="AC208">
        <v>374149</v>
      </c>
      <c r="AD208">
        <v>198633</v>
      </c>
      <c r="AE208">
        <v>136791</v>
      </c>
      <c r="AF208">
        <v>76342</v>
      </c>
      <c r="AG208">
        <v>6783</v>
      </c>
      <c r="AH208">
        <v>176832</v>
      </c>
      <c r="AI208">
        <v>17253</v>
      </c>
      <c r="AJ208">
        <v>14495891</v>
      </c>
      <c r="AK208">
        <v>16071503</v>
      </c>
      <c r="AL208">
        <v>4524913</v>
      </c>
      <c r="AM208">
        <v>293235</v>
      </c>
      <c r="AN208">
        <v>11618373</v>
      </c>
      <c r="AO208">
        <v>1032979</v>
      </c>
      <c r="AP208">
        <v>156072</v>
      </c>
      <c r="AQ208">
        <v>176447</v>
      </c>
      <c r="AR208">
        <v>49467</v>
      </c>
      <c r="AS208">
        <v>1650</v>
      </c>
      <c r="AT208">
        <v>129782</v>
      </c>
      <c r="AU208">
        <v>22653</v>
      </c>
      <c r="AV208">
        <v>1032798</v>
      </c>
      <c r="AW208">
        <v>1410068</v>
      </c>
      <c r="AX208">
        <v>348669</v>
      </c>
      <c r="AY208">
        <v>12077</v>
      </c>
      <c r="AZ208">
        <v>633223</v>
      </c>
      <c r="BA208">
        <v>77098</v>
      </c>
      <c r="BB208">
        <v>362064</v>
      </c>
      <c r="BC208">
        <v>438359</v>
      </c>
      <c r="BD208">
        <v>153485</v>
      </c>
      <c r="BE208">
        <v>9559</v>
      </c>
      <c r="BF208">
        <v>310130</v>
      </c>
      <c r="BG208">
        <v>64405</v>
      </c>
    </row>
    <row r="209" spans="1:59" hidden="1" x14ac:dyDescent="0.15">
      <c r="A209" s="5">
        <v>44037</v>
      </c>
      <c r="B209" s="2">
        <v>160</v>
      </c>
      <c r="C209" s="2">
        <v>160</v>
      </c>
      <c r="D209" s="1">
        <v>86660</v>
      </c>
      <c r="E209" s="11">
        <f t="shared" si="3"/>
        <v>86659.999999999985</v>
      </c>
      <c r="F209">
        <v>55533613</v>
      </c>
      <c r="G209">
        <v>55568329</v>
      </c>
      <c r="H209">
        <v>44570560</v>
      </c>
      <c r="I209">
        <v>1576398</v>
      </c>
      <c r="J209">
        <v>49138072</v>
      </c>
      <c r="K209">
        <v>6193769</v>
      </c>
      <c r="L209">
        <v>3902636</v>
      </c>
      <c r="M209">
        <v>18484651</v>
      </c>
      <c r="N209">
        <v>22058905</v>
      </c>
      <c r="O209">
        <v>45261</v>
      </c>
      <c r="P209">
        <v>4117230</v>
      </c>
      <c r="Q209">
        <v>77448</v>
      </c>
      <c r="R209">
        <v>1262502</v>
      </c>
      <c r="S209">
        <v>1263118</v>
      </c>
      <c r="T209">
        <v>498184</v>
      </c>
      <c r="U209">
        <v>34043</v>
      </c>
      <c r="V209">
        <v>1015143</v>
      </c>
      <c r="W209">
        <v>137256</v>
      </c>
      <c r="X209">
        <v>4022167</v>
      </c>
      <c r="Y209">
        <v>4180288</v>
      </c>
      <c r="Z209">
        <v>1465475</v>
      </c>
      <c r="AA209">
        <v>135670</v>
      </c>
      <c r="AB209">
        <v>3385877</v>
      </c>
      <c r="AC209">
        <v>374149</v>
      </c>
      <c r="AD209">
        <v>198633</v>
      </c>
      <c r="AE209">
        <v>136791</v>
      </c>
      <c r="AF209">
        <v>76342</v>
      </c>
      <c r="AG209">
        <v>6783</v>
      </c>
      <c r="AH209">
        <v>176832</v>
      </c>
      <c r="AI209">
        <v>17253</v>
      </c>
      <c r="AJ209">
        <v>14495891</v>
      </c>
      <c r="AK209">
        <v>16071503</v>
      </c>
      <c r="AL209">
        <v>4524913</v>
      </c>
      <c r="AM209">
        <v>293235</v>
      </c>
      <c r="AN209">
        <v>11618373</v>
      </c>
      <c r="AO209">
        <v>1032979</v>
      </c>
      <c r="AP209">
        <v>156072</v>
      </c>
      <c r="AQ209">
        <v>176447</v>
      </c>
      <c r="AR209">
        <v>49467</v>
      </c>
      <c r="AS209">
        <v>1650</v>
      </c>
      <c r="AT209">
        <v>129782</v>
      </c>
      <c r="AU209">
        <v>22653</v>
      </c>
      <c r="AV209">
        <v>1032798</v>
      </c>
      <c r="AW209">
        <v>1410068</v>
      </c>
      <c r="AX209">
        <v>348669</v>
      </c>
      <c r="AY209">
        <v>12077</v>
      </c>
      <c r="AZ209">
        <v>633223</v>
      </c>
      <c r="BA209">
        <v>77098</v>
      </c>
      <c r="BB209">
        <v>362064</v>
      </c>
      <c r="BC209">
        <v>438359</v>
      </c>
      <c r="BD209">
        <v>153485</v>
      </c>
      <c r="BE209">
        <v>9559</v>
      </c>
      <c r="BF209">
        <v>310130</v>
      </c>
      <c r="BG209">
        <v>64405</v>
      </c>
    </row>
    <row r="210" spans="1:59" hidden="1" x14ac:dyDescent="0.15">
      <c r="A210" s="5">
        <v>44038</v>
      </c>
      <c r="B210" s="2">
        <v>179</v>
      </c>
      <c r="C210" s="2">
        <v>179</v>
      </c>
      <c r="D210" s="1">
        <v>86839</v>
      </c>
      <c r="E210" s="11">
        <f t="shared" si="3"/>
        <v>86838.999999999985</v>
      </c>
      <c r="F210">
        <v>55533613</v>
      </c>
      <c r="G210">
        <v>55568329</v>
      </c>
      <c r="H210">
        <v>44570560</v>
      </c>
      <c r="I210">
        <v>1576398</v>
      </c>
      <c r="J210">
        <v>49138072</v>
      </c>
      <c r="K210">
        <v>6193769</v>
      </c>
      <c r="L210">
        <v>3902636</v>
      </c>
      <c r="M210">
        <v>18484651</v>
      </c>
      <c r="N210">
        <v>22058905</v>
      </c>
      <c r="O210">
        <v>45261</v>
      </c>
      <c r="P210">
        <v>4117230</v>
      </c>
      <c r="Q210">
        <v>77448</v>
      </c>
      <c r="R210">
        <v>1262502</v>
      </c>
      <c r="S210">
        <v>1263118</v>
      </c>
      <c r="T210">
        <v>498184</v>
      </c>
      <c r="U210">
        <v>34043</v>
      </c>
      <c r="V210">
        <v>1015143</v>
      </c>
      <c r="W210">
        <v>137256</v>
      </c>
      <c r="X210">
        <v>4022167</v>
      </c>
      <c r="Y210">
        <v>4180288</v>
      </c>
      <c r="Z210">
        <v>1465475</v>
      </c>
      <c r="AA210">
        <v>135670</v>
      </c>
      <c r="AB210">
        <v>3385877</v>
      </c>
      <c r="AC210">
        <v>374149</v>
      </c>
      <c r="AD210">
        <v>198633</v>
      </c>
      <c r="AE210">
        <v>136791</v>
      </c>
      <c r="AF210">
        <v>76342</v>
      </c>
      <c r="AG210">
        <v>6783</v>
      </c>
      <c r="AH210">
        <v>176832</v>
      </c>
      <c r="AI210">
        <v>17253</v>
      </c>
      <c r="AJ210">
        <v>14495891</v>
      </c>
      <c r="AK210">
        <v>16071503</v>
      </c>
      <c r="AL210">
        <v>4524913</v>
      </c>
      <c r="AM210">
        <v>293235</v>
      </c>
      <c r="AN210">
        <v>11618373</v>
      </c>
      <c r="AO210">
        <v>1032979</v>
      </c>
      <c r="AP210">
        <v>156072</v>
      </c>
      <c r="AQ210">
        <v>176447</v>
      </c>
      <c r="AR210">
        <v>49467</v>
      </c>
      <c r="AS210">
        <v>1650</v>
      </c>
      <c r="AT210">
        <v>129782</v>
      </c>
      <c r="AU210">
        <v>22653</v>
      </c>
      <c r="AV210">
        <v>1032798</v>
      </c>
      <c r="AW210">
        <v>1410068</v>
      </c>
      <c r="AX210">
        <v>348669</v>
      </c>
      <c r="AY210">
        <v>12077</v>
      </c>
      <c r="AZ210">
        <v>633223</v>
      </c>
      <c r="BA210">
        <v>77098</v>
      </c>
      <c r="BB210">
        <v>362064</v>
      </c>
      <c r="BC210">
        <v>438359</v>
      </c>
      <c r="BD210">
        <v>153485</v>
      </c>
      <c r="BE210">
        <v>9559</v>
      </c>
      <c r="BF210">
        <v>310130</v>
      </c>
      <c r="BG210">
        <v>64405</v>
      </c>
    </row>
    <row r="211" spans="1:59" hidden="1" x14ac:dyDescent="0.15">
      <c r="A211" s="5">
        <v>44039</v>
      </c>
      <c r="B211" s="2">
        <v>189</v>
      </c>
      <c r="C211" s="2">
        <v>189</v>
      </c>
      <c r="D211" s="1">
        <v>87028</v>
      </c>
      <c r="E211" s="11">
        <f t="shared" si="3"/>
        <v>87027.999999999985</v>
      </c>
      <c r="F211">
        <v>55533613</v>
      </c>
      <c r="G211">
        <v>55568329</v>
      </c>
      <c r="H211">
        <v>44570560</v>
      </c>
      <c r="I211">
        <v>1576398</v>
      </c>
      <c r="J211">
        <v>49138072</v>
      </c>
      <c r="K211">
        <v>6193769</v>
      </c>
      <c r="L211">
        <v>3902636</v>
      </c>
      <c r="M211">
        <v>18484651</v>
      </c>
      <c r="N211">
        <v>22058905</v>
      </c>
      <c r="O211">
        <v>45261</v>
      </c>
      <c r="P211">
        <v>4117230</v>
      </c>
      <c r="Q211">
        <v>77448</v>
      </c>
      <c r="R211">
        <v>1262502</v>
      </c>
      <c r="S211">
        <v>1263118</v>
      </c>
      <c r="T211">
        <v>498184</v>
      </c>
      <c r="U211">
        <v>34043</v>
      </c>
      <c r="V211">
        <v>1015143</v>
      </c>
      <c r="W211">
        <v>137256</v>
      </c>
      <c r="X211">
        <v>4022167</v>
      </c>
      <c r="Y211">
        <v>4180288</v>
      </c>
      <c r="Z211">
        <v>1465475</v>
      </c>
      <c r="AA211">
        <v>135670</v>
      </c>
      <c r="AB211">
        <v>3385877</v>
      </c>
      <c r="AC211">
        <v>374149</v>
      </c>
      <c r="AD211">
        <v>198633</v>
      </c>
      <c r="AE211">
        <v>136791</v>
      </c>
      <c r="AF211">
        <v>76342</v>
      </c>
      <c r="AG211">
        <v>6783</v>
      </c>
      <c r="AH211">
        <v>176832</v>
      </c>
      <c r="AI211">
        <v>17253</v>
      </c>
      <c r="AJ211">
        <v>14495891</v>
      </c>
      <c r="AK211">
        <v>16071503</v>
      </c>
      <c r="AL211">
        <v>4524913</v>
      </c>
      <c r="AM211">
        <v>293235</v>
      </c>
      <c r="AN211">
        <v>11618373</v>
      </c>
      <c r="AO211">
        <v>1032979</v>
      </c>
      <c r="AP211">
        <v>156072</v>
      </c>
      <c r="AQ211">
        <v>176447</v>
      </c>
      <c r="AR211">
        <v>49467</v>
      </c>
      <c r="AS211">
        <v>1650</v>
      </c>
      <c r="AT211">
        <v>129782</v>
      </c>
      <c r="AU211">
        <v>22653</v>
      </c>
      <c r="AV211">
        <v>1032798</v>
      </c>
      <c r="AW211">
        <v>1410068</v>
      </c>
      <c r="AX211">
        <v>348669</v>
      </c>
      <c r="AY211">
        <v>12077</v>
      </c>
      <c r="AZ211">
        <v>633223</v>
      </c>
      <c r="BA211">
        <v>77098</v>
      </c>
      <c r="BB211">
        <v>362064</v>
      </c>
      <c r="BC211">
        <v>438359</v>
      </c>
      <c r="BD211">
        <v>153485</v>
      </c>
      <c r="BE211">
        <v>9559</v>
      </c>
      <c r="BF211">
        <v>310130</v>
      </c>
      <c r="BG211">
        <v>64405</v>
      </c>
    </row>
    <row r="212" spans="1:59" hidden="1" x14ac:dyDescent="0.15">
      <c r="A212" s="5">
        <v>44040</v>
      </c>
      <c r="B212" s="2">
        <v>217</v>
      </c>
      <c r="C212" s="2">
        <v>217</v>
      </c>
      <c r="D212" s="1">
        <v>87245</v>
      </c>
      <c r="E212" s="11">
        <f t="shared" si="3"/>
        <v>87244.999999999985</v>
      </c>
      <c r="F212">
        <v>55533613</v>
      </c>
      <c r="G212">
        <v>55568329</v>
      </c>
      <c r="H212">
        <v>44570560</v>
      </c>
      <c r="I212">
        <v>1576398</v>
      </c>
      <c r="J212">
        <v>49138072</v>
      </c>
      <c r="K212">
        <v>6193769</v>
      </c>
      <c r="L212">
        <v>3902636</v>
      </c>
      <c r="M212">
        <v>18484651</v>
      </c>
      <c r="N212">
        <v>22058905</v>
      </c>
      <c r="O212">
        <v>45261</v>
      </c>
      <c r="P212">
        <v>4117230</v>
      </c>
      <c r="Q212">
        <v>77448</v>
      </c>
      <c r="R212">
        <v>1262502</v>
      </c>
      <c r="S212">
        <v>1263118</v>
      </c>
      <c r="T212">
        <v>498184</v>
      </c>
      <c r="U212">
        <v>34043</v>
      </c>
      <c r="V212">
        <v>1015143</v>
      </c>
      <c r="W212">
        <v>137256</v>
      </c>
      <c r="X212">
        <v>4022167</v>
      </c>
      <c r="Y212">
        <v>4180288</v>
      </c>
      <c r="Z212">
        <v>1465475</v>
      </c>
      <c r="AA212">
        <v>135670</v>
      </c>
      <c r="AB212">
        <v>3385877</v>
      </c>
      <c r="AC212">
        <v>374149</v>
      </c>
      <c r="AD212">
        <v>198633</v>
      </c>
      <c r="AE212">
        <v>136791</v>
      </c>
      <c r="AF212">
        <v>76342</v>
      </c>
      <c r="AG212">
        <v>6783</v>
      </c>
      <c r="AH212">
        <v>176832</v>
      </c>
      <c r="AI212">
        <v>17253</v>
      </c>
      <c r="AJ212">
        <v>14495891</v>
      </c>
      <c r="AK212">
        <v>16071503</v>
      </c>
      <c r="AL212">
        <v>4524913</v>
      </c>
      <c r="AM212">
        <v>293235</v>
      </c>
      <c r="AN212">
        <v>11618373</v>
      </c>
      <c r="AO212">
        <v>1032979</v>
      </c>
      <c r="AP212">
        <v>156072</v>
      </c>
      <c r="AQ212">
        <v>176447</v>
      </c>
      <c r="AR212">
        <v>49467</v>
      </c>
      <c r="AS212">
        <v>1650</v>
      </c>
      <c r="AT212">
        <v>129782</v>
      </c>
      <c r="AU212">
        <v>22653</v>
      </c>
      <c r="AV212">
        <v>1032798</v>
      </c>
      <c r="AW212">
        <v>1410068</v>
      </c>
      <c r="AX212">
        <v>348669</v>
      </c>
      <c r="AY212">
        <v>12077</v>
      </c>
      <c r="AZ212">
        <v>633223</v>
      </c>
      <c r="BA212">
        <v>77098</v>
      </c>
      <c r="BB212">
        <v>362064</v>
      </c>
      <c r="BC212">
        <v>438359</v>
      </c>
      <c r="BD212">
        <v>153485</v>
      </c>
      <c r="BE212">
        <v>9559</v>
      </c>
      <c r="BF212">
        <v>310130</v>
      </c>
      <c r="BG212">
        <v>64405</v>
      </c>
    </row>
    <row r="213" spans="1:59" hidden="1" x14ac:dyDescent="0.15">
      <c r="A213" s="5">
        <v>44041</v>
      </c>
      <c r="B213" s="2">
        <v>212</v>
      </c>
      <c r="C213" s="2">
        <v>212</v>
      </c>
      <c r="D213" s="1">
        <v>87457</v>
      </c>
      <c r="E213" s="11">
        <f t="shared" si="3"/>
        <v>87456.999999999985</v>
      </c>
      <c r="F213">
        <v>55533613</v>
      </c>
      <c r="G213">
        <v>55568329</v>
      </c>
      <c r="H213">
        <v>44570560</v>
      </c>
      <c r="I213">
        <v>1576398</v>
      </c>
      <c r="J213">
        <v>49138072</v>
      </c>
      <c r="K213">
        <v>6193769</v>
      </c>
      <c r="L213">
        <v>3902636</v>
      </c>
      <c r="M213">
        <v>18484651</v>
      </c>
      <c r="N213">
        <v>22058905</v>
      </c>
      <c r="O213">
        <v>45261</v>
      </c>
      <c r="P213">
        <v>4117230</v>
      </c>
      <c r="Q213">
        <v>77448</v>
      </c>
      <c r="R213">
        <v>1262502</v>
      </c>
      <c r="S213">
        <v>1263118</v>
      </c>
      <c r="T213">
        <v>498184</v>
      </c>
      <c r="U213">
        <v>34043</v>
      </c>
      <c r="V213">
        <v>1015143</v>
      </c>
      <c r="W213">
        <v>137256</v>
      </c>
      <c r="X213">
        <v>4022167</v>
      </c>
      <c r="Y213">
        <v>4180288</v>
      </c>
      <c r="Z213">
        <v>1465475</v>
      </c>
      <c r="AA213">
        <v>135670</v>
      </c>
      <c r="AB213">
        <v>3385877</v>
      </c>
      <c r="AC213">
        <v>374149</v>
      </c>
      <c r="AD213">
        <v>198633</v>
      </c>
      <c r="AE213">
        <v>136791</v>
      </c>
      <c r="AF213">
        <v>76342</v>
      </c>
      <c r="AG213">
        <v>6783</v>
      </c>
      <c r="AH213">
        <v>176832</v>
      </c>
      <c r="AI213">
        <v>17253</v>
      </c>
      <c r="AJ213">
        <v>14495891</v>
      </c>
      <c r="AK213">
        <v>16071503</v>
      </c>
      <c r="AL213">
        <v>4524913</v>
      </c>
      <c r="AM213">
        <v>293235</v>
      </c>
      <c r="AN213">
        <v>11618373</v>
      </c>
      <c r="AO213">
        <v>1032979</v>
      </c>
      <c r="AP213">
        <v>156072</v>
      </c>
      <c r="AQ213">
        <v>176447</v>
      </c>
      <c r="AR213">
        <v>49467</v>
      </c>
      <c r="AS213">
        <v>1650</v>
      </c>
      <c r="AT213">
        <v>129782</v>
      </c>
      <c r="AU213">
        <v>22653</v>
      </c>
      <c r="AV213">
        <v>1032798</v>
      </c>
      <c r="AW213">
        <v>1410068</v>
      </c>
      <c r="AX213">
        <v>348669</v>
      </c>
      <c r="AY213">
        <v>12077</v>
      </c>
      <c r="AZ213">
        <v>633223</v>
      </c>
      <c r="BA213">
        <v>77098</v>
      </c>
      <c r="BB213">
        <v>362064</v>
      </c>
      <c r="BC213">
        <v>438359</v>
      </c>
      <c r="BD213">
        <v>153485</v>
      </c>
      <c r="BE213">
        <v>9559</v>
      </c>
      <c r="BF213">
        <v>310130</v>
      </c>
      <c r="BG213">
        <v>64405</v>
      </c>
    </row>
    <row r="214" spans="1:59" hidden="1" x14ac:dyDescent="0.15">
      <c r="A214" s="5">
        <v>44042</v>
      </c>
      <c r="B214" s="2">
        <v>223</v>
      </c>
      <c r="C214" s="2">
        <v>223</v>
      </c>
      <c r="D214" s="1">
        <v>87680</v>
      </c>
      <c r="E214" s="11">
        <f t="shared" si="3"/>
        <v>87679.999999999985</v>
      </c>
      <c r="F214">
        <v>55533613</v>
      </c>
      <c r="G214">
        <v>55568329</v>
      </c>
      <c r="H214">
        <v>44570560</v>
      </c>
      <c r="I214">
        <v>1576398</v>
      </c>
      <c r="J214">
        <v>49138072</v>
      </c>
      <c r="K214">
        <v>6193769</v>
      </c>
      <c r="L214">
        <v>3902636</v>
      </c>
      <c r="M214">
        <v>18484651</v>
      </c>
      <c r="N214">
        <v>22058905</v>
      </c>
      <c r="O214">
        <v>45261</v>
      </c>
      <c r="P214">
        <v>4117230</v>
      </c>
      <c r="Q214">
        <v>77448</v>
      </c>
      <c r="R214">
        <v>1262502</v>
      </c>
      <c r="S214">
        <v>1263118</v>
      </c>
      <c r="T214">
        <v>498184</v>
      </c>
      <c r="U214">
        <v>34043</v>
      </c>
      <c r="V214">
        <v>1015143</v>
      </c>
      <c r="W214">
        <v>137256</v>
      </c>
      <c r="X214">
        <v>4022167</v>
      </c>
      <c r="Y214">
        <v>4180288</v>
      </c>
      <c r="Z214">
        <v>1465475</v>
      </c>
      <c r="AA214">
        <v>135670</v>
      </c>
      <c r="AB214">
        <v>3385877</v>
      </c>
      <c r="AC214">
        <v>374149</v>
      </c>
      <c r="AD214">
        <v>198633</v>
      </c>
      <c r="AE214">
        <v>136791</v>
      </c>
      <c r="AF214">
        <v>76342</v>
      </c>
      <c r="AG214">
        <v>6783</v>
      </c>
      <c r="AH214">
        <v>176832</v>
      </c>
      <c r="AI214">
        <v>17253</v>
      </c>
      <c r="AJ214">
        <v>14495891</v>
      </c>
      <c r="AK214">
        <v>16071503</v>
      </c>
      <c r="AL214">
        <v>4524913</v>
      </c>
      <c r="AM214">
        <v>293235</v>
      </c>
      <c r="AN214">
        <v>11618373</v>
      </c>
      <c r="AO214">
        <v>1032979</v>
      </c>
      <c r="AP214">
        <v>156072</v>
      </c>
      <c r="AQ214">
        <v>176447</v>
      </c>
      <c r="AR214">
        <v>49467</v>
      </c>
      <c r="AS214">
        <v>1650</v>
      </c>
      <c r="AT214">
        <v>129782</v>
      </c>
      <c r="AU214">
        <v>22653</v>
      </c>
      <c r="AV214">
        <v>1032798</v>
      </c>
      <c r="AW214">
        <v>1410068</v>
      </c>
      <c r="AX214">
        <v>348669</v>
      </c>
      <c r="AY214">
        <v>12077</v>
      </c>
      <c r="AZ214">
        <v>633223</v>
      </c>
      <c r="BA214">
        <v>77098</v>
      </c>
      <c r="BB214">
        <v>362064</v>
      </c>
      <c r="BC214">
        <v>438359</v>
      </c>
      <c r="BD214">
        <v>153485</v>
      </c>
      <c r="BE214">
        <v>9559</v>
      </c>
      <c r="BF214">
        <v>310130</v>
      </c>
      <c r="BG214">
        <v>64405</v>
      </c>
    </row>
    <row r="215" spans="1:59" hidden="1" x14ac:dyDescent="0.15">
      <c r="A215" s="5">
        <v>44043</v>
      </c>
      <c r="B215" s="2">
        <v>276</v>
      </c>
      <c r="C215" s="2">
        <v>276</v>
      </c>
      <c r="D215" s="1">
        <v>87956</v>
      </c>
      <c r="E215" s="11">
        <f t="shared" si="3"/>
        <v>87955.999999999985</v>
      </c>
      <c r="F215">
        <v>55533613</v>
      </c>
      <c r="G215">
        <v>55568329</v>
      </c>
      <c r="H215">
        <v>44570560</v>
      </c>
      <c r="I215">
        <v>1576398</v>
      </c>
      <c r="J215">
        <v>49138072</v>
      </c>
      <c r="K215">
        <v>6193769</v>
      </c>
      <c r="L215">
        <v>3902636</v>
      </c>
      <c r="M215">
        <v>18484651</v>
      </c>
      <c r="N215">
        <v>22058905</v>
      </c>
      <c r="O215">
        <v>45261</v>
      </c>
      <c r="P215">
        <v>4117230</v>
      </c>
      <c r="Q215">
        <v>77448</v>
      </c>
      <c r="R215">
        <v>1262502</v>
      </c>
      <c r="S215">
        <v>1263118</v>
      </c>
      <c r="T215">
        <v>498184</v>
      </c>
      <c r="U215">
        <v>34043</v>
      </c>
      <c r="V215">
        <v>1015143</v>
      </c>
      <c r="W215">
        <v>137256</v>
      </c>
      <c r="X215">
        <v>4022167</v>
      </c>
      <c r="Y215">
        <v>4180288</v>
      </c>
      <c r="Z215">
        <v>1465475</v>
      </c>
      <c r="AA215">
        <v>135670</v>
      </c>
      <c r="AB215">
        <v>3385877</v>
      </c>
      <c r="AC215">
        <v>374149</v>
      </c>
      <c r="AD215">
        <v>198633</v>
      </c>
      <c r="AE215">
        <v>136791</v>
      </c>
      <c r="AF215">
        <v>76342</v>
      </c>
      <c r="AG215">
        <v>6783</v>
      </c>
      <c r="AH215">
        <v>176832</v>
      </c>
      <c r="AI215">
        <v>17253</v>
      </c>
      <c r="AJ215">
        <v>14495891</v>
      </c>
      <c r="AK215">
        <v>16071503</v>
      </c>
      <c r="AL215">
        <v>4524913</v>
      </c>
      <c r="AM215">
        <v>293235</v>
      </c>
      <c r="AN215">
        <v>11618373</v>
      </c>
      <c r="AO215">
        <v>1032979</v>
      </c>
      <c r="AP215">
        <v>156072</v>
      </c>
      <c r="AQ215">
        <v>176447</v>
      </c>
      <c r="AR215">
        <v>49467</v>
      </c>
      <c r="AS215">
        <v>1650</v>
      </c>
      <c r="AT215">
        <v>129782</v>
      </c>
      <c r="AU215">
        <v>22653</v>
      </c>
      <c r="AV215">
        <v>1032798</v>
      </c>
      <c r="AW215">
        <v>1410068</v>
      </c>
      <c r="AX215">
        <v>348669</v>
      </c>
      <c r="AY215">
        <v>12077</v>
      </c>
      <c r="AZ215">
        <v>633223</v>
      </c>
      <c r="BA215">
        <v>77098</v>
      </c>
      <c r="BB215">
        <v>362064</v>
      </c>
      <c r="BC215">
        <v>438359</v>
      </c>
      <c r="BD215">
        <v>153485</v>
      </c>
      <c r="BE215">
        <v>9559</v>
      </c>
      <c r="BF215">
        <v>310130</v>
      </c>
      <c r="BG215">
        <v>64405</v>
      </c>
    </row>
  </sheetData>
  <mergeCells count="9">
    <mergeCell ref="R1:W1"/>
    <mergeCell ref="F1:K1"/>
    <mergeCell ref="X1:AC1"/>
    <mergeCell ref="L1:Q1"/>
    <mergeCell ref="AD1:AI1"/>
    <mergeCell ref="AJ1:AO1"/>
    <mergeCell ref="AP1:AU1"/>
    <mergeCell ref="AV1:BA1"/>
    <mergeCell ref="BB1:BG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新增发文及提及率</vt:lpstr>
      <vt:lpstr>累计发文数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2021-01-03T14:26:20Z</dcterms:created>
  <dcterms:modified xsi:type="dcterms:W3CDTF">2021-01-08T09:43:45Z</dcterms:modified>
</cp:coreProperties>
</file>