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<sst xmlns="http://schemas.openxmlformats.org/spreadsheetml/2006/main" count="16" uniqueCount="16">
  <si>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Produtos</t>
  </si>
  <si>
    <t xml:space="preserve">Vendas</t>
  </si>
  <si>
    <t xml:space="preserve">Valor</t>
  </si>
  <si>
    <t xml:space="preserve">Total Vendas</t>
  </si>
  <si>
    <t xml:space="preserve">% de Vendas</t>
  </si>
  <si>
    <t xml:space="preserve">Camisa Polo Masculina (Tamanho M)</t>
  </si>
  <si>
    <t xml:space="preserve">Smartphone Modelo X</t>
  </si>
  <si>
    <t xml:space="preserve">Sapato Social Feminino (Cor Preta)</t>
  </si>
  <si>
    <t xml:space="preserve">Livro "A Origem das Espécies" de Charles Darwin</t>
  </si>
  <si>
    <t xml:space="preserve">Cafeteira Elétrica Modelo Y</t>
  </si>
  <si>
    <t xml:space="preserve">Conjunto de Panelas Antiaderentes (10 peças)</t>
  </si>
  <si>
    <t xml:space="preserve">Fones de Ouvido Bluetooth</t>
  </si>
  <si>
    <t xml:space="preserve">Máquina de Lavar Roupa (Capacidade 10kg)</t>
  </si>
  <si>
    <t xml:space="preserve">Tênis de Corrida Nike (Modelo Z)</t>
  </si>
  <si>
    <t xml:space="preserve">Perfume Importado "Fragrância Luxo"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</si>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</sst>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[$R$-416]\ #,##0.00;[RED]\-[$R$-416]\ #,##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</font>
    <font>
      <b val="true"/>
      <sz val="11"/>
      <color rgb="FF000000"/>
      <name val="Arial"/>
      <family val="2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24D7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59595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Planilha1!$A$2:$A$11</c:f>
              <c:strCache>
                <c:ptCount val="10"/>
                <c:pt idx="0">
                  <c:v>Camisa Polo Masculina (Tamanho M)</c:v>
                </c:pt>
                <c:pt idx="1">
                  <c:v>Smartphone Modelo X</c:v>
                </c:pt>
                <c:pt idx="2">
                  <c:v>Sapato Social Feminino (Cor Preta)</c:v>
                </c:pt>
                <c:pt idx="3">
                  <c:v>Livro "A Origem das Espécies" de Charles Darwin</c:v>
                </c:pt>
                <c:pt idx="4">
                  <c:v>Cafeteira Elétrica Modelo Y</c:v>
                </c:pt>
                <c:pt idx="5">
                  <c:v>Conjunto de Panelas Antiaderentes (10 peças)</c:v>
                </c:pt>
                <c:pt idx="6">
                  <c:v>Fones de Ouvido Bluetooth</c:v>
                </c:pt>
                <c:pt idx="7">
                  <c:v>Máquina de Lavar Roupa (Capacidade 10kg)</c:v>
                </c:pt>
                <c:pt idx="8">
                  <c:v>Tênis de Corrida Nike (Modelo Z)</c:v>
                </c:pt>
                <c:pt idx="9">
                  <c:v>Perfume Importado "Fragrância Luxo"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30</c:v>
                </c:pt>
                <c:pt idx="3">
                  <c:v>80</c:v>
                </c:pt>
                <c:pt idx="4">
                  <c:v>50</c:v>
                </c:pt>
                <c:pt idx="5">
                  <c:v>40</c:v>
                </c:pt>
                <c:pt idx="6">
                  <c:v>120</c:v>
                </c:pt>
                <c:pt idx="7">
                  <c:v>25</c:v>
                </c:pt>
                <c:pt idx="8">
                  <c:v>60</c:v>
                </c:pt>
                <c:pt idx="9">
                  <c:v>70</c:v>
                </c:pt>
              </c:numCache>
            </c:numRef>
          </c:val>
        </c:ser>
        <c:gapWidth val="100"/>
        <c:overlap val="0"/>
        <c:axId val="39255784"/>
        <c:axId val="21428882"/>
      </c:barChart>
      <c:catAx>
        <c:axId val="3925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428882"/>
        <c:crosses val="autoZero"/>
        <c:auto val="1"/>
        <c:lblAlgn val="ctr"/>
        <c:lblOffset val="100"/>
        <c:noMultiLvlLbl val="0"/>
      </c:catAx>
      <c:valAx>
        <c:axId val="214288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255784"/>
        <c:crosses val="autoZero"/>
        <c:crossBetween val="between"/>
      </c:valAx>
      <c:spPr>
        <a:solidFill>
          <a:srgbClr val="eeeeee"/>
        </a:solid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eeeeee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Arial"/>
                <a:ea typeface="DejaVu Sans"/>
              </a:rPr>
              <a:t>% das Vendas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 </c:separator>
            <c:showLeaderLines val="1"/>
          </c:dLbls>
          <c:cat>
            <c:strRef>
              <c:f>Planilha1!$A$2:$A$11</c:f>
              <c:strCache>
                <c:ptCount val="10"/>
                <c:pt idx="0">
                  <c:v>Camisa Polo Masculina (Tamanho M)</c:v>
                </c:pt>
                <c:pt idx="1">
                  <c:v>Smartphone Modelo X</c:v>
                </c:pt>
                <c:pt idx="2">
                  <c:v>Sapato Social Feminino (Cor Preta)</c:v>
                </c:pt>
                <c:pt idx="3">
                  <c:v>Livro "A Origem das Espécies" de Charles Darwin</c:v>
                </c:pt>
                <c:pt idx="4">
                  <c:v>Cafeteira Elétrica Modelo Y</c:v>
                </c:pt>
                <c:pt idx="5">
                  <c:v>Conjunto de Panelas Antiaderentes (10 peças)</c:v>
                </c:pt>
                <c:pt idx="6">
                  <c:v>Fones de Ouvido Bluetooth</c:v>
                </c:pt>
                <c:pt idx="7">
                  <c:v>Máquina de Lavar Roupa (Capacidade 10kg)</c:v>
                </c:pt>
                <c:pt idx="8">
                  <c:v>Tênis de Corrida Nike (Modelo Z)</c:v>
                </c:pt>
                <c:pt idx="9">
                  <c:v>Perfume Importado "Fragrância Luxo"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30</c:v>
                </c:pt>
                <c:pt idx="3">
                  <c:v>80</c:v>
                </c:pt>
                <c:pt idx="4">
                  <c:v>50</c:v>
                </c:pt>
                <c:pt idx="5">
                  <c:v>40</c:v>
                </c:pt>
                <c:pt idx="6">
                  <c:v>120</c:v>
                </c:pt>
                <c:pt idx="7">
                  <c:v>25</c:v>
                </c:pt>
                <c:pt idx="8">
                  <c:v>60</c:v>
                </c:pt>
                <c:pt idx="9">
                  <c:v>70</c:v>
                </c:pt>
              </c:numCache>
            </c:numRef>
          </c:val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Planilha1!$A$2:$A$11</c:f>
              <c:strCache>
                <c:ptCount val="10"/>
                <c:pt idx="0">
                  <c:v>Camisa Polo Masculina (Tamanho M)</c:v>
                </c:pt>
                <c:pt idx="1">
                  <c:v>Smartphone Modelo X</c:v>
                </c:pt>
                <c:pt idx="2">
                  <c:v>Sapato Social Feminino (Cor Preta)</c:v>
                </c:pt>
                <c:pt idx="3">
                  <c:v>Livro "A Origem das Espécies" de Charles Darwin</c:v>
                </c:pt>
                <c:pt idx="4">
                  <c:v>Cafeteira Elétrica Modelo Y</c:v>
                </c:pt>
                <c:pt idx="5">
                  <c:v>Conjunto de Panelas Antiaderentes (10 peças)</c:v>
                </c:pt>
                <c:pt idx="6">
                  <c:v>Fones de Ouvido Bluetooth</c:v>
                </c:pt>
                <c:pt idx="7">
                  <c:v>Máquina de Lavar Roupa (Capacidade 10kg)</c:v>
                </c:pt>
                <c:pt idx="8">
                  <c:v>Tênis de Corrida Nike (Modelo Z)</c:v>
                </c:pt>
                <c:pt idx="9">
                  <c:v>Perfume Importado "Fragrância Luxo"</c:v>
                </c:pt>
              </c:strCache>
            </c:strRef>
          </c:cat>
          <c:val>
            <c:numRef>
              <c:f>Planilha1!$C$2:$C$11</c:f>
              <c:numCache>
                <c:formatCode>[$R$-416]\ #,##0.00;[RED]\-[$R$-416]\ #,##0.00</c:formatCode>
                <c:ptCount val="10"/>
                <c:pt idx="0">
                  <c:v>50</c:v>
                </c:pt>
                <c:pt idx="1">
                  <c:v>1200</c:v>
                </c:pt>
                <c:pt idx="2">
                  <c:v>150</c:v>
                </c:pt>
                <c:pt idx="3">
                  <c:v>30</c:v>
                </c:pt>
                <c:pt idx="4">
                  <c:v>80</c:v>
                </c:pt>
                <c:pt idx="5">
                  <c:v>200</c:v>
                </c:pt>
                <c:pt idx="6">
                  <c:v>100</c:v>
                </c:pt>
                <c:pt idx="7">
                  <c:v>1500</c:v>
                </c:pt>
                <c:pt idx="8">
                  <c:v>300</c:v>
                </c:pt>
                <c:pt idx="9">
                  <c:v>200</c:v>
                </c:pt>
              </c:numCache>
            </c:numRef>
          </c:val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Planilha1!$A$2:$A$11</c:f>
              <c:strCache>
                <c:ptCount val="10"/>
                <c:pt idx="0">
                  <c:v>Camisa Polo Masculina (Tamanho M)</c:v>
                </c:pt>
                <c:pt idx="1">
                  <c:v>Smartphone Modelo X</c:v>
                </c:pt>
                <c:pt idx="2">
                  <c:v>Sapato Social Feminino (Cor Preta)</c:v>
                </c:pt>
                <c:pt idx="3">
                  <c:v>Livro "A Origem das Espécies" de Charles Darwin</c:v>
                </c:pt>
                <c:pt idx="4">
                  <c:v>Cafeteira Elétrica Modelo Y</c:v>
                </c:pt>
                <c:pt idx="5">
                  <c:v>Conjunto de Panelas Antiaderentes (10 peças)</c:v>
                </c:pt>
                <c:pt idx="6">
                  <c:v>Fones de Ouvido Bluetooth</c:v>
                </c:pt>
                <c:pt idx="7">
                  <c:v>Máquina de Lavar Roupa (Capacidade 10kg)</c:v>
                </c:pt>
                <c:pt idx="8">
                  <c:v>Tênis de Corrida Nike (Modelo Z)</c:v>
                </c:pt>
                <c:pt idx="9">
                  <c:v>Perfume Importado "Fragrância Luxo"</c:v>
                </c:pt>
              </c:strCache>
            </c:strRef>
          </c:cat>
          <c:val>
            <c:numRef>
              <c:f>Planilha1!$D$2:$D$11</c:f>
              <c:numCache>
                <c:formatCode>[$R$-416]\ #,##0.00;[RED]\-[$R$-416]\ #,##0.00</c:formatCode>
                <c:ptCount val="10"/>
                <c:pt idx="0">
                  <c:v>2500</c:v>
                </c:pt>
                <c:pt idx="1">
                  <c:v>120000</c:v>
                </c:pt>
                <c:pt idx="2">
                  <c:v>4500</c:v>
                </c:pt>
                <c:pt idx="3">
                  <c:v>2400</c:v>
                </c:pt>
                <c:pt idx="4">
                  <c:v>4000</c:v>
                </c:pt>
                <c:pt idx="5">
                  <c:v>8000</c:v>
                </c:pt>
                <c:pt idx="6">
                  <c:v>12000</c:v>
                </c:pt>
                <c:pt idx="7">
                  <c:v>37500</c:v>
                </c:pt>
                <c:pt idx="8">
                  <c:v>18000</c:v>
                </c:pt>
                <c:pt idx="9">
                  <c:v>14000</c:v>
                </c:pt>
              </c:numCache>
            </c:numRef>
          </c:val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% de Vendas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Planilha1!$A$2:$A$11</c:f>
              <c:strCache>
                <c:ptCount val="10"/>
                <c:pt idx="0">
                  <c:v>Camisa Polo Masculina (Tamanho M)</c:v>
                </c:pt>
                <c:pt idx="1">
                  <c:v>Smartphone Modelo X</c:v>
                </c:pt>
                <c:pt idx="2">
                  <c:v>Sapato Social Feminino (Cor Preta)</c:v>
                </c:pt>
                <c:pt idx="3">
                  <c:v>Livro "A Origem das Espécies" de Charles Darwin</c:v>
                </c:pt>
                <c:pt idx="4">
                  <c:v>Cafeteira Elétrica Modelo Y</c:v>
                </c:pt>
                <c:pt idx="5">
                  <c:v>Conjunto de Panelas Antiaderentes (10 peças)</c:v>
                </c:pt>
                <c:pt idx="6">
                  <c:v>Fones de Ouvido Bluetooth</c:v>
                </c:pt>
                <c:pt idx="7">
                  <c:v>Máquina de Lavar Roupa (Capacidade 10kg)</c:v>
                </c:pt>
                <c:pt idx="8">
                  <c:v>Tênis de Corrida Nike (Modelo Z)</c:v>
                </c:pt>
                <c:pt idx="9">
                  <c:v>Perfume Importado "Fragrância Luxo"</c:v>
                </c:pt>
              </c:strCache>
            </c:strRef>
          </c:cat>
          <c:val>
            <c:numRef>
              <c:f>Planilha1!$E$2:$E$11</c:f>
              <c:numCache>
                <c:formatCode>0.00%</c:formatCode>
                <c:ptCount val="10"/>
                <c:pt idx="0">
                  <c:v>0.08</c:v>
                </c:pt>
                <c:pt idx="1">
                  <c:v>0.16</c:v>
                </c:pt>
                <c:pt idx="2">
                  <c:v>0.048</c:v>
                </c:pt>
                <c:pt idx="3">
                  <c:v>0.128</c:v>
                </c:pt>
                <c:pt idx="4">
                  <c:v>0.08</c:v>
                </c:pt>
                <c:pt idx="5">
                  <c:v>0.064</c:v>
                </c:pt>
                <c:pt idx="6">
                  <c:v>0.192</c:v>
                </c:pt>
                <c:pt idx="7">
                  <c:v>0.04</c:v>
                </c:pt>
                <c:pt idx="8">
                  <c:v>0.096</c:v>
                </c:pt>
                <c:pt idx="9">
                  <c:v>0.112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eeeeee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DejaVu Sans"/>
              </a:rPr>
              <a:t>Total Vendas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024d79"/>
            </a:solidFill>
            <a:ln cap="rnd" w="28440">
              <a:solidFill>
                <a:srgbClr val="024d7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Planilha1!$A$2:$A$11</c:f>
              <c:strCache>
                <c:ptCount val="10"/>
                <c:pt idx="0">
                  <c:v>Camisa Polo Masculina (Tamanho M)</c:v>
                </c:pt>
                <c:pt idx="1">
                  <c:v>Smartphone Modelo X</c:v>
                </c:pt>
                <c:pt idx="2">
                  <c:v>Sapato Social Feminino (Cor Preta)</c:v>
                </c:pt>
                <c:pt idx="3">
                  <c:v>Livro "A Origem das Espécies" de Charles Darwin</c:v>
                </c:pt>
                <c:pt idx="4">
                  <c:v>Cafeteira Elétrica Modelo Y</c:v>
                </c:pt>
                <c:pt idx="5">
                  <c:v>Conjunto de Panelas Antiaderentes (10 peças)</c:v>
                </c:pt>
                <c:pt idx="6">
                  <c:v>Fones de Ouvido Bluetooth</c:v>
                </c:pt>
                <c:pt idx="7">
                  <c:v>Máquina de Lavar Roupa (Capacidade 10kg)</c:v>
                </c:pt>
                <c:pt idx="8">
                  <c:v>Tênis de Corrida Nike (Modelo Z)</c:v>
                </c:pt>
                <c:pt idx="9">
                  <c:v>Perfume Importado "Fragrância Luxo"</c:v>
                </c:pt>
              </c:strCache>
            </c:strRef>
          </c:cat>
          <c:val>
            <c:numRef>
              <c:f>Planilha1!$D$2:$D$11</c:f>
              <c:numCache>
                <c:formatCode>[$R$-416]\ #,##0.00;[RED]\-[$R$-416]\ #,##0.00</c:formatCode>
                <c:ptCount val="10"/>
                <c:pt idx="0">
                  <c:v>2500</c:v>
                </c:pt>
                <c:pt idx="1">
                  <c:v>120000</c:v>
                </c:pt>
                <c:pt idx="2">
                  <c:v>4500</c:v>
                </c:pt>
                <c:pt idx="3">
                  <c:v>2400</c:v>
                </c:pt>
                <c:pt idx="4">
                  <c:v>4000</c:v>
                </c:pt>
                <c:pt idx="5">
                  <c:v>8000</c:v>
                </c:pt>
                <c:pt idx="6">
                  <c:v>12000</c:v>
                </c:pt>
                <c:pt idx="7">
                  <c:v>37500</c:v>
                </c:pt>
                <c:pt idx="8">
                  <c:v>18000</c:v>
                </c:pt>
                <c:pt idx="9">
                  <c:v>14000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494143"/>
        <c:axId val="98633798"/>
      </c:lineChart>
      <c:catAx>
        <c:axId val="22494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98633798"/>
        <c:crosses val="autoZero"/>
        <c:auto val="1"/>
        <c:lblAlgn val="ctr"/>
        <c:lblOffset val="100"/>
        <c:noMultiLvlLbl val="0"/>
      </c:catAx>
      <c:valAx>
        <c:axId val="98633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R$-416]\ #,##0.00;[RED]\-[$R$-416]\ 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2249414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solidFill>
          <a:srgbClr val="eeeeee"/>
        </a:solidFill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eeeeee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14760</xdr:rowOff>
    </xdr:from>
    <xdr:to>
      <xdr:col>3</xdr:col>
      <xdr:colOff>324360</xdr:colOff>
      <xdr:row>33</xdr:row>
      <xdr:rowOff>152280</xdr:rowOff>
    </xdr:to>
    <xdr:graphicFrame>
      <xdr:nvGraphicFramePr>
        <xdr:cNvPr id="0" name="Total de vendas por produto"/>
        <xdr:cNvGraphicFramePr/>
      </xdr:nvGraphicFramePr>
      <xdr:xfrm>
        <a:off x="0" y="2072160"/>
        <a:ext cx="506664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704160</xdr:colOff>
      <xdr:row>12</xdr:row>
      <xdr:rowOff>39960</xdr:rowOff>
    </xdr:from>
    <xdr:to>
      <xdr:col>18</xdr:col>
      <xdr:colOff>670680</xdr:colOff>
      <xdr:row>33</xdr:row>
      <xdr:rowOff>142920</xdr:rowOff>
    </xdr:to>
    <xdr:graphicFrame>
      <xdr:nvGraphicFramePr>
        <xdr:cNvPr id="1" name=""/>
        <xdr:cNvGraphicFramePr/>
      </xdr:nvGraphicFramePr>
      <xdr:xfrm>
        <a:off x="10691280" y="2097360"/>
        <a:ext cx="7304760" cy="37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357840</xdr:colOff>
      <xdr:row>12</xdr:row>
      <xdr:rowOff>19080</xdr:rowOff>
    </xdr:from>
    <xdr:to>
      <xdr:col>9</xdr:col>
      <xdr:colOff>370440</xdr:colOff>
      <xdr:row>34</xdr:row>
      <xdr:rowOff>9360</xdr:rowOff>
    </xdr:to>
    <xdr:graphicFrame>
      <xdr:nvGraphicFramePr>
        <xdr:cNvPr id="2" name="Gráfico 4"/>
        <xdr:cNvGraphicFramePr/>
      </xdr:nvGraphicFramePr>
      <xdr:xfrm>
        <a:off x="5100120" y="2076480"/>
        <a:ext cx="5257440" cy="37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9" activeCellId="0" sqref="H9"/>
    </sheetView>
  </sheetViews>
  <sheetFormatPr defaultColWidth="11.5703125" defaultRowHeight="13.5" zeroHeight="false" outlineLevelRow="0" outlineLevelCol="0"/>
  <cols>
    <col collapsed="false" customWidth="true" hidden="false" outlineLevel="0" max="1" min="1" style="1" width="44.14"/>
    <col collapsed="false" customWidth="false" hidden="false" outlineLevel="0" max="3" min="2" style="2" width="11.57"/>
    <col collapsed="false" customWidth="true" hidden="false" outlineLevel="0" max="4" min="4" style="3" width="13.29"/>
    <col collapsed="false" customWidth="true" hidden="false" outlineLevel="0" max="5" min="5" style="4" width="14.86"/>
  </cols>
  <sheetData>
    <row r="1" s="2" customFormat="true" ht="13.5" hidden="false" customHeight="false" outlineLevel="0" collapsed="false">
      <c r="A1" s="5" t="s">
        <v>0</v>
      </c>
      <c r="B1" s="2" t="s">
        <v>1</v>
      </c>
      <c r="C1" s="2" t="s">
        <v>2</v>
      </c>
      <c r="D1" s="3" t="s">
        <v>3</v>
      </c>
      <c r="E1" s="6" t="s">
        <v>4</v>
      </c>
    </row>
    <row r="2" customFormat="false" ht="13.5" hidden="false" customHeight="false" outlineLevel="0" collapsed="false">
      <c r="A2" s="7" t="s">
        <v>5</v>
      </c>
      <c r="B2" s="2" t="n">
        <v>50</v>
      </c>
      <c r="C2" s="8" t="n">
        <v>50</v>
      </c>
      <c r="D2" s="9" t="n">
        <f aca="false">B2*C2</f>
        <v>2500</v>
      </c>
      <c r="E2" s="4" t="n">
        <f aca="false">B2/$B$12</f>
        <v>0.08</v>
      </c>
    </row>
    <row r="3" customFormat="false" ht="13.5" hidden="false" customHeight="false" outlineLevel="0" collapsed="false">
      <c r="A3" s="7" t="s">
        <v>6</v>
      </c>
      <c r="B3" s="2" t="n">
        <v>100</v>
      </c>
      <c r="C3" s="8" t="n">
        <v>1200</v>
      </c>
      <c r="D3" s="9" t="n">
        <f aca="false">B3*C3</f>
        <v>120000</v>
      </c>
      <c r="E3" s="4" t="n">
        <f aca="false">B3/$B$12</f>
        <v>0.16</v>
      </c>
    </row>
    <row r="4" customFormat="false" ht="13.5" hidden="false" customHeight="false" outlineLevel="0" collapsed="false">
      <c r="A4" s="7" t="s">
        <v>7</v>
      </c>
      <c r="B4" s="2" t="n">
        <v>30</v>
      </c>
      <c r="C4" s="8" t="n">
        <v>150</v>
      </c>
      <c r="D4" s="9" t="n">
        <f aca="false">B4*C4</f>
        <v>4500</v>
      </c>
      <c r="E4" s="4" t="n">
        <f aca="false">B4/$B$12</f>
        <v>0.048</v>
      </c>
    </row>
    <row r="5" customFormat="false" ht="13.5" hidden="false" customHeight="false" outlineLevel="0" collapsed="false">
      <c r="A5" s="7" t="s">
        <v>8</v>
      </c>
      <c r="B5" s="2" t="n">
        <v>80</v>
      </c>
      <c r="C5" s="8" t="n">
        <v>30</v>
      </c>
      <c r="D5" s="9" t="n">
        <f aca="false">B5*C5</f>
        <v>2400</v>
      </c>
      <c r="E5" s="4" t="n">
        <f aca="false">B5/$B$12</f>
        <v>0.128</v>
      </c>
    </row>
    <row r="6" customFormat="false" ht="13.5" hidden="false" customHeight="false" outlineLevel="0" collapsed="false">
      <c r="A6" s="7" t="s">
        <v>9</v>
      </c>
      <c r="B6" s="2" t="n">
        <v>50</v>
      </c>
      <c r="C6" s="8" t="n">
        <v>80</v>
      </c>
      <c r="D6" s="9" t="n">
        <f aca="false">B6*C6</f>
        <v>4000</v>
      </c>
      <c r="E6" s="4" t="n">
        <f aca="false">B6/$B$12</f>
        <v>0.08</v>
      </c>
    </row>
    <row r="7" customFormat="false" ht="13.5" hidden="false" customHeight="false" outlineLevel="0" collapsed="false">
      <c r="A7" s="7" t="s">
        <v>10</v>
      </c>
      <c r="B7" s="2" t="n">
        <v>40</v>
      </c>
      <c r="C7" s="8" t="n">
        <v>200</v>
      </c>
      <c r="D7" s="9" t="n">
        <f aca="false">B7*C7</f>
        <v>8000</v>
      </c>
      <c r="E7" s="4" t="n">
        <f aca="false">B7/$B$12</f>
        <v>0.064</v>
      </c>
    </row>
    <row r="8" customFormat="false" ht="13.5" hidden="false" customHeight="false" outlineLevel="0" collapsed="false">
      <c r="A8" s="7" t="s">
        <v>11</v>
      </c>
      <c r="B8" s="2" t="n">
        <v>120</v>
      </c>
      <c r="C8" s="8" t="n">
        <v>100</v>
      </c>
      <c r="D8" s="9" t="n">
        <f aca="false">B8*C8</f>
        <v>12000</v>
      </c>
      <c r="E8" s="4" t="n">
        <f aca="false">B8/$B$12</f>
        <v>0.192</v>
      </c>
    </row>
    <row r="9" customFormat="false" ht="13.5" hidden="false" customHeight="false" outlineLevel="0" collapsed="false">
      <c r="A9" s="7" t="s">
        <v>12</v>
      </c>
      <c r="B9" s="2" t="n">
        <v>25</v>
      </c>
      <c r="C9" s="8" t="n">
        <v>1500</v>
      </c>
      <c r="D9" s="9" t="n">
        <f aca="false">B9*C9</f>
        <v>37500</v>
      </c>
      <c r="E9" s="4" t="n">
        <f aca="false">B9/$B$12</f>
        <v>0.04</v>
      </c>
    </row>
    <row r="10" customFormat="false" ht="13.5" hidden="false" customHeight="false" outlineLevel="0" collapsed="false">
      <c r="A10" s="7" t="s">
        <v>13</v>
      </c>
      <c r="B10" s="2" t="n">
        <v>60</v>
      </c>
      <c r="C10" s="8" t="n">
        <v>300</v>
      </c>
      <c r="D10" s="9" t="n">
        <f aca="false">B10*C10</f>
        <v>18000</v>
      </c>
      <c r="E10" s="4" t="n">
        <f aca="false">B10/$B$12</f>
        <v>0.096</v>
      </c>
    </row>
    <row r="11" customFormat="false" ht="13.5" hidden="false" customHeight="false" outlineLevel="0" collapsed="false">
      <c r="A11" s="7" t="s">
        <v>14</v>
      </c>
      <c r="B11" s="2" t="n">
        <v>70</v>
      </c>
      <c r="C11" s="8" t="n">
        <v>200</v>
      </c>
      <c r="D11" s="9" t="n">
        <f aca="false">B11*C11</f>
        <v>14000</v>
      </c>
      <c r="E11" s="4" t="n">
        <f aca="false">B11/$B$12</f>
        <v>0.112</v>
      </c>
    </row>
    <row r="12" customFormat="false" ht="13.5" hidden="false" customHeight="false" outlineLevel="0" collapsed="false">
      <c r="A12" s="10" t="s">
        <v>15</v>
      </c>
      <c r="B12" s="2" t="n">
        <f aca="false">SUM(B2:B11)</f>
        <v>625</v>
      </c>
      <c r="C12" s="11" t="n">
        <f aca="false">SUM(C2:C11)</f>
        <v>3810</v>
      </c>
      <c r="D12" s="9" t="n">
        <f aca="false">SUM(D2:D11)</f>
        <v>222900</v>
      </c>
      <c r="E12" s="4" t="n">
        <f aca="false">B12/$B$12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2024-04-27T13:36:24Z</dcterms:created>
  <dc:creator/>
  <dc:description/>
  <dc:language>pt-BR</dc:language>
  <cp:lastModifiedBy/>
  <dcterms:modified xsi:type="dcterms:W3CDTF">2024-04-27T15:03:16Z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