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 tabRatio="264"/>
  </bookViews>
  <sheets>
    <sheet name="SYNTHES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/>
  <c r="G2"/>
  <c r="B2" l="1"/>
  <c r="D2"/>
  <c r="G3"/>
  <c r="S2"/>
  <c r="T2" s="1"/>
  <c r="W2"/>
  <c r="B4" l="1"/>
</calcChain>
</file>

<file path=xl/sharedStrings.xml><?xml version="1.0" encoding="utf-8"?>
<sst xmlns="http://schemas.openxmlformats.org/spreadsheetml/2006/main" count="20" uniqueCount="19">
  <si>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</si>
  <si>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</si>
  <si>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</si>
  <si>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</si>
  <si>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</si>
  <si>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</si>
  <si>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</si>
  <si>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</si>
  <si>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</si>
  <si>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</si>
  <si>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</si>
  <si>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</si>
  <si>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</si>
  <si>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</si>
  <si>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</si>
  <si>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</si>
  <si>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</si>
  <si>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</si>
  <si>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MIR</t>
  </si>
</sst>
</file>

<file path=xl/styles.xml><?xml version="1.0" encoding="utf-8"?>
<styleSheet xmlns="http://schemas.openxmlformats.org/spreadsheetml/2006/main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2" fillId="0" borderId="0" xfId="0" applyFont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13" fillId="12" borderId="0" xfId="0" applyFont="1" applyFill="1" applyAlignment="1" applyProtection="1">
      <alignment horizontal="center"/>
      <protection locked="0"/>
    </xf>
    <xf numFmtId="0" fontId="13" fillId="11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49" fontId="13" fillId="5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  <protection locked="0"/>
    </xf>
    <xf numFmtId="0" fontId="13" fillId="9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1" fontId="13" fillId="0" borderId="4" xfId="0" applyNumberFormat="1" applyFont="1" applyBorder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4" fillId="13" borderId="2" xfId="0" applyFont="1" applyFill="1" applyBorder="1" applyAlignment="1" applyProtection="1">
      <alignment horizontal="center"/>
    </xf>
    <xf numFmtId="0" fontId="14" fillId="13" borderId="3" xfId="0" applyFont="1" applyFill="1" applyBorder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zoomScale="85" zoomScaleNormal="85" workbookViewId="0">
      <selection activeCell="O3" sqref="O3"/>
    </sheetView>
  </sheetViews>
  <sheetFormatPr defaultColWidth="11.5703125" defaultRowHeight="12.75"/>
  <cols>
    <col min="1" max="1" width="5.28515625" style="1" customWidth="1"/>
    <col min="2" max="2" width="15.42578125" style="1" customWidth="1"/>
    <col min="3" max="3" width="3" style="1" bestFit="1" customWidth="1"/>
    <col min="4" max="4" width="6.140625" style="1" customWidth="1"/>
    <col min="5" max="6" width="7.7109375" style="1" customWidth="1"/>
    <col min="7" max="7" width="4.140625" style="1" customWidth="1"/>
    <col min="8" max="8" width="10.85546875" style="1" customWidth="1"/>
    <col min="9" max="17" width="5.140625" style="1" customWidth="1"/>
    <col min="18" max="18" width="11.140625" style="1" customWidth="1"/>
    <col min="19" max="19" width="2.7109375" style="1" customWidth="1"/>
    <col min="20" max="20" width="6.140625" style="1" customWidth="1"/>
    <col min="21" max="21" width="6.85546875" style="1" customWidth="1"/>
    <col min="22" max="22" width="2.5703125" style="1" customWidth="1"/>
    <col min="23" max="23" width="12.28515625" style="1" customWidth="1"/>
    <col min="24" max="16384" width="11.5703125" style="1"/>
  </cols>
  <sheetData>
    <row r="1" spans="1:23" ht="18.75">
      <c r="A1" s="22" t="s">
        <v>0</v>
      </c>
      <c r="B1" s="22"/>
      <c r="C1" s="23" t="s">
        <v>1</v>
      </c>
      <c r="D1" s="23"/>
      <c r="E1" s="19" t="s">
        <v>2</v>
      </c>
      <c r="F1" s="19"/>
      <c r="G1" s="19" t="s">
        <v>3</v>
      </c>
      <c r="H1" s="19"/>
      <c r="I1" s="24" t="s">
        <v>4</v>
      </c>
      <c r="J1" s="24"/>
      <c r="K1" s="24"/>
      <c r="L1" s="24"/>
      <c r="M1" s="24"/>
      <c r="N1" s="24"/>
      <c r="O1" s="24"/>
      <c r="P1" s="24"/>
      <c r="Q1" s="24"/>
      <c r="R1" s="25" t="s">
        <v>5</v>
      </c>
      <c r="S1" s="25"/>
      <c r="T1" s="25"/>
      <c r="U1" s="18" t="s">
        <v>6</v>
      </c>
      <c r="V1" s="18"/>
      <c r="W1" s="18"/>
    </row>
    <row r="2" spans="1:23" ht="18.75">
      <c r="A2" s="16">
        <v>2</v>
      </c>
      <c r="B2" s="2" t="str">
        <f>HEX2BIN(A2,9)</f>
        <v>000000010</v>
      </c>
      <c r="C2" s="15">
        <v>0</v>
      </c>
      <c r="D2" s="3" t="str">
        <f>HEX2BIN(C2,3)</f>
        <v>000</v>
      </c>
      <c r="E2" s="4" t="s">
        <v>7</v>
      </c>
      <c r="F2" s="4" t="s">
        <v>8</v>
      </c>
      <c r="G2" s="4">
        <f>IF(H2="A",24,IF(H2="B",20,IF(H2="AN",26,IF(H2="BN",44,IF(H2="A+B",60,IF(H2="B+1",53,IF(H2="0",16,IF(H2="B-1",54,IF(H2="A OR B",28,IF(H2="B-A",63,0))))))))))</f>
        <v>0</v>
      </c>
      <c r="H2" s="13"/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11"/>
      <c r="S2" s="6">
        <f>IF(R2="fetch",1,IF(R2="read",2,IF(R2="write",4,IF(R2="wr&amp;fetch",5,0))))</f>
        <v>0</v>
      </c>
      <c r="T2" s="6" t="str">
        <f>DEC2BIN(S2,3)</f>
        <v>000</v>
      </c>
      <c r="U2" s="10" t="s">
        <v>16</v>
      </c>
      <c r="V2" s="7">
        <f>IF(U2="MDR",0,IF(U2="PC",1,IF(U2="MBR",2,IF(U2="MBRU",3,IF(U2="SP",4,IF(U2="LV",5,IF(U2="CPP",6,IF(U2="TOS",7,8))))))))</f>
        <v>0</v>
      </c>
      <c r="W2" s="7" t="str">
        <f>DEC2BIN(V2,4)</f>
        <v>0000</v>
      </c>
    </row>
    <row r="3" spans="1:23" ht="18.75">
      <c r="A3" s="8"/>
      <c r="B3" s="8"/>
      <c r="C3" s="8"/>
      <c r="D3" s="8"/>
      <c r="E3" s="14">
        <v>0</v>
      </c>
      <c r="F3" s="14">
        <v>0</v>
      </c>
      <c r="G3" s="19" t="str">
        <f>DEC2BIN(G2,6)</f>
        <v>000000</v>
      </c>
      <c r="H3" s="19"/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8"/>
      <c r="S3" s="8"/>
      <c r="T3" s="8"/>
      <c r="U3" s="8"/>
      <c r="V3" s="8"/>
      <c r="W3" s="8"/>
    </row>
    <row r="4" spans="1:23" ht="23.25">
      <c r="A4" s="9"/>
      <c r="B4" s="20" t="str">
        <f>CONCATENATE(B2,D2,E3,F3,G3,I3,J3,K3,L3,M3,N3,O3,P3,Q3,T2,W2)</f>
        <v>000000010000000000000000000000000000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8"/>
      <c r="R4" s="8"/>
      <c r="S4" s="8"/>
      <c r="T4" s="8"/>
      <c r="U4" s="8"/>
      <c r="V4" s="8"/>
      <c r="W4" s="8"/>
    </row>
    <row r="5" spans="1:23" ht="23.25">
      <c r="A5" s="8"/>
      <c r="B5" s="21" t="s">
        <v>18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R5" s="8"/>
      <c r="S5" s="8"/>
      <c r="T5" s="8"/>
      <c r="U5" s="8"/>
      <c r="V5" s="8"/>
      <c r="W5" s="8"/>
    </row>
    <row r="6" spans="1:23" ht="18.7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</sheetData>
  <sheetProtection password="C889" sheet="1" objects="1" scenarios="1" formatCells="0" selectLockedCells="1"/>
  <mergeCells count="11">
    <mergeCell ref="B6:P6"/>
    <mergeCell ref="U1:W1"/>
    <mergeCell ref="G3:H3"/>
    <mergeCell ref="B4:P4"/>
    <mergeCell ref="B5:P5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SYNTHESIS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>Christian Herrera</cp:lastModifiedBy>
  <cp:revision/>
  <dcterms:created xsi:type="dcterms:W3CDTF">2023-09-12T19:45:58Z</dcterms:created>
  <dcterms:modified xsi:type="dcterms:W3CDTF">2023-09-28T13:09:52Z</dcterms:modified>
  <cp:category/>
  <cp:contentStatus/>
</cp:coreProperties>
</file>