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1. Agricultura\1. Dados Familiares Agregados\"/>
    </mc:Choice>
  </mc:AlternateContent>
  <xr:revisionPtr revIDLastSave="0" documentId="13_ncr:1_{412612C9-5426-4B48-8E9E-7A97A4C8023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imais abatidos (Cabeças)" sheetId="1" r:id="rId1"/>
    <sheet name="Peso total das carcaças (Qui..." sheetId="2" r:id="rId2"/>
    <sheet name="Notas" sheetId="3" r:id="rId3"/>
  </sheets>
  <calcPr calcId="181029"/>
</workbook>
</file>

<file path=xl/calcChain.xml><?xml version="1.0" encoding="utf-8"?>
<calcChain xmlns="http://schemas.openxmlformats.org/spreadsheetml/2006/main">
  <c r="X8" i="2" l="1"/>
  <c r="X9" i="2"/>
  <c r="X10" i="2"/>
  <c r="X11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7" i="2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7" i="1"/>
</calcChain>
</file>

<file path=xl/sharedStrings.xml><?xml version="1.0" encoding="utf-8"?>
<sst xmlns="http://schemas.openxmlformats.org/spreadsheetml/2006/main" count="405" uniqueCount="66">
  <si>
    <t>Tabela 1092 - Número de informantes, Quantidade e Peso total das carcaças dos bovinos abatidos, no mês e no trimestre, por tipo de rebanho e tipo de inspeção</t>
  </si>
  <si>
    <t>Variável - Animais abatidos (Cabeças)</t>
  </si>
  <si>
    <t>Unidade da Federação</t>
  </si>
  <si>
    <t>Tipo de inspeção</t>
  </si>
  <si>
    <t>Trimestre x Referência temporal x Tipo de rebanho bovino</t>
  </si>
  <si>
    <t>1º trimestre 2017</t>
  </si>
  <si>
    <t>2º trimestre 2017</t>
  </si>
  <si>
    <t>3º trimestre 2017</t>
  </si>
  <si>
    <t>4º trimestre 2017</t>
  </si>
  <si>
    <t>Total do trimestre</t>
  </si>
  <si>
    <t>Total</t>
  </si>
  <si>
    <t>Bois</t>
  </si>
  <si>
    <t>Vacas</t>
  </si>
  <si>
    <t>Novilhos</t>
  </si>
  <si>
    <t>Novilhas</t>
  </si>
  <si>
    <t>Rondônia</t>
  </si>
  <si>
    <t>X</t>
  </si>
  <si>
    <t>Acre</t>
  </si>
  <si>
    <t>-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</si>
  <si>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</si>
  <si>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</si>
  <si>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</si>
  <si>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</si>
  <si>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</si>
  <si>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</si>
  <si>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</si>
  <si>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</si>
  <si>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</si>
  <si>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</si>
  <si>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</si>
  <si>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</si>
  <si>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</si>
  <si>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</si>
  <si>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</si>
  <si>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</si>
  <si>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</si>
  <si>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</si>
  <si>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</si>
  <si>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</si>
  <si>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</si>
  <si>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</si>
  <si>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</si>
  <si>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</si>
  <si>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</si>
  <si>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Pesquisa Trimestral do Abate de Animais</t>
  </si>
  <si>
    <t>Variável - Peso total das carcaças (Quilogramas)</t>
  </si>
  <si>
    <t>Notas</t>
  </si>
  <si>
    <t>1 - Os dados divulgados são oriundos de estabelecimentos que estão sob inspeção sanitária federal, estadual ou municipal.</t>
  </si>
  <si>
    <t>2 - Os dados das Unidades da Federação com menos de 3 informantes estão desidentificados com o caracter X.</t>
  </si>
  <si>
    <t>3 - O número de informantes se repete nos meses de cada trimestre devido à periodicidade de coleta da pesquisa ser trimestral.
4 - A pesquisa do abate sofreu alterações conceituais a partir de 2012. As categorias de novilhos precoces, vitelos e novilhos foram fundidos em uma só: novilhos. O mesmo vale para novilhas.
5 - Bovinos - gado doméstico, dividido em categorias conforme sexo e idade:
        Boi - bovino macho adulto, com 2 anos de idade ou mais. Inclui o macho não castrado (touro).
        Vaca - bovino fêmea adulta, com 2 anos de idade ou mais, independente de já ter parido ou não.
        Novilho - bovino macho jovem, com menos de 2 anos de idade. Inclui vitelo, bezerro e novilho (precoce ou não).
        Novilha - bovino fêmea jovem, com menos de 2 anos de idade. Inclui vitela, bezerra e novilha (precoce ou não).</t>
  </si>
  <si>
    <t>6 - Peso da Carcaça - peso da carcaça quente (em Kg), entendendo-se como carcaça: o animal abatido, formado das massas musculares e ossos, desprovido de cabeça, mocotós, cauda, couro, órgãos e vísceras torácicas e abdominais, tecnicamente preparado. Nos frangos, é facultativa a retirada dos rins, pés, pescoço e cabeça. Nos suínos a carcaça pode ou não incluir o couro, a cabeça e os pés.</t>
  </si>
  <si>
    <t>7 - Os dados dos 4 trimestres do ano são preliminares até a divulgação dos dados do 1° trimestre do ano seguinte.</t>
  </si>
  <si>
    <t>8 - Devido às dificuldades de coleta impostas pela pandemia (COVID-19), os dados referentes ao ano de 2020 são preliminares até a divulgação dos resultados completos do 2° trimestre de 2021.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</si>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</sst>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opLeftCell="L1" workbookViewId="0">
      <selection activeCell="Z5" sqref="Z5"/>
    </sheetView>
  </sheetViews>
  <sheetFormatPr defaultRowHeight="15" x14ac:dyDescent="0.25"/>
  <sheetData>
    <row r="1" spans="1:2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x14ac:dyDescent="0.25">
      <c r="A3" s="2" t="s">
        <v>2</v>
      </c>
      <c r="B3" s="2" t="s">
        <v>3</v>
      </c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x14ac:dyDescent="0.25">
      <c r="A4" s="2"/>
      <c r="B4" s="2"/>
      <c r="C4" s="2" t="s">
        <v>5</v>
      </c>
      <c r="D4" s="2"/>
      <c r="E4" s="2"/>
      <c r="F4" s="2"/>
      <c r="G4" s="2"/>
      <c r="H4" s="2" t="s">
        <v>6</v>
      </c>
      <c r="I4" s="2"/>
      <c r="J4" s="2"/>
      <c r="K4" s="2"/>
      <c r="L4" s="2"/>
      <c r="M4" s="2" t="s">
        <v>7</v>
      </c>
      <c r="N4" s="2"/>
      <c r="O4" s="2"/>
      <c r="P4" s="2"/>
      <c r="Q4" s="2"/>
      <c r="R4" s="2" t="s">
        <v>8</v>
      </c>
      <c r="S4" s="2"/>
      <c r="T4" s="2"/>
      <c r="U4" s="2"/>
      <c r="V4" s="2"/>
    </row>
    <row r="5" spans="1:24" x14ac:dyDescent="0.25">
      <c r="A5" s="2"/>
      <c r="B5" s="2"/>
      <c r="C5" s="2" t="s">
        <v>9</v>
      </c>
      <c r="D5" s="2"/>
      <c r="E5" s="2"/>
      <c r="F5" s="2"/>
      <c r="G5" s="2"/>
      <c r="H5" s="2" t="s">
        <v>9</v>
      </c>
      <c r="I5" s="2"/>
      <c r="J5" s="2"/>
      <c r="K5" s="2"/>
      <c r="L5" s="2"/>
      <c r="M5" s="2" t="s">
        <v>9</v>
      </c>
      <c r="N5" s="2"/>
      <c r="O5" s="2"/>
      <c r="P5" s="2"/>
      <c r="Q5" s="2"/>
      <c r="R5" s="2" t="s">
        <v>9</v>
      </c>
      <c r="S5" s="2"/>
      <c r="T5" s="2"/>
      <c r="U5" s="2"/>
      <c r="V5" s="2"/>
    </row>
    <row r="6" spans="1:24" x14ac:dyDescent="0.25">
      <c r="A6" s="2"/>
      <c r="B6" s="2"/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</row>
    <row r="7" spans="1:24" x14ac:dyDescent="0.25">
      <c r="A7" t="s">
        <v>15</v>
      </c>
      <c r="B7" t="s">
        <v>10</v>
      </c>
      <c r="C7">
        <v>558250</v>
      </c>
      <c r="D7">
        <v>298031</v>
      </c>
      <c r="E7">
        <v>192075</v>
      </c>
      <c r="F7" t="s">
        <v>16</v>
      </c>
      <c r="G7" t="s">
        <v>16</v>
      </c>
      <c r="H7">
        <v>526908</v>
      </c>
      <c r="I7">
        <v>295379</v>
      </c>
      <c r="J7">
        <v>162536</v>
      </c>
      <c r="K7">
        <v>5458</v>
      </c>
      <c r="L7">
        <v>63535</v>
      </c>
      <c r="M7">
        <v>579057</v>
      </c>
      <c r="N7">
        <v>370548</v>
      </c>
      <c r="O7">
        <v>153256</v>
      </c>
      <c r="P7">
        <v>2911</v>
      </c>
      <c r="Q7">
        <v>52342</v>
      </c>
      <c r="R7">
        <v>624252</v>
      </c>
      <c r="S7">
        <v>381081</v>
      </c>
      <c r="T7">
        <v>166866</v>
      </c>
      <c r="U7">
        <v>12557</v>
      </c>
      <c r="V7">
        <v>63748</v>
      </c>
      <c r="X7">
        <f>C7+H7+M7+R7</f>
        <v>2288467</v>
      </c>
    </row>
    <row r="8" spans="1:24" x14ac:dyDescent="0.25">
      <c r="A8" t="s">
        <v>17</v>
      </c>
      <c r="B8" t="s">
        <v>10</v>
      </c>
      <c r="C8">
        <v>103560</v>
      </c>
      <c r="D8">
        <v>59283</v>
      </c>
      <c r="E8">
        <v>39506</v>
      </c>
      <c r="F8" t="s">
        <v>18</v>
      </c>
      <c r="G8">
        <v>4771</v>
      </c>
      <c r="H8">
        <v>102646</v>
      </c>
      <c r="I8">
        <v>58165</v>
      </c>
      <c r="J8">
        <v>40298</v>
      </c>
      <c r="K8" t="s">
        <v>18</v>
      </c>
      <c r="L8">
        <v>4183</v>
      </c>
      <c r="M8">
        <v>109772</v>
      </c>
      <c r="N8">
        <v>59892</v>
      </c>
      <c r="O8">
        <v>36134</v>
      </c>
      <c r="P8" t="s">
        <v>16</v>
      </c>
      <c r="Q8" t="s">
        <v>16</v>
      </c>
      <c r="R8">
        <v>111075</v>
      </c>
      <c r="S8">
        <v>62907</v>
      </c>
      <c r="T8">
        <v>42988</v>
      </c>
      <c r="U8" t="s">
        <v>18</v>
      </c>
      <c r="V8">
        <v>5180</v>
      </c>
      <c r="X8" s="1">
        <f t="shared" ref="X8:Z33" si="0">C8+H8+M8+R8</f>
        <v>427053</v>
      </c>
    </row>
    <row r="9" spans="1:24" x14ac:dyDescent="0.25">
      <c r="A9" t="s">
        <v>19</v>
      </c>
      <c r="B9" t="s">
        <v>10</v>
      </c>
      <c r="C9">
        <v>68500</v>
      </c>
      <c r="D9">
        <v>47978</v>
      </c>
      <c r="E9" t="s">
        <v>16</v>
      </c>
      <c r="F9" t="s">
        <v>16</v>
      </c>
      <c r="G9" t="s">
        <v>16</v>
      </c>
      <c r="H9">
        <v>65970</v>
      </c>
      <c r="I9">
        <v>46431</v>
      </c>
      <c r="J9" t="s">
        <v>16</v>
      </c>
      <c r="K9" t="s">
        <v>16</v>
      </c>
      <c r="L9" t="s">
        <v>16</v>
      </c>
      <c r="M9">
        <v>61095</v>
      </c>
      <c r="N9">
        <v>43458</v>
      </c>
      <c r="O9" t="s">
        <v>16</v>
      </c>
      <c r="P9" t="s">
        <v>16</v>
      </c>
      <c r="Q9" t="s">
        <v>16</v>
      </c>
      <c r="R9">
        <v>61994</v>
      </c>
      <c r="S9">
        <v>42668</v>
      </c>
      <c r="T9" t="s">
        <v>16</v>
      </c>
      <c r="U9" t="s">
        <v>16</v>
      </c>
      <c r="V9" t="s">
        <v>16</v>
      </c>
      <c r="X9" s="1">
        <f t="shared" si="0"/>
        <v>257559</v>
      </c>
    </row>
    <row r="10" spans="1:24" x14ac:dyDescent="0.25">
      <c r="A10" t="s">
        <v>20</v>
      </c>
      <c r="B10" t="s">
        <v>10</v>
      </c>
      <c r="C10">
        <v>15075</v>
      </c>
      <c r="D10">
        <v>10493</v>
      </c>
      <c r="E10">
        <v>4582</v>
      </c>
      <c r="F10" t="s">
        <v>18</v>
      </c>
      <c r="G10" t="s">
        <v>18</v>
      </c>
      <c r="H10">
        <v>16897</v>
      </c>
      <c r="I10">
        <v>11894</v>
      </c>
      <c r="J10">
        <v>5003</v>
      </c>
      <c r="K10" t="s">
        <v>18</v>
      </c>
      <c r="L10" t="s">
        <v>18</v>
      </c>
      <c r="M10">
        <v>17158</v>
      </c>
      <c r="N10">
        <v>12471</v>
      </c>
      <c r="O10">
        <v>4687</v>
      </c>
      <c r="P10" t="s">
        <v>18</v>
      </c>
      <c r="Q10" t="s">
        <v>18</v>
      </c>
      <c r="R10">
        <v>18189</v>
      </c>
      <c r="S10">
        <v>13601</v>
      </c>
      <c r="T10" t="s">
        <v>16</v>
      </c>
      <c r="U10" t="s">
        <v>16</v>
      </c>
      <c r="V10" t="s">
        <v>16</v>
      </c>
      <c r="X10" s="1">
        <f t="shared" si="0"/>
        <v>67319</v>
      </c>
    </row>
    <row r="11" spans="1:24" x14ac:dyDescent="0.25">
      <c r="A11" t="s">
        <v>21</v>
      </c>
      <c r="B11" t="s">
        <v>10</v>
      </c>
      <c r="C11">
        <v>682835</v>
      </c>
      <c r="D11">
        <v>391201</v>
      </c>
      <c r="E11">
        <v>256440</v>
      </c>
      <c r="F11">
        <v>2036</v>
      </c>
      <c r="G11">
        <v>33158</v>
      </c>
      <c r="H11">
        <v>656652</v>
      </c>
      <c r="I11">
        <v>381016</v>
      </c>
      <c r="J11">
        <v>243691</v>
      </c>
      <c r="K11">
        <v>3229</v>
      </c>
      <c r="L11">
        <v>28716</v>
      </c>
      <c r="M11">
        <v>664140</v>
      </c>
      <c r="N11">
        <v>393263</v>
      </c>
      <c r="O11">
        <v>243087</v>
      </c>
      <c r="P11">
        <v>1563</v>
      </c>
      <c r="Q11">
        <v>26227</v>
      </c>
      <c r="R11">
        <v>633556</v>
      </c>
      <c r="S11">
        <v>378659</v>
      </c>
      <c r="T11">
        <v>226470</v>
      </c>
      <c r="U11">
        <v>1112</v>
      </c>
      <c r="V11">
        <v>27315</v>
      </c>
      <c r="X11" s="1">
        <f t="shared" si="0"/>
        <v>2637183</v>
      </c>
    </row>
    <row r="12" spans="1:24" x14ac:dyDescent="0.25">
      <c r="A12" t="s">
        <v>22</v>
      </c>
      <c r="B12" t="s">
        <v>10</v>
      </c>
      <c r="C12" t="s">
        <v>16</v>
      </c>
      <c r="D12" t="s">
        <v>16</v>
      </c>
      <c r="E12" t="s">
        <v>16</v>
      </c>
      <c r="F12" t="s">
        <v>18</v>
      </c>
      <c r="G12" t="s">
        <v>18</v>
      </c>
      <c r="H12" t="s">
        <v>16</v>
      </c>
      <c r="I12" t="s">
        <v>16</v>
      </c>
      <c r="J12" t="s">
        <v>16</v>
      </c>
      <c r="K12" t="s">
        <v>18</v>
      </c>
      <c r="L12" t="s">
        <v>18</v>
      </c>
      <c r="M12" t="s">
        <v>16</v>
      </c>
      <c r="N12" t="s">
        <v>16</v>
      </c>
      <c r="O12" t="s">
        <v>16</v>
      </c>
      <c r="P12" t="s">
        <v>18</v>
      </c>
      <c r="Q12" t="s">
        <v>18</v>
      </c>
      <c r="R12" t="s">
        <v>16</v>
      </c>
      <c r="S12" t="s">
        <v>16</v>
      </c>
      <c r="U12" t="s">
        <v>18</v>
      </c>
      <c r="V12" t="s">
        <v>18</v>
      </c>
      <c r="X12" t="s">
        <v>16</v>
      </c>
    </row>
    <row r="13" spans="1:24" x14ac:dyDescent="0.25">
      <c r="A13" t="s">
        <v>23</v>
      </c>
      <c r="B13" t="s">
        <v>10</v>
      </c>
      <c r="C13">
        <v>288214</v>
      </c>
      <c r="D13">
        <v>144197</v>
      </c>
      <c r="E13">
        <v>134542</v>
      </c>
      <c r="F13" t="s">
        <v>18</v>
      </c>
      <c r="G13">
        <v>9475</v>
      </c>
      <c r="H13">
        <v>265576</v>
      </c>
      <c r="I13">
        <v>138293</v>
      </c>
      <c r="J13">
        <v>118976</v>
      </c>
      <c r="K13" t="s">
        <v>18</v>
      </c>
      <c r="L13">
        <v>8307</v>
      </c>
      <c r="M13">
        <v>236314</v>
      </c>
      <c r="N13">
        <v>140989</v>
      </c>
      <c r="O13">
        <v>87926</v>
      </c>
      <c r="P13" t="s">
        <v>18</v>
      </c>
      <c r="Q13">
        <v>7399</v>
      </c>
      <c r="R13">
        <v>189944</v>
      </c>
      <c r="S13">
        <v>119233</v>
      </c>
      <c r="T13">
        <v>62250</v>
      </c>
      <c r="U13" t="s">
        <v>18</v>
      </c>
      <c r="V13">
        <v>8461</v>
      </c>
      <c r="X13" s="1">
        <f t="shared" si="0"/>
        <v>980048</v>
      </c>
    </row>
    <row r="14" spans="1:24" x14ac:dyDescent="0.25">
      <c r="A14" t="s">
        <v>24</v>
      </c>
      <c r="B14" t="s">
        <v>10</v>
      </c>
      <c r="C14">
        <v>181331</v>
      </c>
      <c r="D14">
        <v>106733</v>
      </c>
      <c r="E14">
        <v>62915</v>
      </c>
      <c r="F14" t="s">
        <v>16</v>
      </c>
      <c r="G14" t="s">
        <v>16</v>
      </c>
      <c r="H14">
        <v>176244</v>
      </c>
      <c r="I14">
        <v>100435</v>
      </c>
      <c r="J14">
        <v>62697</v>
      </c>
      <c r="K14">
        <v>2467</v>
      </c>
      <c r="L14">
        <v>10645</v>
      </c>
      <c r="M14">
        <v>181341</v>
      </c>
      <c r="N14">
        <v>112680</v>
      </c>
      <c r="O14">
        <v>55158</v>
      </c>
      <c r="P14">
        <v>2651</v>
      </c>
      <c r="Q14">
        <v>10852</v>
      </c>
      <c r="R14">
        <v>199626</v>
      </c>
      <c r="S14">
        <v>119138</v>
      </c>
      <c r="T14">
        <v>52395</v>
      </c>
      <c r="U14" t="s">
        <v>16</v>
      </c>
      <c r="V14" t="s">
        <v>16</v>
      </c>
      <c r="X14" s="1">
        <f t="shared" si="0"/>
        <v>738542</v>
      </c>
    </row>
    <row r="15" spans="1:24" x14ac:dyDescent="0.25">
      <c r="A15" t="s">
        <v>25</v>
      </c>
      <c r="B15" t="s">
        <v>10</v>
      </c>
      <c r="C15">
        <v>32712</v>
      </c>
      <c r="D15">
        <v>8140</v>
      </c>
      <c r="E15">
        <v>17469</v>
      </c>
      <c r="F15">
        <v>1148</v>
      </c>
      <c r="G15">
        <v>5955</v>
      </c>
      <c r="H15">
        <v>31492</v>
      </c>
      <c r="I15">
        <v>7240</v>
      </c>
      <c r="J15">
        <v>16442</v>
      </c>
      <c r="K15" t="s">
        <v>16</v>
      </c>
      <c r="L15" t="s">
        <v>16</v>
      </c>
      <c r="M15">
        <v>34174</v>
      </c>
      <c r="N15">
        <v>8846</v>
      </c>
      <c r="O15">
        <v>18685</v>
      </c>
      <c r="P15">
        <v>1471</v>
      </c>
      <c r="Q15">
        <v>5172</v>
      </c>
      <c r="R15">
        <v>35753</v>
      </c>
      <c r="S15">
        <v>10233</v>
      </c>
      <c r="T15">
        <v>19296</v>
      </c>
      <c r="U15">
        <v>1412</v>
      </c>
      <c r="V15">
        <v>4812</v>
      </c>
      <c r="X15" s="1">
        <f t="shared" si="0"/>
        <v>134131</v>
      </c>
    </row>
    <row r="16" spans="1:24" x14ac:dyDescent="0.25">
      <c r="A16" t="s">
        <v>26</v>
      </c>
      <c r="B16" t="s">
        <v>10</v>
      </c>
      <c r="C16">
        <v>42650</v>
      </c>
      <c r="D16">
        <v>19375</v>
      </c>
      <c r="E16">
        <v>12251</v>
      </c>
      <c r="F16">
        <v>6631</v>
      </c>
      <c r="G16">
        <v>4393</v>
      </c>
      <c r="H16">
        <v>43660</v>
      </c>
      <c r="I16">
        <v>18892</v>
      </c>
      <c r="J16">
        <v>13650</v>
      </c>
      <c r="K16">
        <v>6333</v>
      </c>
      <c r="L16">
        <v>4785</v>
      </c>
      <c r="M16">
        <v>43490</v>
      </c>
      <c r="N16">
        <v>18635</v>
      </c>
      <c r="O16">
        <v>13400</v>
      </c>
      <c r="P16">
        <v>6755</v>
      </c>
      <c r="Q16">
        <v>4700</v>
      </c>
      <c r="R16">
        <v>43089</v>
      </c>
      <c r="S16">
        <v>20378</v>
      </c>
      <c r="T16">
        <v>12166</v>
      </c>
      <c r="U16">
        <v>6374</v>
      </c>
      <c r="V16">
        <v>4171</v>
      </c>
      <c r="X16" s="1">
        <f t="shared" si="0"/>
        <v>172889</v>
      </c>
    </row>
    <row r="17" spans="1:26" x14ac:dyDescent="0.25">
      <c r="A17" t="s">
        <v>27</v>
      </c>
      <c r="B17" t="s">
        <v>10</v>
      </c>
      <c r="C17">
        <v>18750</v>
      </c>
      <c r="D17">
        <v>7060</v>
      </c>
      <c r="E17">
        <v>5148</v>
      </c>
      <c r="F17">
        <v>4168</v>
      </c>
      <c r="G17">
        <v>2374</v>
      </c>
      <c r="H17">
        <v>20515</v>
      </c>
      <c r="I17">
        <v>7371</v>
      </c>
      <c r="J17">
        <v>5764</v>
      </c>
      <c r="K17">
        <v>4607</v>
      </c>
      <c r="L17">
        <v>2773</v>
      </c>
      <c r="M17">
        <v>21090</v>
      </c>
      <c r="N17">
        <v>7693</v>
      </c>
      <c r="O17">
        <v>5080</v>
      </c>
      <c r="P17">
        <v>4812</v>
      </c>
      <c r="Q17">
        <v>3505</v>
      </c>
      <c r="R17">
        <v>21316</v>
      </c>
      <c r="S17">
        <v>8481</v>
      </c>
      <c r="T17">
        <v>4997</v>
      </c>
      <c r="U17">
        <v>4886</v>
      </c>
      <c r="V17">
        <v>2952</v>
      </c>
      <c r="X17" s="1">
        <f t="shared" si="0"/>
        <v>81671</v>
      </c>
    </row>
    <row r="18" spans="1:26" x14ac:dyDescent="0.25">
      <c r="A18" t="s">
        <v>28</v>
      </c>
      <c r="B18" t="s">
        <v>10</v>
      </c>
      <c r="C18">
        <v>14283</v>
      </c>
      <c r="D18">
        <v>12101</v>
      </c>
      <c r="E18">
        <v>2182</v>
      </c>
      <c r="F18" t="s">
        <v>18</v>
      </c>
      <c r="G18" t="s">
        <v>18</v>
      </c>
      <c r="H18">
        <v>12975</v>
      </c>
      <c r="I18">
        <v>10891</v>
      </c>
      <c r="J18">
        <v>2084</v>
      </c>
      <c r="K18" t="s">
        <v>18</v>
      </c>
      <c r="L18" t="s">
        <v>18</v>
      </c>
      <c r="M18">
        <v>12646</v>
      </c>
      <c r="N18">
        <v>10304</v>
      </c>
      <c r="O18">
        <v>2342</v>
      </c>
      <c r="P18" t="s">
        <v>18</v>
      </c>
      <c r="Q18" t="s">
        <v>18</v>
      </c>
      <c r="R18">
        <v>14118</v>
      </c>
      <c r="S18">
        <v>12053</v>
      </c>
      <c r="T18">
        <v>2065</v>
      </c>
      <c r="U18" t="s">
        <v>18</v>
      </c>
      <c r="V18" t="s">
        <v>18</v>
      </c>
      <c r="X18" s="1">
        <f t="shared" si="0"/>
        <v>54022</v>
      </c>
      <c r="Z18" s="1"/>
    </row>
    <row r="19" spans="1:26" x14ac:dyDescent="0.25">
      <c r="A19" t="s">
        <v>29</v>
      </c>
      <c r="B19" t="s">
        <v>10</v>
      </c>
      <c r="C19">
        <v>70834</v>
      </c>
      <c r="D19">
        <v>48608</v>
      </c>
      <c r="E19">
        <v>14835</v>
      </c>
      <c r="F19">
        <v>4817</v>
      </c>
      <c r="G19">
        <v>2574</v>
      </c>
      <c r="H19">
        <v>70250</v>
      </c>
      <c r="I19">
        <v>48413</v>
      </c>
      <c r="J19">
        <v>15180</v>
      </c>
      <c r="K19">
        <v>4258</v>
      </c>
      <c r="L19">
        <v>2399</v>
      </c>
      <c r="M19">
        <v>64456</v>
      </c>
      <c r="N19">
        <v>42826</v>
      </c>
      <c r="O19">
        <v>14714</v>
      </c>
      <c r="P19">
        <v>4103</v>
      </c>
      <c r="Q19">
        <v>2813</v>
      </c>
      <c r="R19">
        <v>67529</v>
      </c>
      <c r="S19">
        <v>46132</v>
      </c>
      <c r="T19">
        <v>14611</v>
      </c>
      <c r="U19">
        <v>4263</v>
      </c>
      <c r="V19">
        <v>2523</v>
      </c>
      <c r="X19" s="1">
        <f t="shared" si="0"/>
        <v>273069</v>
      </c>
    </row>
    <row r="20" spans="1:26" x14ac:dyDescent="0.25">
      <c r="A20" t="s">
        <v>30</v>
      </c>
      <c r="B20" t="s">
        <v>10</v>
      </c>
      <c r="C20">
        <v>38422</v>
      </c>
      <c r="D20">
        <v>22949</v>
      </c>
      <c r="E20">
        <v>9685</v>
      </c>
      <c r="F20">
        <v>3050</v>
      </c>
      <c r="G20">
        <v>2738</v>
      </c>
      <c r="H20">
        <v>38550</v>
      </c>
      <c r="I20">
        <v>23436</v>
      </c>
      <c r="J20">
        <v>9291</v>
      </c>
      <c r="K20">
        <v>3109</v>
      </c>
      <c r="L20">
        <v>2714</v>
      </c>
      <c r="M20">
        <v>32637</v>
      </c>
      <c r="N20">
        <v>21284</v>
      </c>
      <c r="O20">
        <v>8726</v>
      </c>
      <c r="P20">
        <v>1895</v>
      </c>
      <c r="Q20">
        <v>732</v>
      </c>
      <c r="R20">
        <v>38523</v>
      </c>
      <c r="S20">
        <v>21746</v>
      </c>
      <c r="T20">
        <v>12285</v>
      </c>
      <c r="U20">
        <v>2871</v>
      </c>
      <c r="V20">
        <v>1621</v>
      </c>
      <c r="X20" s="1">
        <f t="shared" si="0"/>
        <v>148132</v>
      </c>
    </row>
    <row r="21" spans="1:26" x14ac:dyDescent="0.25">
      <c r="A21" t="s">
        <v>31</v>
      </c>
      <c r="B21" t="s">
        <v>10</v>
      </c>
      <c r="C21">
        <v>22206</v>
      </c>
      <c r="D21">
        <v>14723</v>
      </c>
      <c r="E21" t="s">
        <v>16</v>
      </c>
      <c r="F21" t="s">
        <v>16</v>
      </c>
      <c r="G21">
        <v>2719</v>
      </c>
      <c r="H21">
        <v>22151</v>
      </c>
      <c r="I21">
        <v>14699</v>
      </c>
      <c r="J21">
        <v>2900</v>
      </c>
      <c r="K21" t="s">
        <v>16</v>
      </c>
      <c r="L21" t="s">
        <v>16</v>
      </c>
      <c r="M21">
        <v>23050</v>
      </c>
      <c r="N21">
        <v>14987</v>
      </c>
      <c r="O21">
        <v>3588</v>
      </c>
      <c r="P21" t="s">
        <v>16</v>
      </c>
      <c r="Q21" t="s">
        <v>16</v>
      </c>
      <c r="R21">
        <v>24956</v>
      </c>
      <c r="S21">
        <v>17570</v>
      </c>
      <c r="T21">
        <v>3548</v>
      </c>
      <c r="U21" t="s">
        <v>16</v>
      </c>
      <c r="V21" t="s">
        <v>16</v>
      </c>
      <c r="X21" s="1">
        <f t="shared" si="0"/>
        <v>92363</v>
      </c>
    </row>
    <row r="22" spans="1:26" x14ac:dyDescent="0.25">
      <c r="A22" t="s">
        <v>32</v>
      </c>
      <c r="B22" t="s">
        <v>10</v>
      </c>
      <c r="C22">
        <v>297248</v>
      </c>
      <c r="D22">
        <v>174363</v>
      </c>
      <c r="E22">
        <v>101572</v>
      </c>
      <c r="F22">
        <v>9663</v>
      </c>
      <c r="G22">
        <v>11650</v>
      </c>
      <c r="H22">
        <v>289101</v>
      </c>
      <c r="I22">
        <v>166643</v>
      </c>
      <c r="J22">
        <v>101526</v>
      </c>
      <c r="K22">
        <v>11147</v>
      </c>
      <c r="L22">
        <v>9785</v>
      </c>
      <c r="M22">
        <v>288839</v>
      </c>
      <c r="N22">
        <v>179205</v>
      </c>
      <c r="O22">
        <v>91782</v>
      </c>
      <c r="P22">
        <v>9957</v>
      </c>
      <c r="Q22">
        <v>7895</v>
      </c>
      <c r="R22">
        <v>301335</v>
      </c>
      <c r="S22">
        <v>194204</v>
      </c>
      <c r="T22">
        <v>91594</v>
      </c>
      <c r="U22">
        <v>8607</v>
      </c>
      <c r="V22">
        <v>6930</v>
      </c>
      <c r="X22" s="1">
        <f t="shared" si="0"/>
        <v>1176523</v>
      </c>
    </row>
    <row r="23" spans="1:26" x14ac:dyDescent="0.25">
      <c r="A23" t="s">
        <v>33</v>
      </c>
      <c r="B23" t="s">
        <v>10</v>
      </c>
      <c r="C23">
        <v>617848</v>
      </c>
      <c r="D23">
        <v>280936</v>
      </c>
      <c r="E23">
        <v>208349</v>
      </c>
      <c r="F23">
        <v>64121</v>
      </c>
      <c r="G23">
        <v>64442</v>
      </c>
      <c r="H23">
        <v>682369</v>
      </c>
      <c r="I23">
        <v>335931</v>
      </c>
      <c r="J23">
        <v>215887</v>
      </c>
      <c r="K23">
        <v>82375</v>
      </c>
      <c r="L23">
        <v>48176</v>
      </c>
      <c r="M23">
        <v>740783</v>
      </c>
      <c r="N23">
        <v>374603</v>
      </c>
      <c r="O23">
        <v>236941</v>
      </c>
      <c r="P23">
        <v>87811</v>
      </c>
      <c r="Q23">
        <v>41428</v>
      </c>
      <c r="R23">
        <v>725901</v>
      </c>
      <c r="S23">
        <v>396473</v>
      </c>
      <c r="T23">
        <v>203903</v>
      </c>
      <c r="U23">
        <v>88416</v>
      </c>
      <c r="V23">
        <v>37109</v>
      </c>
      <c r="X23" s="1">
        <f t="shared" si="0"/>
        <v>2766901</v>
      </c>
    </row>
    <row r="24" spans="1:26" x14ac:dyDescent="0.25">
      <c r="A24" t="s">
        <v>34</v>
      </c>
      <c r="B24" t="s">
        <v>10</v>
      </c>
      <c r="C24">
        <v>68860</v>
      </c>
      <c r="D24">
        <v>39560</v>
      </c>
      <c r="E24">
        <v>29300</v>
      </c>
      <c r="F24" t="s">
        <v>18</v>
      </c>
      <c r="G24" t="s">
        <v>18</v>
      </c>
      <c r="H24">
        <v>75159</v>
      </c>
      <c r="I24">
        <v>45519</v>
      </c>
      <c r="J24">
        <v>29640</v>
      </c>
      <c r="K24" t="s">
        <v>18</v>
      </c>
      <c r="L24" t="s">
        <v>18</v>
      </c>
      <c r="M24">
        <v>75796</v>
      </c>
      <c r="N24">
        <v>51555</v>
      </c>
      <c r="O24">
        <v>24241</v>
      </c>
      <c r="P24" t="s">
        <v>18</v>
      </c>
      <c r="Q24" t="s">
        <v>18</v>
      </c>
      <c r="R24">
        <v>76969</v>
      </c>
      <c r="S24">
        <v>51390</v>
      </c>
      <c r="T24">
        <v>25579</v>
      </c>
      <c r="U24" t="s">
        <v>18</v>
      </c>
      <c r="V24" t="s">
        <v>18</v>
      </c>
      <c r="X24" s="1">
        <f t="shared" si="0"/>
        <v>296784</v>
      </c>
    </row>
    <row r="25" spans="1:26" x14ac:dyDescent="0.25">
      <c r="A25" t="s">
        <v>35</v>
      </c>
      <c r="B25" t="s">
        <v>10</v>
      </c>
      <c r="C25">
        <v>40381</v>
      </c>
      <c r="D25">
        <v>21416</v>
      </c>
      <c r="E25">
        <v>13425</v>
      </c>
      <c r="F25">
        <v>4233</v>
      </c>
      <c r="G25">
        <v>1307</v>
      </c>
      <c r="H25">
        <v>44786</v>
      </c>
      <c r="I25">
        <v>22692</v>
      </c>
      <c r="J25">
        <v>15577</v>
      </c>
      <c r="K25">
        <v>4603</v>
      </c>
      <c r="L25">
        <v>1914</v>
      </c>
      <c r="M25">
        <v>46882</v>
      </c>
      <c r="N25">
        <v>25092</v>
      </c>
      <c r="O25">
        <v>15471</v>
      </c>
      <c r="P25">
        <v>4445</v>
      </c>
      <c r="Q25">
        <v>1874</v>
      </c>
      <c r="R25">
        <v>43085</v>
      </c>
      <c r="S25">
        <v>25402</v>
      </c>
      <c r="T25">
        <v>13949</v>
      </c>
      <c r="U25">
        <v>2684</v>
      </c>
      <c r="V25">
        <v>1050</v>
      </c>
      <c r="X25" s="1">
        <f t="shared" si="0"/>
        <v>175134</v>
      </c>
    </row>
    <row r="26" spans="1:26" x14ac:dyDescent="0.25">
      <c r="A26" t="s">
        <v>36</v>
      </c>
      <c r="B26" t="s">
        <v>10</v>
      </c>
      <c r="C26">
        <v>648745</v>
      </c>
      <c r="D26">
        <v>414241</v>
      </c>
      <c r="E26">
        <v>151328</v>
      </c>
      <c r="F26">
        <v>11010</v>
      </c>
      <c r="G26">
        <v>72166</v>
      </c>
      <c r="H26">
        <v>711862</v>
      </c>
      <c r="I26">
        <v>462921</v>
      </c>
      <c r="J26">
        <v>170694</v>
      </c>
      <c r="K26">
        <v>11317</v>
      </c>
      <c r="L26">
        <v>66930</v>
      </c>
      <c r="M26">
        <v>771121</v>
      </c>
      <c r="N26">
        <v>505457</v>
      </c>
      <c r="O26">
        <v>163759</v>
      </c>
      <c r="P26">
        <v>29655</v>
      </c>
      <c r="Q26">
        <v>72250</v>
      </c>
      <c r="R26">
        <v>791530</v>
      </c>
      <c r="S26">
        <v>531665</v>
      </c>
      <c r="T26">
        <v>156233</v>
      </c>
      <c r="U26">
        <v>26986</v>
      </c>
      <c r="V26">
        <v>76646</v>
      </c>
      <c r="X26" s="1">
        <f t="shared" si="0"/>
        <v>2923258</v>
      </c>
    </row>
    <row r="27" spans="1:26" x14ac:dyDescent="0.25">
      <c r="A27" t="s">
        <v>37</v>
      </c>
      <c r="B27" t="s">
        <v>10</v>
      </c>
      <c r="C27">
        <v>278483</v>
      </c>
      <c r="D27">
        <v>149468</v>
      </c>
      <c r="E27">
        <v>88126</v>
      </c>
      <c r="F27">
        <v>11641</v>
      </c>
      <c r="G27">
        <v>29248</v>
      </c>
      <c r="H27">
        <v>310871</v>
      </c>
      <c r="I27">
        <v>162759</v>
      </c>
      <c r="J27">
        <v>100431</v>
      </c>
      <c r="K27">
        <v>13535</v>
      </c>
      <c r="L27">
        <v>34146</v>
      </c>
      <c r="M27">
        <v>331797</v>
      </c>
      <c r="N27">
        <v>175851</v>
      </c>
      <c r="O27">
        <v>105668</v>
      </c>
      <c r="P27">
        <v>14354</v>
      </c>
      <c r="Q27">
        <v>35924</v>
      </c>
      <c r="R27">
        <v>362827</v>
      </c>
      <c r="S27">
        <v>197711</v>
      </c>
      <c r="T27">
        <v>112294</v>
      </c>
      <c r="U27">
        <v>17217</v>
      </c>
      <c r="V27">
        <v>35605</v>
      </c>
      <c r="X27" s="1">
        <f t="shared" si="0"/>
        <v>1283978</v>
      </c>
    </row>
    <row r="28" spans="1:26" x14ac:dyDescent="0.25">
      <c r="A28" t="s">
        <v>38</v>
      </c>
      <c r="B28" t="s">
        <v>10</v>
      </c>
      <c r="C28">
        <v>99464</v>
      </c>
      <c r="D28">
        <v>38741</v>
      </c>
      <c r="E28">
        <v>38650</v>
      </c>
      <c r="F28">
        <v>14780</v>
      </c>
      <c r="G28">
        <v>7293</v>
      </c>
      <c r="H28">
        <v>101743</v>
      </c>
      <c r="I28">
        <v>40711</v>
      </c>
      <c r="J28">
        <v>38651</v>
      </c>
      <c r="K28">
        <v>14616</v>
      </c>
      <c r="L28">
        <v>7765</v>
      </c>
      <c r="M28">
        <v>106481</v>
      </c>
      <c r="N28">
        <v>40629</v>
      </c>
      <c r="O28">
        <v>40234</v>
      </c>
      <c r="P28">
        <v>18111</v>
      </c>
      <c r="Q28">
        <v>7507</v>
      </c>
      <c r="R28">
        <v>124142</v>
      </c>
      <c r="S28">
        <v>46242</v>
      </c>
      <c r="T28">
        <v>44871</v>
      </c>
      <c r="U28">
        <v>22781</v>
      </c>
      <c r="V28">
        <v>10248</v>
      </c>
      <c r="X28" s="1">
        <f t="shared" si="0"/>
        <v>431830</v>
      </c>
    </row>
    <row r="29" spans="1:26" x14ac:dyDescent="0.25">
      <c r="A29" t="s">
        <v>39</v>
      </c>
      <c r="B29" t="s">
        <v>10</v>
      </c>
      <c r="C29">
        <v>457548</v>
      </c>
      <c r="D29">
        <v>135937</v>
      </c>
      <c r="E29">
        <v>174780</v>
      </c>
      <c r="F29">
        <v>98520</v>
      </c>
      <c r="G29">
        <v>48311</v>
      </c>
      <c r="H29">
        <v>442164</v>
      </c>
      <c r="I29">
        <v>142143</v>
      </c>
      <c r="J29">
        <v>170763</v>
      </c>
      <c r="K29">
        <v>84167</v>
      </c>
      <c r="L29">
        <v>45091</v>
      </c>
      <c r="M29">
        <v>470768</v>
      </c>
      <c r="N29">
        <v>133806</v>
      </c>
      <c r="O29">
        <v>182901</v>
      </c>
      <c r="P29">
        <v>105033</v>
      </c>
      <c r="Q29">
        <v>49028</v>
      </c>
      <c r="R29">
        <v>558698</v>
      </c>
      <c r="S29">
        <v>155602</v>
      </c>
      <c r="T29">
        <v>217899</v>
      </c>
      <c r="U29">
        <v>132873</v>
      </c>
      <c r="V29">
        <v>52324</v>
      </c>
      <c r="X29" s="1">
        <f t="shared" si="0"/>
        <v>1929178</v>
      </c>
      <c r="Z29">
        <v>1929178</v>
      </c>
    </row>
    <row r="30" spans="1:26" x14ac:dyDescent="0.25">
      <c r="A30" t="s">
        <v>40</v>
      </c>
      <c r="B30" t="s">
        <v>10</v>
      </c>
      <c r="C30">
        <v>859597</v>
      </c>
      <c r="D30">
        <v>383704</v>
      </c>
      <c r="E30">
        <v>248867</v>
      </c>
      <c r="F30">
        <v>45541</v>
      </c>
      <c r="G30">
        <v>181485</v>
      </c>
      <c r="H30">
        <v>831159</v>
      </c>
      <c r="I30">
        <v>360392</v>
      </c>
      <c r="J30">
        <v>242624</v>
      </c>
      <c r="K30">
        <v>56792</v>
      </c>
      <c r="L30">
        <v>171351</v>
      </c>
      <c r="M30">
        <v>876838</v>
      </c>
      <c r="N30">
        <v>427861</v>
      </c>
      <c r="O30">
        <v>224952</v>
      </c>
      <c r="P30">
        <v>63665</v>
      </c>
      <c r="Q30">
        <v>160360</v>
      </c>
      <c r="R30">
        <v>868153</v>
      </c>
      <c r="S30">
        <v>419986</v>
      </c>
      <c r="T30">
        <v>234354</v>
      </c>
      <c r="U30">
        <v>73561</v>
      </c>
      <c r="V30">
        <v>140252</v>
      </c>
      <c r="X30" s="1">
        <f t="shared" si="0"/>
        <v>3435747</v>
      </c>
      <c r="Z30">
        <v>3435747</v>
      </c>
    </row>
    <row r="31" spans="1:26" x14ac:dyDescent="0.25">
      <c r="A31" t="s">
        <v>41</v>
      </c>
      <c r="B31" t="s">
        <v>10</v>
      </c>
      <c r="C31">
        <v>1116752</v>
      </c>
      <c r="D31">
        <v>545615</v>
      </c>
      <c r="E31">
        <v>418705</v>
      </c>
      <c r="F31">
        <v>3938</v>
      </c>
      <c r="G31">
        <v>148494</v>
      </c>
      <c r="H31">
        <v>1072071</v>
      </c>
      <c r="I31">
        <v>563611</v>
      </c>
      <c r="J31">
        <v>365067</v>
      </c>
      <c r="K31">
        <v>2760</v>
      </c>
      <c r="L31">
        <v>140633</v>
      </c>
      <c r="M31">
        <v>1325222</v>
      </c>
      <c r="N31">
        <v>810419</v>
      </c>
      <c r="O31">
        <v>380539</v>
      </c>
      <c r="P31">
        <v>21676</v>
      </c>
      <c r="Q31">
        <v>112588</v>
      </c>
      <c r="R31">
        <v>1290572</v>
      </c>
      <c r="S31">
        <v>824301</v>
      </c>
      <c r="T31">
        <v>355066</v>
      </c>
      <c r="U31">
        <v>4869</v>
      </c>
      <c r="V31">
        <v>106336</v>
      </c>
      <c r="X31" s="1">
        <f t="shared" si="0"/>
        <v>4804617</v>
      </c>
      <c r="Z31">
        <v>4804617</v>
      </c>
    </row>
    <row r="32" spans="1:26" x14ac:dyDescent="0.25">
      <c r="A32" t="s">
        <v>42</v>
      </c>
      <c r="B32" t="s">
        <v>10</v>
      </c>
      <c r="C32">
        <v>748030</v>
      </c>
      <c r="D32">
        <v>361178</v>
      </c>
      <c r="E32">
        <v>317795</v>
      </c>
      <c r="F32">
        <v>12220</v>
      </c>
      <c r="G32">
        <v>56837</v>
      </c>
      <c r="H32">
        <v>784354</v>
      </c>
      <c r="I32">
        <v>442795</v>
      </c>
      <c r="J32">
        <v>273972</v>
      </c>
      <c r="K32">
        <v>14652</v>
      </c>
      <c r="L32">
        <v>52935</v>
      </c>
      <c r="M32">
        <v>844985</v>
      </c>
      <c r="N32">
        <v>534561</v>
      </c>
      <c r="O32">
        <v>258176</v>
      </c>
      <c r="P32">
        <v>18668</v>
      </c>
      <c r="Q32">
        <v>33580</v>
      </c>
      <c r="R32">
        <v>802436</v>
      </c>
      <c r="S32">
        <v>529186</v>
      </c>
      <c r="T32">
        <v>218575</v>
      </c>
      <c r="U32">
        <v>21627</v>
      </c>
      <c r="V32">
        <v>33048</v>
      </c>
      <c r="X32" s="1">
        <f t="shared" si="0"/>
        <v>3179805</v>
      </c>
      <c r="Z32">
        <v>3179805</v>
      </c>
    </row>
    <row r="33" spans="1:24" x14ac:dyDescent="0.25">
      <c r="A33" t="s">
        <v>43</v>
      </c>
      <c r="B33" t="s">
        <v>10</v>
      </c>
      <c r="C33" t="s">
        <v>16</v>
      </c>
      <c r="D33" t="s">
        <v>16</v>
      </c>
      <c r="E33" t="s">
        <v>16</v>
      </c>
      <c r="F33" t="s">
        <v>18</v>
      </c>
      <c r="G33" t="s">
        <v>18</v>
      </c>
      <c r="H33" t="s">
        <v>16</v>
      </c>
      <c r="I33" t="s">
        <v>16</v>
      </c>
      <c r="J33" t="s">
        <v>16</v>
      </c>
      <c r="K33" t="s">
        <v>18</v>
      </c>
      <c r="L33" t="s">
        <v>18</v>
      </c>
      <c r="M33" t="s">
        <v>16</v>
      </c>
      <c r="N33" t="s">
        <v>16</v>
      </c>
      <c r="O33" t="s">
        <v>16</v>
      </c>
      <c r="P33" t="s">
        <v>18</v>
      </c>
      <c r="Q33" t="s">
        <v>18</v>
      </c>
      <c r="R33" t="s">
        <v>16</v>
      </c>
      <c r="S33" t="s">
        <v>16</v>
      </c>
      <c r="T33" t="s">
        <v>16</v>
      </c>
      <c r="U33" t="s">
        <v>18</v>
      </c>
      <c r="V33" t="s">
        <v>18</v>
      </c>
      <c r="X33" s="1" t="s">
        <v>16</v>
      </c>
    </row>
    <row r="34" spans="1:24" x14ac:dyDescent="0.25">
      <c r="A34" s="2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mergeCells count="14">
    <mergeCell ref="A34:V34"/>
    <mergeCell ref="A1:V1"/>
    <mergeCell ref="A2:V2"/>
    <mergeCell ref="A3:A6"/>
    <mergeCell ref="B3:B6"/>
    <mergeCell ref="C3:V3"/>
    <mergeCell ref="C4:G4"/>
    <mergeCell ref="H4:L4"/>
    <mergeCell ref="M4:Q4"/>
    <mergeCell ref="R4:V4"/>
    <mergeCell ref="C5:G5"/>
    <mergeCell ref="H5:L5"/>
    <mergeCell ref="M5:Q5"/>
    <mergeCell ref="R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tabSelected="1" workbookViewId="0">
      <selection activeCell="M4" sqref="M4:Q4"/>
    </sheetView>
  </sheetViews>
  <sheetFormatPr defaultRowHeight="15" x14ac:dyDescent="0.25"/>
  <cols>
    <col min="3" max="3" width="10" bestFit="1" customWidth="1"/>
    <col min="24" max="24" width="11" bestFit="1" customWidth="1"/>
    <col min="26" max="26" width="11" bestFit="1" customWidth="1"/>
  </cols>
  <sheetData>
    <row r="1" spans="1:2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6" x14ac:dyDescent="0.25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x14ac:dyDescent="0.25">
      <c r="A3" s="2" t="s">
        <v>2</v>
      </c>
      <c r="B3" s="2" t="s">
        <v>3</v>
      </c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x14ac:dyDescent="0.25">
      <c r="A4" s="2"/>
      <c r="B4" s="2"/>
      <c r="C4" s="2" t="s">
        <v>5</v>
      </c>
      <c r="D4" s="2"/>
      <c r="E4" s="2"/>
      <c r="F4" s="2"/>
      <c r="G4" s="2"/>
      <c r="H4" s="2" t="s">
        <v>6</v>
      </c>
      <c r="I4" s="2"/>
      <c r="J4" s="2"/>
      <c r="K4" s="2"/>
      <c r="L4" s="2"/>
      <c r="M4" s="2" t="s">
        <v>7</v>
      </c>
      <c r="N4" s="2"/>
      <c r="O4" s="2"/>
      <c r="P4" s="2"/>
      <c r="Q4" s="2"/>
      <c r="R4" s="2" t="s">
        <v>8</v>
      </c>
      <c r="S4" s="2"/>
      <c r="T4" s="2"/>
      <c r="U4" s="2"/>
      <c r="V4" s="2"/>
    </row>
    <row r="5" spans="1:26" x14ac:dyDescent="0.25">
      <c r="A5" s="2"/>
      <c r="B5" s="2"/>
      <c r="C5" s="2" t="s">
        <v>9</v>
      </c>
      <c r="D5" s="2"/>
      <c r="E5" s="2"/>
      <c r="F5" s="2"/>
      <c r="G5" s="2"/>
      <c r="H5" s="2" t="s">
        <v>9</v>
      </c>
      <c r="I5" s="2"/>
      <c r="J5" s="2"/>
      <c r="K5" s="2"/>
      <c r="L5" s="2"/>
      <c r="M5" s="2" t="s">
        <v>9</v>
      </c>
      <c r="N5" s="2"/>
      <c r="O5" s="2"/>
      <c r="P5" s="2"/>
      <c r="Q5" s="2"/>
      <c r="R5" s="2" t="s">
        <v>9</v>
      </c>
      <c r="S5" s="2"/>
      <c r="T5" s="2"/>
      <c r="U5" s="2"/>
      <c r="V5" s="2"/>
    </row>
    <row r="6" spans="1:26" x14ac:dyDescent="0.25">
      <c r="A6" s="2"/>
      <c r="B6" s="2"/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</row>
    <row r="7" spans="1:26" x14ac:dyDescent="0.25">
      <c r="A7" t="s">
        <v>15</v>
      </c>
      <c r="B7" t="s">
        <v>10</v>
      </c>
      <c r="C7">
        <v>134865566</v>
      </c>
      <c r="D7">
        <v>83706785</v>
      </c>
      <c r="E7">
        <v>38261828</v>
      </c>
      <c r="F7" t="s">
        <v>16</v>
      </c>
      <c r="G7" t="s">
        <v>16</v>
      </c>
      <c r="H7">
        <v>130160434</v>
      </c>
      <c r="I7">
        <v>83612135</v>
      </c>
      <c r="J7">
        <v>32728019</v>
      </c>
      <c r="K7">
        <v>1209200</v>
      </c>
      <c r="L7">
        <v>12611080</v>
      </c>
      <c r="M7">
        <v>147589007</v>
      </c>
      <c r="N7">
        <v>106261072</v>
      </c>
      <c r="O7">
        <v>30750544</v>
      </c>
      <c r="P7">
        <v>784659</v>
      </c>
      <c r="Q7">
        <v>9792732</v>
      </c>
      <c r="R7">
        <v>157059099</v>
      </c>
      <c r="S7">
        <v>108292076</v>
      </c>
      <c r="T7">
        <v>33461082</v>
      </c>
      <c r="U7">
        <v>3236825</v>
      </c>
      <c r="V7">
        <v>12069116</v>
      </c>
      <c r="X7">
        <f>C7+H7+M7+R7</f>
        <v>569674106</v>
      </c>
      <c r="Z7">
        <v>569674106</v>
      </c>
    </row>
    <row r="8" spans="1:26" x14ac:dyDescent="0.25">
      <c r="A8" t="s">
        <v>17</v>
      </c>
      <c r="B8" t="s">
        <v>10</v>
      </c>
      <c r="C8">
        <v>23629452</v>
      </c>
      <c r="D8">
        <v>15690099</v>
      </c>
      <c r="E8">
        <v>7084353</v>
      </c>
      <c r="F8" t="s">
        <v>18</v>
      </c>
      <c r="G8">
        <v>855000</v>
      </c>
      <c r="H8">
        <v>24071303</v>
      </c>
      <c r="I8">
        <v>15908859</v>
      </c>
      <c r="J8">
        <v>7388734</v>
      </c>
      <c r="K8" t="s">
        <v>18</v>
      </c>
      <c r="L8">
        <v>773710</v>
      </c>
      <c r="M8">
        <v>25272908</v>
      </c>
      <c r="N8">
        <v>16322725</v>
      </c>
      <c r="O8">
        <v>6888912</v>
      </c>
      <c r="P8" t="s">
        <v>16</v>
      </c>
      <c r="Q8" t="s">
        <v>16</v>
      </c>
      <c r="R8">
        <v>25723902</v>
      </c>
      <c r="S8">
        <v>16970285</v>
      </c>
      <c r="T8">
        <v>7800303</v>
      </c>
      <c r="U8" t="s">
        <v>18</v>
      </c>
      <c r="V8">
        <v>953314</v>
      </c>
      <c r="X8" s="1">
        <f t="shared" ref="X8:X33" si="0">C8+H8+M8+R8</f>
        <v>98697565</v>
      </c>
      <c r="Z8">
        <v>98697565</v>
      </c>
    </row>
    <row r="9" spans="1:26" x14ac:dyDescent="0.25">
      <c r="A9" t="s">
        <v>19</v>
      </c>
      <c r="B9" t="s">
        <v>10</v>
      </c>
      <c r="C9">
        <v>14478445</v>
      </c>
      <c r="D9">
        <v>10734987</v>
      </c>
      <c r="E9" t="s">
        <v>16</v>
      </c>
      <c r="F9" t="s">
        <v>16</v>
      </c>
      <c r="G9" t="s">
        <v>16</v>
      </c>
      <c r="H9">
        <v>14093020</v>
      </c>
      <c r="I9">
        <v>10466393</v>
      </c>
      <c r="J9" t="s">
        <v>16</v>
      </c>
      <c r="K9" t="s">
        <v>16</v>
      </c>
      <c r="L9" t="s">
        <v>16</v>
      </c>
      <c r="M9">
        <v>13672037</v>
      </c>
      <c r="N9">
        <v>10216805</v>
      </c>
      <c r="O9" t="s">
        <v>16</v>
      </c>
      <c r="P9" t="s">
        <v>16</v>
      </c>
      <c r="Q9" t="s">
        <v>16</v>
      </c>
      <c r="R9">
        <v>13722314</v>
      </c>
      <c r="S9">
        <v>9904605</v>
      </c>
      <c r="T9" t="s">
        <v>16</v>
      </c>
      <c r="U9" t="s">
        <v>16</v>
      </c>
      <c r="V9" t="s">
        <v>16</v>
      </c>
      <c r="X9" s="1">
        <f t="shared" si="0"/>
        <v>55965816</v>
      </c>
      <c r="Z9">
        <v>55965816</v>
      </c>
    </row>
    <row r="10" spans="1:26" x14ac:dyDescent="0.25">
      <c r="A10" t="s">
        <v>20</v>
      </c>
      <c r="B10" t="s">
        <v>10</v>
      </c>
      <c r="C10">
        <v>3659695</v>
      </c>
      <c r="D10">
        <v>2792396</v>
      </c>
      <c r="E10">
        <v>867299</v>
      </c>
      <c r="F10" t="s">
        <v>18</v>
      </c>
      <c r="G10" t="s">
        <v>18</v>
      </c>
      <c r="H10">
        <v>4085584</v>
      </c>
      <c r="I10">
        <v>3125941</v>
      </c>
      <c r="J10">
        <v>959643</v>
      </c>
      <c r="K10" t="s">
        <v>18</v>
      </c>
      <c r="L10" t="s">
        <v>18</v>
      </c>
      <c r="M10">
        <v>4291580</v>
      </c>
      <c r="N10">
        <v>3357751</v>
      </c>
      <c r="O10">
        <v>933829</v>
      </c>
      <c r="P10" t="s">
        <v>18</v>
      </c>
      <c r="Q10" t="s">
        <v>18</v>
      </c>
      <c r="R10">
        <v>4534712</v>
      </c>
      <c r="S10">
        <v>3725379</v>
      </c>
      <c r="T10" t="s">
        <v>16</v>
      </c>
      <c r="U10" t="s">
        <v>16</v>
      </c>
      <c r="V10" t="s">
        <v>16</v>
      </c>
      <c r="X10" s="1">
        <f t="shared" si="0"/>
        <v>16571571</v>
      </c>
      <c r="Z10">
        <v>16571571</v>
      </c>
    </row>
    <row r="11" spans="1:26" x14ac:dyDescent="0.25">
      <c r="A11" t="s">
        <v>21</v>
      </c>
      <c r="B11" t="s">
        <v>10</v>
      </c>
      <c r="C11">
        <v>169829621</v>
      </c>
      <c r="D11">
        <v>112636515</v>
      </c>
      <c r="E11">
        <v>50603142</v>
      </c>
      <c r="F11">
        <v>379491</v>
      </c>
      <c r="G11">
        <v>6210473</v>
      </c>
      <c r="H11">
        <v>163546341</v>
      </c>
      <c r="I11">
        <v>109615909</v>
      </c>
      <c r="J11">
        <v>47857152</v>
      </c>
      <c r="K11">
        <v>592910</v>
      </c>
      <c r="L11">
        <v>5480370</v>
      </c>
      <c r="M11">
        <v>164449992</v>
      </c>
      <c r="N11">
        <v>111865083</v>
      </c>
      <c r="O11">
        <v>47341591</v>
      </c>
      <c r="P11">
        <v>297790</v>
      </c>
      <c r="Q11">
        <v>4945528</v>
      </c>
      <c r="R11">
        <v>156311997</v>
      </c>
      <c r="S11">
        <v>106656926</v>
      </c>
      <c r="T11">
        <v>44349751</v>
      </c>
      <c r="U11">
        <v>204893</v>
      </c>
      <c r="V11">
        <v>5100427</v>
      </c>
      <c r="X11" s="1">
        <f t="shared" si="0"/>
        <v>654137951</v>
      </c>
      <c r="Z11">
        <v>654137951</v>
      </c>
    </row>
    <row r="12" spans="1:26" x14ac:dyDescent="0.25">
      <c r="A12" t="s">
        <v>22</v>
      </c>
      <c r="B12" t="s">
        <v>10</v>
      </c>
      <c r="C12" t="s">
        <v>16</v>
      </c>
      <c r="D12" t="s">
        <v>16</v>
      </c>
      <c r="E12" t="s">
        <v>16</v>
      </c>
      <c r="F12" t="s">
        <v>18</v>
      </c>
      <c r="G12" t="s">
        <v>18</v>
      </c>
      <c r="H12" t="s">
        <v>16</v>
      </c>
      <c r="I12" t="s">
        <v>16</v>
      </c>
      <c r="J12" t="s">
        <v>16</v>
      </c>
      <c r="K12" t="s">
        <v>18</v>
      </c>
      <c r="L12" t="s">
        <v>18</v>
      </c>
      <c r="M12" t="s">
        <v>16</v>
      </c>
      <c r="N12" t="s">
        <v>16</v>
      </c>
      <c r="O12" t="s">
        <v>16</v>
      </c>
      <c r="P12" t="s">
        <v>18</v>
      </c>
      <c r="Q12" t="s">
        <v>18</v>
      </c>
      <c r="R12" t="s">
        <v>16</v>
      </c>
      <c r="S12" t="s">
        <v>16</v>
      </c>
      <c r="T12" t="s">
        <v>16</v>
      </c>
      <c r="U12" t="s">
        <v>18</v>
      </c>
      <c r="V12" t="s">
        <v>18</v>
      </c>
      <c r="X12" s="1" t="s">
        <v>16</v>
      </c>
      <c r="Z12" t="s">
        <v>16</v>
      </c>
    </row>
    <row r="13" spans="1:26" x14ac:dyDescent="0.25">
      <c r="A13" t="s">
        <v>23</v>
      </c>
      <c r="B13" t="s">
        <v>10</v>
      </c>
      <c r="C13">
        <v>69358362</v>
      </c>
      <c r="D13">
        <v>41520352</v>
      </c>
      <c r="E13">
        <v>26244780</v>
      </c>
      <c r="F13" t="s">
        <v>18</v>
      </c>
      <c r="G13">
        <v>1593230</v>
      </c>
      <c r="H13">
        <v>64160048</v>
      </c>
      <c r="I13">
        <v>38156146</v>
      </c>
      <c r="J13">
        <v>24610633</v>
      </c>
      <c r="K13" t="s">
        <v>18</v>
      </c>
      <c r="L13">
        <v>1393269</v>
      </c>
      <c r="M13">
        <v>58271164</v>
      </c>
      <c r="N13">
        <v>40198291</v>
      </c>
      <c r="O13">
        <v>16851743</v>
      </c>
      <c r="P13" t="s">
        <v>18</v>
      </c>
      <c r="Q13">
        <v>1221130</v>
      </c>
      <c r="R13">
        <v>47194905</v>
      </c>
      <c r="S13">
        <v>33587577</v>
      </c>
      <c r="T13">
        <v>12196293</v>
      </c>
      <c r="U13" t="s">
        <v>18</v>
      </c>
      <c r="V13">
        <v>1411035</v>
      </c>
      <c r="X13" s="1">
        <f t="shared" si="0"/>
        <v>238984479</v>
      </c>
      <c r="Z13">
        <v>238984479</v>
      </c>
    </row>
    <row r="14" spans="1:26" x14ac:dyDescent="0.25">
      <c r="A14" t="s">
        <v>24</v>
      </c>
      <c r="B14" t="s">
        <v>10</v>
      </c>
      <c r="C14">
        <v>42246710</v>
      </c>
      <c r="D14">
        <v>28673724</v>
      </c>
      <c r="E14">
        <v>11625146</v>
      </c>
      <c r="F14" t="s">
        <v>16</v>
      </c>
      <c r="G14" t="s">
        <v>16</v>
      </c>
      <c r="H14">
        <v>40612615</v>
      </c>
      <c r="I14">
        <v>26698782</v>
      </c>
      <c r="J14">
        <v>11649756</v>
      </c>
      <c r="K14">
        <v>477566</v>
      </c>
      <c r="L14">
        <v>1786511</v>
      </c>
      <c r="M14">
        <v>42883887</v>
      </c>
      <c r="N14">
        <v>30432100</v>
      </c>
      <c r="O14">
        <v>10116754</v>
      </c>
      <c r="P14">
        <v>519078</v>
      </c>
      <c r="Q14">
        <v>1815955</v>
      </c>
      <c r="R14">
        <v>45365998</v>
      </c>
      <c r="S14">
        <v>30457186</v>
      </c>
      <c r="T14">
        <v>9897138</v>
      </c>
      <c r="U14">
        <v>3142184</v>
      </c>
      <c r="V14">
        <v>1869490</v>
      </c>
      <c r="X14" s="1">
        <f t="shared" si="0"/>
        <v>171109210</v>
      </c>
      <c r="Z14">
        <v>171109210</v>
      </c>
    </row>
    <row r="15" spans="1:26" x14ac:dyDescent="0.25">
      <c r="A15" t="s">
        <v>25</v>
      </c>
      <c r="B15" t="s">
        <v>10</v>
      </c>
      <c r="C15">
        <v>5617316</v>
      </c>
      <c r="D15">
        <v>1592804</v>
      </c>
      <c r="E15">
        <v>2981084</v>
      </c>
      <c r="F15">
        <v>166505</v>
      </c>
      <c r="G15">
        <v>876923</v>
      </c>
      <c r="H15">
        <v>5240656</v>
      </c>
      <c r="I15">
        <v>1320461</v>
      </c>
      <c r="J15">
        <v>2764710</v>
      </c>
      <c r="K15" t="s">
        <v>16</v>
      </c>
      <c r="L15" t="s">
        <v>16</v>
      </c>
      <c r="M15">
        <v>6591279</v>
      </c>
      <c r="N15">
        <v>1729529</v>
      </c>
      <c r="O15">
        <v>3884820</v>
      </c>
      <c r="P15">
        <v>218054</v>
      </c>
      <c r="Q15">
        <v>758876</v>
      </c>
      <c r="R15">
        <v>7166162</v>
      </c>
      <c r="S15">
        <v>2268919</v>
      </c>
      <c r="T15">
        <v>3973475</v>
      </c>
      <c r="U15">
        <v>214154</v>
      </c>
      <c r="V15">
        <v>709614</v>
      </c>
      <c r="X15" s="1">
        <f t="shared" si="0"/>
        <v>24615413</v>
      </c>
      <c r="Z15">
        <v>24615413</v>
      </c>
    </row>
    <row r="16" spans="1:26" x14ac:dyDescent="0.25">
      <c r="A16" t="s">
        <v>26</v>
      </c>
      <c r="B16" t="s">
        <v>10</v>
      </c>
      <c r="C16">
        <v>8328851</v>
      </c>
      <c r="D16">
        <v>4446783</v>
      </c>
      <c r="E16">
        <v>2053522</v>
      </c>
      <c r="F16">
        <v>1192694</v>
      </c>
      <c r="G16">
        <v>635852</v>
      </c>
      <c r="H16">
        <v>8380052</v>
      </c>
      <c r="I16">
        <v>4216944</v>
      </c>
      <c r="J16">
        <v>2362589</v>
      </c>
      <c r="K16">
        <v>1127978</v>
      </c>
      <c r="L16">
        <v>672541</v>
      </c>
      <c r="M16">
        <v>8384558</v>
      </c>
      <c r="N16">
        <v>4283814</v>
      </c>
      <c r="O16">
        <v>2226635</v>
      </c>
      <c r="P16">
        <v>1210542</v>
      </c>
      <c r="Q16">
        <v>663567</v>
      </c>
      <c r="R16">
        <v>8475505</v>
      </c>
      <c r="S16">
        <v>4793422</v>
      </c>
      <c r="T16">
        <v>1977958</v>
      </c>
      <c r="U16">
        <v>1110064</v>
      </c>
      <c r="V16">
        <v>594061</v>
      </c>
      <c r="X16" s="1">
        <f t="shared" si="0"/>
        <v>33568966</v>
      </c>
      <c r="Z16">
        <v>33568966</v>
      </c>
    </row>
    <row r="17" spans="1:26" x14ac:dyDescent="0.25">
      <c r="A17" t="s">
        <v>27</v>
      </c>
      <c r="B17" t="s">
        <v>10</v>
      </c>
      <c r="C17">
        <v>3732317</v>
      </c>
      <c r="D17">
        <v>1707741</v>
      </c>
      <c r="E17">
        <v>929008</v>
      </c>
      <c r="F17">
        <v>722780</v>
      </c>
      <c r="G17">
        <v>372788</v>
      </c>
      <c r="H17">
        <v>4087332</v>
      </c>
      <c r="I17">
        <v>1797928</v>
      </c>
      <c r="J17">
        <v>1059144</v>
      </c>
      <c r="K17">
        <v>793913</v>
      </c>
      <c r="L17">
        <v>436347</v>
      </c>
      <c r="M17">
        <v>4209015</v>
      </c>
      <c r="N17">
        <v>1881517</v>
      </c>
      <c r="O17">
        <v>933997</v>
      </c>
      <c r="P17">
        <v>838655</v>
      </c>
      <c r="Q17">
        <v>554846</v>
      </c>
      <c r="R17">
        <v>4292178</v>
      </c>
      <c r="S17">
        <v>2040180</v>
      </c>
      <c r="T17">
        <v>943860</v>
      </c>
      <c r="U17">
        <v>864408</v>
      </c>
      <c r="V17">
        <v>443730</v>
      </c>
      <c r="X17" s="1">
        <f t="shared" si="0"/>
        <v>16320842</v>
      </c>
      <c r="Z17">
        <v>16320842</v>
      </c>
    </row>
    <row r="18" spans="1:26" x14ac:dyDescent="0.25">
      <c r="A18" t="s">
        <v>28</v>
      </c>
      <c r="B18" t="s">
        <v>10</v>
      </c>
      <c r="C18">
        <v>3611391</v>
      </c>
      <c r="D18">
        <v>3211697</v>
      </c>
      <c r="E18">
        <v>399694</v>
      </c>
      <c r="F18" t="s">
        <v>18</v>
      </c>
      <c r="G18" t="s">
        <v>18</v>
      </c>
      <c r="H18">
        <v>3283537</v>
      </c>
      <c r="I18">
        <v>2897033</v>
      </c>
      <c r="J18">
        <v>386504</v>
      </c>
      <c r="K18" t="s">
        <v>18</v>
      </c>
      <c r="L18" t="s">
        <v>18</v>
      </c>
      <c r="M18">
        <v>3155189</v>
      </c>
      <c r="N18">
        <v>2717360</v>
      </c>
      <c r="O18">
        <v>437829</v>
      </c>
      <c r="P18" t="s">
        <v>18</v>
      </c>
      <c r="Q18" t="s">
        <v>18</v>
      </c>
      <c r="R18">
        <v>3566607</v>
      </c>
      <c r="S18">
        <v>3168958</v>
      </c>
      <c r="T18">
        <v>397649</v>
      </c>
      <c r="U18" t="s">
        <v>18</v>
      </c>
      <c r="V18" t="s">
        <v>18</v>
      </c>
      <c r="X18" s="1">
        <f t="shared" si="0"/>
        <v>13616724</v>
      </c>
      <c r="Z18">
        <v>13616724</v>
      </c>
    </row>
    <row r="19" spans="1:26" x14ac:dyDescent="0.25">
      <c r="A19" t="s">
        <v>29</v>
      </c>
      <c r="B19" t="s">
        <v>10</v>
      </c>
      <c r="C19">
        <v>16581394</v>
      </c>
      <c r="D19">
        <v>12254616</v>
      </c>
      <c r="E19">
        <v>2893844</v>
      </c>
      <c r="F19">
        <v>1005411</v>
      </c>
      <c r="G19">
        <v>427523</v>
      </c>
      <c r="H19">
        <v>16974519</v>
      </c>
      <c r="I19">
        <v>12881982</v>
      </c>
      <c r="J19">
        <v>2825999</v>
      </c>
      <c r="K19">
        <v>873213</v>
      </c>
      <c r="L19">
        <v>393325</v>
      </c>
      <c r="M19">
        <v>15137822</v>
      </c>
      <c r="N19">
        <v>11020815</v>
      </c>
      <c r="O19">
        <v>2816934</v>
      </c>
      <c r="P19">
        <v>842439</v>
      </c>
      <c r="Q19">
        <v>457634</v>
      </c>
      <c r="R19">
        <v>15946582</v>
      </c>
      <c r="S19">
        <v>11847011</v>
      </c>
      <c r="T19">
        <v>2813594</v>
      </c>
      <c r="U19">
        <v>866291</v>
      </c>
      <c r="V19">
        <v>419686</v>
      </c>
      <c r="X19" s="1">
        <f t="shared" si="0"/>
        <v>64640317</v>
      </c>
      <c r="Z19">
        <v>64640317</v>
      </c>
    </row>
    <row r="20" spans="1:26" x14ac:dyDescent="0.25">
      <c r="A20" t="s">
        <v>30</v>
      </c>
      <c r="B20" t="s">
        <v>10</v>
      </c>
      <c r="C20">
        <v>9212437</v>
      </c>
      <c r="D20">
        <v>6149347</v>
      </c>
      <c r="E20">
        <v>1982474</v>
      </c>
      <c r="F20">
        <v>622577</v>
      </c>
      <c r="G20">
        <v>458039</v>
      </c>
      <c r="H20">
        <v>9110355</v>
      </c>
      <c r="I20">
        <v>6097361</v>
      </c>
      <c r="J20">
        <v>1919261</v>
      </c>
      <c r="K20">
        <v>632600</v>
      </c>
      <c r="L20">
        <v>461133</v>
      </c>
      <c r="M20">
        <v>7722700</v>
      </c>
      <c r="N20">
        <v>5461866</v>
      </c>
      <c r="O20">
        <v>1735191</v>
      </c>
      <c r="P20">
        <v>405177</v>
      </c>
      <c r="Q20">
        <v>120466</v>
      </c>
      <c r="R20">
        <v>9209910</v>
      </c>
      <c r="S20">
        <v>5933043</v>
      </c>
      <c r="T20">
        <v>2466186</v>
      </c>
      <c r="U20">
        <v>553909</v>
      </c>
      <c r="V20">
        <v>256772</v>
      </c>
      <c r="X20" s="1">
        <f t="shared" si="0"/>
        <v>35255402</v>
      </c>
      <c r="Z20">
        <v>35255402</v>
      </c>
    </row>
    <row r="21" spans="1:26" x14ac:dyDescent="0.25">
      <c r="A21" t="s">
        <v>31</v>
      </c>
      <c r="B21" t="s">
        <v>10</v>
      </c>
      <c r="C21">
        <v>5683010</v>
      </c>
      <c r="D21">
        <v>4190706</v>
      </c>
      <c r="E21">
        <v>605580</v>
      </c>
      <c r="F21" t="s">
        <v>16</v>
      </c>
      <c r="G21" t="s">
        <v>16</v>
      </c>
      <c r="H21">
        <v>5638246</v>
      </c>
      <c r="I21">
        <v>4136987</v>
      </c>
      <c r="J21">
        <v>650937</v>
      </c>
      <c r="K21" t="s">
        <v>16</v>
      </c>
      <c r="L21" t="s">
        <v>16</v>
      </c>
      <c r="M21">
        <v>5908658</v>
      </c>
      <c r="N21">
        <v>4299188</v>
      </c>
      <c r="O21">
        <v>782179</v>
      </c>
      <c r="P21" t="s">
        <v>16</v>
      </c>
      <c r="Q21" t="s">
        <v>16</v>
      </c>
      <c r="R21">
        <v>6609909</v>
      </c>
      <c r="S21">
        <v>5103188</v>
      </c>
      <c r="T21">
        <v>773329</v>
      </c>
      <c r="U21" t="s">
        <v>16</v>
      </c>
      <c r="V21" t="s">
        <v>16</v>
      </c>
      <c r="X21" s="1">
        <f t="shared" si="0"/>
        <v>23839823</v>
      </c>
      <c r="Z21">
        <v>23839823</v>
      </c>
    </row>
    <row r="22" spans="1:26" x14ac:dyDescent="0.25">
      <c r="A22" t="s">
        <v>32</v>
      </c>
      <c r="B22" t="s">
        <v>10</v>
      </c>
      <c r="C22">
        <v>70687757</v>
      </c>
      <c r="D22">
        <v>45788546</v>
      </c>
      <c r="E22">
        <v>20621321</v>
      </c>
      <c r="F22">
        <v>2322999</v>
      </c>
      <c r="G22">
        <v>1954891</v>
      </c>
      <c r="H22">
        <v>69207282</v>
      </c>
      <c r="I22">
        <v>44172319</v>
      </c>
      <c r="J22">
        <v>20667403</v>
      </c>
      <c r="K22">
        <v>2589268</v>
      </c>
      <c r="L22">
        <v>1778292</v>
      </c>
      <c r="M22">
        <v>70384447</v>
      </c>
      <c r="N22">
        <v>47823504</v>
      </c>
      <c r="O22">
        <v>18855822</v>
      </c>
      <c r="P22">
        <v>2336517</v>
      </c>
      <c r="Q22">
        <v>1368604</v>
      </c>
      <c r="R22">
        <v>73988455</v>
      </c>
      <c r="S22">
        <v>51931070</v>
      </c>
      <c r="T22">
        <v>18837691</v>
      </c>
      <c r="U22">
        <v>1982124</v>
      </c>
      <c r="V22">
        <v>1237570</v>
      </c>
      <c r="X22" s="1">
        <f t="shared" si="0"/>
        <v>284267941</v>
      </c>
      <c r="Z22">
        <v>284267941</v>
      </c>
    </row>
    <row r="23" spans="1:26" x14ac:dyDescent="0.25">
      <c r="A23" t="s">
        <v>33</v>
      </c>
      <c r="B23" t="s">
        <v>10</v>
      </c>
      <c r="C23">
        <v>143252905</v>
      </c>
      <c r="D23">
        <v>73276928</v>
      </c>
      <c r="E23">
        <v>40527045</v>
      </c>
      <c r="F23">
        <v>16958121</v>
      </c>
      <c r="G23">
        <v>12490811</v>
      </c>
      <c r="H23">
        <v>163404684</v>
      </c>
      <c r="I23">
        <v>89141755</v>
      </c>
      <c r="J23">
        <v>42605552</v>
      </c>
      <c r="K23">
        <v>22414667</v>
      </c>
      <c r="L23">
        <v>9242710</v>
      </c>
      <c r="M23">
        <v>181313319</v>
      </c>
      <c r="N23">
        <v>100358104</v>
      </c>
      <c r="O23">
        <v>48594925</v>
      </c>
      <c r="P23">
        <v>24505992</v>
      </c>
      <c r="Q23">
        <v>7854298</v>
      </c>
      <c r="R23">
        <v>177431007</v>
      </c>
      <c r="S23">
        <v>105703345</v>
      </c>
      <c r="T23">
        <v>40338949</v>
      </c>
      <c r="U23">
        <v>24356293</v>
      </c>
      <c r="V23">
        <v>7032420</v>
      </c>
      <c r="X23" s="1">
        <f t="shared" si="0"/>
        <v>665401915</v>
      </c>
      <c r="Z23">
        <v>665401915</v>
      </c>
    </row>
    <row r="24" spans="1:26" x14ac:dyDescent="0.25">
      <c r="A24" t="s">
        <v>34</v>
      </c>
      <c r="B24" t="s">
        <v>10</v>
      </c>
      <c r="C24">
        <v>16537860</v>
      </c>
      <c r="D24">
        <v>10734073</v>
      </c>
      <c r="E24">
        <v>5803787</v>
      </c>
      <c r="F24" t="s">
        <v>18</v>
      </c>
      <c r="G24" t="s">
        <v>18</v>
      </c>
      <c r="H24">
        <v>18558200</v>
      </c>
      <c r="I24">
        <v>12573244</v>
      </c>
      <c r="J24">
        <v>5984956</v>
      </c>
      <c r="K24" t="s">
        <v>18</v>
      </c>
      <c r="L24" t="s">
        <v>18</v>
      </c>
      <c r="M24">
        <v>19502126</v>
      </c>
      <c r="N24">
        <v>14472416</v>
      </c>
      <c r="O24">
        <v>5029710</v>
      </c>
      <c r="P24" t="s">
        <v>18</v>
      </c>
      <c r="Q24" t="s">
        <v>18</v>
      </c>
      <c r="R24">
        <v>20194272</v>
      </c>
      <c r="S24">
        <v>14803546</v>
      </c>
      <c r="T24">
        <v>5390726</v>
      </c>
      <c r="U24" t="s">
        <v>18</v>
      </c>
      <c r="V24" t="s">
        <v>18</v>
      </c>
      <c r="X24" s="1">
        <f t="shared" si="0"/>
        <v>74792458</v>
      </c>
      <c r="Z24">
        <v>74792458</v>
      </c>
    </row>
    <row r="25" spans="1:26" x14ac:dyDescent="0.25">
      <c r="A25" t="s">
        <v>35</v>
      </c>
      <c r="B25" t="s">
        <v>10</v>
      </c>
      <c r="C25">
        <v>9209611</v>
      </c>
      <c r="D25">
        <v>5109142</v>
      </c>
      <c r="E25">
        <v>2766431</v>
      </c>
      <c r="F25">
        <v>1013355</v>
      </c>
      <c r="G25">
        <v>320683</v>
      </c>
      <c r="H25">
        <v>9958920</v>
      </c>
      <c r="I25">
        <v>5173258</v>
      </c>
      <c r="J25">
        <v>3212530</v>
      </c>
      <c r="K25">
        <v>1105738</v>
      </c>
      <c r="L25">
        <v>467394</v>
      </c>
      <c r="M25">
        <v>10525339</v>
      </c>
      <c r="N25">
        <v>5914939</v>
      </c>
      <c r="O25">
        <v>3159355</v>
      </c>
      <c r="P25">
        <v>1046603</v>
      </c>
      <c r="Q25">
        <v>404442</v>
      </c>
      <c r="R25">
        <v>9551179</v>
      </c>
      <c r="S25">
        <v>5908334</v>
      </c>
      <c r="T25">
        <v>2771097</v>
      </c>
      <c r="U25">
        <v>630528</v>
      </c>
      <c r="V25">
        <v>241220</v>
      </c>
      <c r="X25" s="1">
        <f t="shared" si="0"/>
        <v>39245049</v>
      </c>
      <c r="Z25">
        <v>39245049</v>
      </c>
    </row>
    <row r="26" spans="1:26" x14ac:dyDescent="0.25">
      <c r="A26" t="s">
        <v>36</v>
      </c>
      <c r="B26" t="s">
        <v>10</v>
      </c>
      <c r="C26">
        <v>169751333</v>
      </c>
      <c r="D26">
        <v>120483385</v>
      </c>
      <c r="E26">
        <v>31684412</v>
      </c>
      <c r="F26">
        <v>3182794</v>
      </c>
      <c r="G26">
        <v>14400742</v>
      </c>
      <c r="H26">
        <v>189115156</v>
      </c>
      <c r="I26">
        <v>136094900</v>
      </c>
      <c r="J26">
        <v>36353162</v>
      </c>
      <c r="K26">
        <v>3217927</v>
      </c>
      <c r="L26">
        <v>13449167</v>
      </c>
      <c r="M26">
        <v>206588686</v>
      </c>
      <c r="N26">
        <v>149696315</v>
      </c>
      <c r="O26">
        <v>34462416</v>
      </c>
      <c r="P26">
        <v>8322308</v>
      </c>
      <c r="Q26">
        <v>14107647</v>
      </c>
      <c r="R26">
        <v>213752708</v>
      </c>
      <c r="S26">
        <v>157160688</v>
      </c>
      <c r="T26">
        <v>34037022</v>
      </c>
      <c r="U26">
        <v>7105678</v>
      </c>
      <c r="V26">
        <v>15449320</v>
      </c>
      <c r="X26" s="1">
        <f t="shared" si="0"/>
        <v>779207883</v>
      </c>
      <c r="Z26">
        <v>779207883</v>
      </c>
    </row>
    <row r="27" spans="1:26" x14ac:dyDescent="0.25">
      <c r="A27" t="s">
        <v>37</v>
      </c>
      <c r="B27" t="s">
        <v>10</v>
      </c>
      <c r="C27">
        <v>66813128</v>
      </c>
      <c r="D27">
        <v>40933687</v>
      </c>
      <c r="E27">
        <v>17918763</v>
      </c>
      <c r="F27">
        <v>2548879</v>
      </c>
      <c r="G27">
        <v>5411799</v>
      </c>
      <c r="H27">
        <v>74582164</v>
      </c>
      <c r="I27">
        <v>44567152</v>
      </c>
      <c r="J27">
        <v>20730911</v>
      </c>
      <c r="K27">
        <v>2924186</v>
      </c>
      <c r="L27">
        <v>6359915</v>
      </c>
      <c r="M27">
        <v>80443147</v>
      </c>
      <c r="N27">
        <v>48622440</v>
      </c>
      <c r="O27">
        <v>21899953</v>
      </c>
      <c r="P27">
        <v>3174507</v>
      </c>
      <c r="Q27">
        <v>6746247</v>
      </c>
      <c r="R27">
        <v>87804825</v>
      </c>
      <c r="S27">
        <v>54033203</v>
      </c>
      <c r="T27">
        <v>23095690</v>
      </c>
      <c r="U27">
        <v>3811046</v>
      </c>
      <c r="V27">
        <v>6864886</v>
      </c>
      <c r="X27" s="1">
        <f t="shared" si="0"/>
        <v>309643264</v>
      </c>
      <c r="Z27">
        <v>309643264</v>
      </c>
    </row>
    <row r="28" spans="1:26" x14ac:dyDescent="0.25">
      <c r="A28" t="s">
        <v>38</v>
      </c>
      <c r="B28" t="s">
        <v>10</v>
      </c>
      <c r="C28">
        <v>21655881</v>
      </c>
      <c r="D28">
        <v>8754095</v>
      </c>
      <c r="E28">
        <v>8025165</v>
      </c>
      <c r="F28">
        <v>3458911</v>
      </c>
      <c r="G28">
        <v>1417710</v>
      </c>
      <c r="H28">
        <v>22665379</v>
      </c>
      <c r="I28">
        <v>9286072</v>
      </c>
      <c r="J28">
        <v>8249003</v>
      </c>
      <c r="K28">
        <v>3532316</v>
      </c>
      <c r="L28">
        <v>1597988</v>
      </c>
      <c r="M28">
        <v>24366460</v>
      </c>
      <c r="N28">
        <v>9449873</v>
      </c>
      <c r="O28">
        <v>8907392</v>
      </c>
      <c r="P28">
        <v>4481047</v>
      </c>
      <c r="Q28">
        <v>1528148</v>
      </c>
      <c r="R28">
        <v>28704253</v>
      </c>
      <c r="S28">
        <v>10952211</v>
      </c>
      <c r="T28">
        <v>9815600</v>
      </c>
      <c r="U28">
        <v>5745752</v>
      </c>
      <c r="V28">
        <v>2190690</v>
      </c>
      <c r="X28" s="1">
        <f t="shared" si="0"/>
        <v>97391973</v>
      </c>
      <c r="Z28">
        <v>97391973</v>
      </c>
    </row>
    <row r="29" spans="1:26" x14ac:dyDescent="0.25">
      <c r="A29" t="s">
        <v>39</v>
      </c>
      <c r="B29" t="s">
        <v>10</v>
      </c>
      <c r="C29">
        <v>99454016</v>
      </c>
      <c r="D29">
        <v>32012452</v>
      </c>
      <c r="E29">
        <v>37064458</v>
      </c>
      <c r="F29">
        <v>20789590</v>
      </c>
      <c r="G29">
        <v>9587516</v>
      </c>
      <c r="H29">
        <v>95647292</v>
      </c>
      <c r="I29">
        <v>33566915</v>
      </c>
      <c r="J29">
        <v>35912093</v>
      </c>
      <c r="K29">
        <v>17395774</v>
      </c>
      <c r="L29">
        <v>8772510</v>
      </c>
      <c r="M29">
        <v>102513497</v>
      </c>
      <c r="N29">
        <v>31604300</v>
      </c>
      <c r="O29">
        <v>39141276</v>
      </c>
      <c r="P29">
        <v>21969883</v>
      </c>
      <c r="Q29">
        <v>9798038</v>
      </c>
      <c r="R29">
        <v>123371878</v>
      </c>
      <c r="S29">
        <v>37024117</v>
      </c>
      <c r="T29">
        <v>47029556</v>
      </c>
      <c r="U29">
        <v>29061156</v>
      </c>
      <c r="V29">
        <v>10257049</v>
      </c>
      <c r="X29" s="1">
        <f t="shared" si="0"/>
        <v>420986683</v>
      </c>
      <c r="Z29">
        <v>420986683</v>
      </c>
    </row>
    <row r="30" spans="1:26" x14ac:dyDescent="0.25">
      <c r="A30" t="s">
        <v>40</v>
      </c>
      <c r="B30" t="s">
        <v>10</v>
      </c>
      <c r="C30">
        <v>214215768</v>
      </c>
      <c r="D30">
        <v>111607279</v>
      </c>
      <c r="E30">
        <v>52893045</v>
      </c>
      <c r="F30">
        <v>12644116</v>
      </c>
      <c r="G30">
        <v>37071328</v>
      </c>
      <c r="H30">
        <v>208100997</v>
      </c>
      <c r="I30">
        <v>105196084</v>
      </c>
      <c r="J30">
        <v>51367114</v>
      </c>
      <c r="K30">
        <v>16006478</v>
      </c>
      <c r="L30">
        <v>35531321</v>
      </c>
      <c r="M30">
        <v>224117249</v>
      </c>
      <c r="N30">
        <v>125072797</v>
      </c>
      <c r="O30">
        <v>47837067</v>
      </c>
      <c r="P30">
        <v>18391107</v>
      </c>
      <c r="Q30">
        <v>32816278</v>
      </c>
      <c r="R30">
        <v>222270616</v>
      </c>
      <c r="S30">
        <v>122224186</v>
      </c>
      <c r="T30">
        <v>49948348</v>
      </c>
      <c r="U30">
        <v>20939639</v>
      </c>
      <c r="V30">
        <v>29158443</v>
      </c>
      <c r="X30" s="1">
        <f t="shared" si="0"/>
        <v>868704630</v>
      </c>
      <c r="Z30">
        <v>868704630</v>
      </c>
    </row>
    <row r="31" spans="1:26" x14ac:dyDescent="0.25">
      <c r="A31" t="s">
        <v>41</v>
      </c>
      <c r="B31" t="s">
        <v>10</v>
      </c>
      <c r="C31">
        <v>283306885</v>
      </c>
      <c r="D31">
        <v>164866539</v>
      </c>
      <c r="E31">
        <v>88181519</v>
      </c>
      <c r="F31">
        <v>1042997</v>
      </c>
      <c r="G31">
        <v>29215830</v>
      </c>
      <c r="H31">
        <v>281187204</v>
      </c>
      <c r="I31">
        <v>173907547</v>
      </c>
      <c r="J31">
        <v>78255258</v>
      </c>
      <c r="K31">
        <v>766059</v>
      </c>
      <c r="L31">
        <v>28258340</v>
      </c>
      <c r="M31">
        <v>363622045</v>
      </c>
      <c r="N31">
        <v>253393065</v>
      </c>
      <c r="O31">
        <v>82117746</v>
      </c>
      <c r="P31">
        <v>4989494</v>
      </c>
      <c r="Q31">
        <v>23121740</v>
      </c>
      <c r="R31">
        <v>353588031</v>
      </c>
      <c r="S31">
        <v>252755157</v>
      </c>
      <c r="T31">
        <v>77443365</v>
      </c>
      <c r="U31">
        <v>1367128</v>
      </c>
      <c r="V31">
        <v>22022381</v>
      </c>
      <c r="X31" s="1">
        <f t="shared" si="0"/>
        <v>1281704165</v>
      </c>
      <c r="Z31">
        <v>1281704165</v>
      </c>
    </row>
    <row r="32" spans="1:26" x14ac:dyDescent="0.25">
      <c r="A32" t="s">
        <v>42</v>
      </c>
      <c r="B32" t="s">
        <v>10</v>
      </c>
      <c r="C32">
        <v>184686232</v>
      </c>
      <c r="D32">
        <v>105026501</v>
      </c>
      <c r="E32">
        <v>64379964</v>
      </c>
      <c r="F32">
        <v>3466052</v>
      </c>
      <c r="G32">
        <v>11813715</v>
      </c>
      <c r="H32">
        <v>200248529</v>
      </c>
      <c r="I32">
        <v>128888708</v>
      </c>
      <c r="J32">
        <v>55410522</v>
      </c>
      <c r="K32">
        <v>4382713</v>
      </c>
      <c r="L32">
        <v>11566586</v>
      </c>
      <c r="M32">
        <v>223021087</v>
      </c>
      <c r="N32">
        <v>157535978</v>
      </c>
      <c r="O32">
        <v>52439163</v>
      </c>
      <c r="P32">
        <v>5816397</v>
      </c>
      <c r="Q32">
        <v>7229549</v>
      </c>
      <c r="R32">
        <v>210680055</v>
      </c>
      <c r="S32">
        <v>153346997</v>
      </c>
      <c r="T32">
        <v>43959802</v>
      </c>
      <c r="U32">
        <v>6356635</v>
      </c>
      <c r="V32">
        <v>7016621</v>
      </c>
      <c r="X32" s="1">
        <f t="shared" si="0"/>
        <v>818635903</v>
      </c>
      <c r="Z32">
        <v>818635903</v>
      </c>
    </row>
    <row r="33" spans="1:26" x14ac:dyDescent="0.25">
      <c r="A33" t="s">
        <v>43</v>
      </c>
      <c r="B33" t="s">
        <v>10</v>
      </c>
      <c r="C33" t="s">
        <v>16</v>
      </c>
      <c r="D33" t="s">
        <v>16</v>
      </c>
      <c r="E33" t="s">
        <v>16</v>
      </c>
      <c r="F33" t="s">
        <v>18</v>
      </c>
      <c r="G33" t="s">
        <v>18</v>
      </c>
      <c r="H33" t="s">
        <v>16</v>
      </c>
      <c r="I33" t="s">
        <v>16</v>
      </c>
      <c r="J33" t="s">
        <v>16</v>
      </c>
      <c r="K33" t="s">
        <v>18</v>
      </c>
      <c r="L33" t="s">
        <v>18</v>
      </c>
      <c r="M33" t="s">
        <v>16</v>
      </c>
      <c r="N33" t="s">
        <v>16</v>
      </c>
      <c r="O33" t="s">
        <v>16</v>
      </c>
      <c r="P33" t="s">
        <v>18</v>
      </c>
      <c r="Q33" t="s">
        <v>18</v>
      </c>
      <c r="R33" t="s">
        <v>16</v>
      </c>
      <c r="S33" t="s">
        <v>16</v>
      </c>
      <c r="T33" t="s">
        <v>16</v>
      </c>
      <c r="U33" t="s">
        <v>18</v>
      </c>
      <c r="V33" t="s">
        <v>18</v>
      </c>
      <c r="X33" s="1" t="s">
        <v>16</v>
      </c>
      <c r="Z33" t="s">
        <v>16</v>
      </c>
    </row>
    <row r="34" spans="1:26" x14ac:dyDescent="0.25">
      <c r="A34" s="2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mergeCells count="14">
    <mergeCell ref="A34:V34"/>
    <mergeCell ref="A1:V1"/>
    <mergeCell ref="A2:V2"/>
    <mergeCell ref="A3:A6"/>
    <mergeCell ref="B3:B6"/>
    <mergeCell ref="C3:V3"/>
    <mergeCell ref="C4:G4"/>
    <mergeCell ref="H4:L4"/>
    <mergeCell ref="M4:Q4"/>
    <mergeCell ref="R4:V4"/>
    <mergeCell ref="C5:G5"/>
    <mergeCell ref="H5:L5"/>
    <mergeCell ref="M5:Q5"/>
    <mergeCell ref="R5:V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sqref="A1:B1"/>
    </sheetView>
  </sheetViews>
  <sheetFormatPr defaultRowHeight="15" x14ac:dyDescent="0.25"/>
  <cols>
    <col min="2" max="2" width="32.85546875" customWidth="1"/>
  </cols>
  <sheetData>
    <row r="1" spans="1:2" x14ac:dyDescent="0.25">
      <c r="A1" s="2" t="s">
        <v>46</v>
      </c>
      <c r="B1" s="2"/>
    </row>
    <row r="2" spans="1:2" x14ac:dyDescent="0.25">
      <c r="A2" s="2" t="s">
        <v>47</v>
      </c>
      <c r="B2" s="2"/>
    </row>
    <row r="3" spans="1:2" x14ac:dyDescent="0.25">
      <c r="A3" s="2" t="s">
        <v>48</v>
      </c>
      <c r="B3" s="2"/>
    </row>
    <row r="4" spans="1:2" x14ac:dyDescent="0.25">
      <c r="A4" s="2" t="s">
        <v>49</v>
      </c>
      <c r="B4" s="2"/>
    </row>
    <row r="5" spans="1:2" x14ac:dyDescent="0.25">
      <c r="A5" s="2" t="s">
        <v>50</v>
      </c>
      <c r="B5" s="2"/>
    </row>
    <row r="6" spans="1:2" x14ac:dyDescent="0.25">
      <c r="A6" s="2" t="s">
        <v>51</v>
      </c>
      <c r="B6" s="2"/>
    </row>
    <row r="7" spans="1:2" x14ac:dyDescent="0.25">
      <c r="A7" s="2" t="s">
        <v>52</v>
      </c>
      <c r="B7" s="2"/>
    </row>
    <row r="8" spans="1:2" x14ac:dyDescent="0.25">
      <c r="A8" s="2"/>
      <c r="B8" s="2"/>
    </row>
    <row r="9" spans="1:2" x14ac:dyDescent="0.25">
      <c r="A9" s="2" t="s">
        <v>53</v>
      </c>
      <c r="B9" s="2"/>
    </row>
    <row r="10" spans="1:2" x14ac:dyDescent="0.25">
      <c r="A10" t="s">
        <v>54</v>
      </c>
      <c r="B10" t="s">
        <v>55</v>
      </c>
    </row>
    <row r="11" spans="1:2" x14ac:dyDescent="0.25">
      <c r="A11" t="s">
        <v>18</v>
      </c>
      <c r="B11" t="s">
        <v>56</v>
      </c>
    </row>
    <row r="12" spans="1:2" x14ac:dyDescent="0.25">
      <c r="A12" t="s">
        <v>57</v>
      </c>
      <c r="B12" t="s">
        <v>58</v>
      </c>
    </row>
    <row r="13" spans="1:2" x14ac:dyDescent="0.25">
      <c r="A13" t="s">
        <v>16</v>
      </c>
      <c r="B13" t="s">
        <v>59</v>
      </c>
    </row>
    <row r="14" spans="1:2" x14ac:dyDescent="0.25">
      <c r="A14" t="s">
        <v>60</v>
      </c>
      <c r="B14" t="s">
        <v>61</v>
      </c>
    </row>
    <row r="15" spans="1:2" x14ac:dyDescent="0.25">
      <c r="A15" t="s">
        <v>62</v>
      </c>
      <c r="B15" t="s">
        <v>63</v>
      </c>
    </row>
    <row r="16" spans="1:2" x14ac:dyDescent="0.25">
      <c r="A16" t="s">
        <v>64</v>
      </c>
      <c r="B16" t="s">
        <v>65</v>
      </c>
    </row>
  </sheetData>
  <mergeCells count="9">
    <mergeCell ref="A6:B6"/>
    <mergeCell ref="A7:B7"/>
    <mergeCell ref="A8:B8"/>
    <mergeCell ref="A9:B9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Animais abatidos (Cabeças)</vt:lpstr>
      <vt:lpstr>Peso total das carcaças (Qui...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2022-03-16T12:03:44Z</dcterms:created>
  <dcterms:modified xsi:type="dcterms:W3CDTF">2022-04-30T22:39:21Z</dcterms:modified>
</cp:coreProperties>
</file>