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. Desktop\006.Truetech\06. Management\EPMS\"/>
    </mc:Choice>
  </mc:AlternateContent>
  <bookViews>
    <workbookView xWindow="0" yWindow="0" windowWidth="28800" windowHeight="12300" activeTab="1"/>
  </bookViews>
  <sheets>
    <sheet name="EDMS" sheetId="2" r:id="rId1"/>
    <sheet name="EAM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11" i="2" l="1"/>
  <c r="J10" i="2"/>
  <c r="J8" i="2"/>
  <c r="J5" i="2"/>
  <c r="J6" i="2"/>
  <c r="J4" i="2"/>
  <c r="J3" i="2" l="1"/>
</calcChain>
</file>

<file path=xl/sharedStrings.xml><?xml version="1.0" encoding="utf-8"?>
<sst xmlns="http://schemas.openxmlformats.org/spreadsheetml/2006/main" count="153" uniqueCount="133">
  <si>
    <t>Khách hàng</t>
  </si>
  <si>
    <t>Dự Án</t>
  </si>
  <si>
    <t>VietsoPetro</t>
  </si>
  <si>
    <t>EDMS P.Xây dựng cơ bản</t>
  </si>
  <si>
    <t>EDMS Viện NIPI</t>
  </si>
  <si>
    <t>EDMS XN Xây Lắp</t>
  </si>
  <si>
    <t>EDMS XN Khoan</t>
  </si>
  <si>
    <t>Visual Soft</t>
  </si>
  <si>
    <t>PMềm Bơm ép nước (P.Địa chất - XN Khai Thác)</t>
  </si>
  <si>
    <t>OT Oil</t>
  </si>
  <si>
    <t>EAM - XN Khai Thác</t>
  </si>
  <si>
    <t>EAM - XN Khí</t>
  </si>
  <si>
    <t>Idemitsu</t>
  </si>
  <si>
    <t>EAM - Idemitsu</t>
  </si>
  <si>
    <t>LDA</t>
  </si>
  <si>
    <t>EAM - LDA</t>
  </si>
  <si>
    <t>TLJOC</t>
  </si>
  <si>
    <t>EAM - TLJOC</t>
  </si>
  <si>
    <t>Micco</t>
  </si>
  <si>
    <t>EAM - Micco</t>
  </si>
  <si>
    <t>Hồng Ngọc</t>
  </si>
  <si>
    <t>EAM - BV Hồng Ngọc</t>
  </si>
  <si>
    <t>EAM - TKV</t>
  </si>
  <si>
    <t>VNT19</t>
  </si>
  <si>
    <t>Mobifone - Trung tâm đo kiểm</t>
  </si>
  <si>
    <t>EAM - VNT19</t>
  </si>
  <si>
    <t>EAM - Trung tâm đo kiểm</t>
  </si>
  <si>
    <t>Phú Quốc POC</t>
  </si>
  <si>
    <t>SPF - Phú Quốc POC</t>
  </si>
  <si>
    <t>PTSC MC</t>
  </si>
  <si>
    <t>SPF - PTSC MC</t>
  </si>
  <si>
    <t>EDMS - BDPOC</t>
  </si>
  <si>
    <t>Biển Đông POC</t>
  </si>
  <si>
    <t>Văn Miếu</t>
  </si>
  <si>
    <t>EDMS - Văn Miếu</t>
  </si>
  <si>
    <t>PECC2</t>
  </si>
  <si>
    <t>EDMS - PECC2</t>
  </si>
  <si>
    <t>PVE</t>
  </si>
  <si>
    <t>EDMS + SPF PVE</t>
  </si>
  <si>
    <t>DQRE</t>
  </si>
  <si>
    <t>EDMS - DQRE</t>
  </si>
  <si>
    <t>Bảo tàng Tôn Đức Thắng</t>
  </si>
  <si>
    <t>EDMS - Bảo Tàng Tôn Đức Thắng</t>
  </si>
  <si>
    <t>STT</t>
  </si>
  <si>
    <t>I. Dự Án Đang Triển Khai</t>
  </si>
  <si>
    <t>II. Dự án Bảo hành/Bảo trì - nâng cấp</t>
  </si>
  <si>
    <t>III. Dự án Sale Support</t>
  </si>
  <si>
    <t>Sở Y Tế HCM</t>
  </si>
  <si>
    <t>EAM - HCDC</t>
  </si>
  <si>
    <t>Giấy Bãi Bằng</t>
  </si>
  <si>
    <t>VI Micco</t>
  </si>
  <si>
    <t>EAM - VI Micco</t>
  </si>
  <si>
    <t>EAM - Giấy Bãi Bằng</t>
  </si>
  <si>
    <t>TKV Power (Đông Triều)</t>
  </si>
  <si>
    <t>Ghi chú</t>
  </si>
  <si>
    <t>Số man day (Onsite, Offsite) ước tính theo giá trị hợp đồng</t>
  </si>
  <si>
    <t>Thông tin hợp đồng &amp; Hạn hợp đồng</t>
  </si>
  <si>
    <t>Hợp đồng số 1226/19/T-N5/CNTT1-NIEMTIN, deadline: 22/02/2020</t>
  </si>
  <si>
    <t>Hợp đồng số 1423/19/T-N5/CNTT1-NIEMTIN, deadline: 9/3/2020</t>
  </si>
  <si>
    <t>Đã nhận được thanh toán 100% giá trị HĐ</t>
  </si>
  <si>
    <t>Hợp đồng số 0040/19/CNTT-NIEMTIN
Deadline: 25/03/2020</t>
  </si>
  <si>
    <t xml:space="preserve">Giá trị hợp đồng: 1,041,420,000 VNĐ
Giá trị dịch vụ: 193,200,000 VNĐ
Manday ước tính: </t>
  </si>
  <si>
    <t>Giá trị hợp đồng= giá trị dịch vụ: 789,327,000 VNĐ
Manday ước tính: 106 ngày, trong đó 60 ngày là hỗ trợ kỹ thuật hệ thống vận hành/Giải quyết khắc phục lỗi</t>
  </si>
  <si>
    <t>Giá trị hợp đồng = giá dịch vụ: 464,092,000 VNĐ
Manday ước tính: 62 ngày</t>
  </si>
  <si>
    <t>Hợp đồng số 1415/19/T-N5/CNTT1-NIEMTIN
Deadline: 4/1/2020</t>
  </si>
  <si>
    <t>Giá trị HĐ = giá trị dịch vụ: 226,592,000 VNĐ
Manday ước tính: 25 ngày</t>
  </si>
  <si>
    <t>Tàu Dầu</t>
  </si>
  <si>
    <t>Phòng cơ khí</t>
  </si>
  <si>
    <t>Phòng năng lượng tự động hóa</t>
  </si>
  <si>
    <t>Hợp đồng số: 0086/20/T-N5/CNTT1-NIEMTIN
Deadline: 13/02/2020</t>
  </si>
  <si>
    <t>Giá trị hợp đồng =  giá dịch vụ: 466,640,000 VNĐ
Manday ước tính: 49 ngày</t>
  </si>
  <si>
    <t>Ko có HĐ</t>
  </si>
  <si>
    <t>Hợp đồng số 1560/19/T-N5/CNTT1-NIEMTIN
Deadline: 30/03/2020</t>
  </si>
  <si>
    <t>Giá trị hợp đồng = giá trị dịch vụ: 466,595,600 VNĐ
Manday ước tính: 57 ngày</t>
  </si>
  <si>
    <t>Hợp đồng số: 1490/19/T-N5/CNTT1-NIEMTIN
Deadline: 15/02/2020</t>
  </si>
  <si>
    <t>Ko có hợp đồng, chỉ có HĐ condensate</t>
  </si>
  <si>
    <t>Hợp đồng số 407/917-8/OTOIL-TT/VSP
Deadline: 31/12/2020</t>
  </si>
  <si>
    <t>Giá trị hợp đồng: 600,844,216 VNĐ
Manday ước tính: Chỉ có HTKT khi phần mềm bị lỗi</t>
  </si>
  <si>
    <t>Giá trị hợp đồng: 32,000 USD
Manday ước tính: 24 tháng (cán bộ xử lý số liệu)</t>
  </si>
  <si>
    <t>Đã nhận được thanh toán 80% giá trị HĐ</t>
  </si>
  <si>
    <t>Hợp đồng số: 03/HĐ-ST-CSDL
Deadline: tháng 11/2019</t>
  </si>
  <si>
    <t>Giá trị hợp đồng: 267,208,890 VNĐ
Manday ước tính (theo HĐ): 663 ngày, Manday theo GT Hợp đồng và chuẩn của Truetech (1000 USD/tháng): 11 tháng. Manday thực tế: cần nhóm báo lại đã thực hiện bao nhiêu ngày</t>
  </si>
  <si>
    <t>Hợp đồng số: PQ-DEV-2015-014
Deadline: 31/12/2021</t>
  </si>
  <si>
    <t>Giá trị hợp đồng: 194,000 USD
Giá trị bảo trì hàng năm: 16,000 USD - Manday: chỉ thực hiện HTKT khi phần mềm bị lỗi</t>
  </si>
  <si>
    <t>Đã nhận được thanh toán đến 31/12/2020</t>
  </si>
  <si>
    <t>Hợp đồng số: BD-ADM-2015-043
Deadline: 22/03/2022</t>
  </si>
  <si>
    <t>Giá trị hợp đồng: 8,992 USD
Manday ước tính (tính theo cost 1000 USD/tháng): 9 tháng</t>
  </si>
  <si>
    <t>Đã nhận được 50% giá trị hợp đồng</t>
  </si>
  <si>
    <t>Ko có HĐ năm 2019</t>
  </si>
  <si>
    <t>Giàn</t>
  </si>
  <si>
    <t>Hợp đồng số: 1539/19/T-N5/CNTT1-NIEMTIN
Deadline: 31/03/2020</t>
  </si>
  <si>
    <t>Giá trị HĐ = giá trị dịch vụ: 622,531,800 VNĐ
Manday ước tính: 46 ngày</t>
  </si>
  <si>
    <t>Đã nhận được 100% thanh toán</t>
  </si>
  <si>
    <t>Hợp đồng số: 0297/20/T-N5/CNTT1-NIEMTIN
Deadline: 28/06/2020</t>
  </si>
  <si>
    <t>Giá trị hợp đồng = giá trị dịch vụ: 1,256,000,000 VNĐ
Manday ước tính: 118 ngày</t>
  </si>
  <si>
    <t>Chưa ký được nghiệm thu. Nhân update</t>
  </si>
  <si>
    <t>Hợp đồng số: VN-05_1DEV-HCM-B-PD-066
Deadline: ko có</t>
  </si>
  <si>
    <t>Giá trị HĐ: 312,280,69 USD
Manday còn lại ước tính: 400 ngày công, rate là: 250 USD/ngày</t>
  </si>
  <si>
    <t>Hợp đồng số: 309/2020/HĐ-LDA
Deadline: 31/08/2020 (gia hạn 1 tháng)</t>
  </si>
  <si>
    <t>Giá trị HĐ: 1,377,134,750 VNĐ, giá trị dịch vụ: 76,890,000 VNĐ
Manday ước tính: 10 ngày</t>
  </si>
  <si>
    <t>New software module</t>
  </si>
  <si>
    <t>Maintenance</t>
  </si>
  <si>
    <t>HĐ số: 4119002
Deadline: 01/08/2019</t>
  </si>
  <si>
    <t>Giá trị HĐ: 670,711,350 VNĐ</t>
  </si>
  <si>
    <t>Hợp đồng số: SO4118019
Deadline: 5 Oct 2021</t>
  </si>
  <si>
    <t>Tổng công ty</t>
  </si>
  <si>
    <t>Việt Bắc Bảo trì</t>
  </si>
  <si>
    <t>Việt Bắc Bổ sung</t>
  </si>
  <si>
    <t>Hợp đồng số 20008/TT-MICCO
Deadline: 30/06/2020</t>
  </si>
  <si>
    <t>Giá trị HĐ: 110,000,000
Manday: hỗ trợ khi phần mềm lỗi</t>
  </si>
  <si>
    <t>Thái Bình bổ sung</t>
  </si>
  <si>
    <t>Hợp đồng số 120/2019/TBMICCO-TRUETECH
Deadline:  26/12/2021</t>
  </si>
  <si>
    <t>Giá trị Hợp đồng: 1,360,539,180 VNĐ; giá trị dịch vụ: 360,360,000 VNĐ
Manday ước tính: 20 ngày</t>
  </si>
  <si>
    <t>Hợp đồng số: 19042/TT-MICCO
Deadline: 30/06/2020</t>
  </si>
  <si>
    <t>Giá trị Hợp đồng: 563,800,000 VNĐ; Giá trị Dịch vụ: 163,800,000 VNĐ
Manday ước tính: 10 ngày</t>
  </si>
  <si>
    <t>Hợp đồng số 19038/HĐ-MICCOVB-TRUETECH
Deadline: 27/12/2020</t>
  </si>
  <si>
    <t>Giá trị HĐ: 428,648,220 VNĐ
Manday: hỗ trợ khi phần mềm lỗi</t>
  </si>
  <si>
    <t>Đang vướng nghiệm thu</t>
  </si>
  <si>
    <t>HỢp đồng sắp có
Deadline: bàn giao license bổ sung trong tháng 8</t>
  </si>
  <si>
    <t>Giá trị Hợp đồng: 1,238,493,740 VNĐ
Manday: 1 ngày cài đặt và 1 số ngày HTKT_kiểm tra thêm với Nhân, Tiên</t>
  </si>
  <si>
    <t>Hợp đồng số: 19036/HONGNGOC-TT
Deadline: 15/02/2020</t>
  </si>
  <si>
    <t>Giá trị Hợp đồng: 2,072,764,650 VNĐ
Manday: 104 ngày</t>
  </si>
  <si>
    <t>Đã hoàn thành nhưng chưa được nghiệm thu, thanh toán</t>
  </si>
  <si>
    <t>Hợp đồng số: 3009/HĐ ĐKSC-TRUETECH/2019
Deadline: 30/09/2020</t>
  </si>
  <si>
    <t>Giá trị Hợp đồng: 1,614,800,000 VNĐ
Manday: 6,5 tháng</t>
  </si>
  <si>
    <t>Chỉ còn thanh toán Quý 4</t>
  </si>
  <si>
    <t>166/HĐ-VNT19-TRUETECH
Deadline: Đã hoàn thành giai đoạn 1</t>
  </si>
  <si>
    <t>Giá trị Hợp đồng GĐ 1: 2,822,700,000
Manday: Còn 15 ngày công GĐ 2 thực hiện khi khách hàng có nhu cầu</t>
  </si>
  <si>
    <t>Chỉ còn thanh toán phần giai đoạn 2</t>
  </si>
  <si>
    <t>Giá trị HĐ: 643,886,098 VNĐ, giá trị dịch vụ: 263,081,250 VNĐ
Manday ước tính: 24 ngày, mới thực hiện 8 ngày</t>
  </si>
  <si>
    <t>PV GAS</t>
  </si>
  <si>
    <t>EDMS - PV GAS</t>
  </si>
  <si>
    <t>EDMS XN Khai Thác:
  + Tàu dầu
  + Phòng cơ khí
  + Phòng Năng lượng tự động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</si>
</sst>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indent="2"/>
    </xf>
    <xf numFmtId="0" fontId="1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pane ySplit="1" topLeftCell="A11" activePane="bottomLeft" state="frozen"/>
      <selection pane="bottomLeft" activeCell="C9" sqref="C9"/>
    </sheetView>
  </sheetViews>
  <sheetFormatPr defaultRowHeight="15" x14ac:dyDescent="0.25"/>
  <cols>
    <col min="1" max="1" width="18.42578125" style="2" customWidth="1"/>
    <col min="2" max="2" width="8.5703125" style="2" customWidth="1"/>
    <col min="3" max="3" width="30.85546875" style="1" customWidth="1"/>
    <col min="4" max="6" width="45.42578125" style="1" customWidth="1"/>
    <col min="7" max="7" width="9.140625" style="1"/>
    <col min="8" max="8" width="10.7109375" style="1" bestFit="1" customWidth="1"/>
    <col min="9" max="9" width="9.140625" style="1"/>
    <col min="10" max="10" width="9.7109375" style="1" bestFit="1" customWidth="1"/>
    <col min="11" max="16384" width="9.140625" style="1"/>
  </cols>
  <sheetData>
    <row r="1" spans="1:10" ht="42.75" customHeight="1" x14ac:dyDescent="0.25">
      <c r="A1" s="7" t="s">
        <v>0</v>
      </c>
      <c r="B1" s="7" t="s">
        <v>43</v>
      </c>
      <c r="C1" s="7" t="s">
        <v>1</v>
      </c>
      <c r="D1" s="7" t="s">
        <v>56</v>
      </c>
      <c r="E1" s="7" t="s">
        <v>55</v>
      </c>
      <c r="F1" s="7" t="s">
        <v>54</v>
      </c>
    </row>
    <row r="2" spans="1:10" ht="30" customHeight="1" x14ac:dyDescent="0.25">
      <c r="A2" s="15" t="s">
        <v>44</v>
      </c>
      <c r="B2" s="16"/>
      <c r="C2" s="16"/>
      <c r="D2" s="16"/>
      <c r="E2" s="16"/>
      <c r="F2" s="17"/>
    </row>
    <row r="3" spans="1:10" ht="66" customHeight="1" x14ac:dyDescent="0.25">
      <c r="A3" s="22" t="s">
        <v>2</v>
      </c>
      <c r="B3" s="5">
        <v>1</v>
      </c>
      <c r="C3" s="3" t="s">
        <v>3</v>
      </c>
      <c r="D3" s="4" t="s">
        <v>57</v>
      </c>
      <c r="E3" s="4" t="s">
        <v>61</v>
      </c>
      <c r="F3" s="4" t="s">
        <v>59</v>
      </c>
      <c r="H3" s="11">
        <v>43763</v>
      </c>
      <c r="I3" s="1">
        <v>120</v>
      </c>
      <c r="J3" s="11">
        <f>SUM(H3:I3)</f>
        <v>43883</v>
      </c>
    </row>
    <row r="4" spans="1:10" ht="80.25" customHeight="1" x14ac:dyDescent="0.25">
      <c r="A4" s="22"/>
      <c r="B4" s="5">
        <v>2</v>
      </c>
      <c r="C4" s="4" t="s">
        <v>4</v>
      </c>
      <c r="D4" s="4" t="s">
        <v>58</v>
      </c>
      <c r="E4" s="4" t="s">
        <v>62</v>
      </c>
      <c r="F4" s="4" t="s">
        <v>59</v>
      </c>
      <c r="H4" s="11">
        <v>43809</v>
      </c>
      <c r="I4" s="1">
        <v>90</v>
      </c>
      <c r="J4" s="11">
        <f>SUM(H4:I4)</f>
        <v>43899</v>
      </c>
    </row>
    <row r="5" spans="1:10" ht="39.75" customHeight="1" x14ac:dyDescent="0.25">
      <c r="A5" s="22"/>
      <c r="B5" s="5">
        <v>3</v>
      </c>
      <c r="C5" s="4" t="s">
        <v>5</v>
      </c>
      <c r="D5" s="4" t="s">
        <v>60</v>
      </c>
      <c r="E5" s="4" t="s">
        <v>63</v>
      </c>
      <c r="F5" s="4" t="s">
        <v>59</v>
      </c>
      <c r="H5" s="11">
        <v>43795</v>
      </c>
      <c r="I5" s="1">
        <v>120</v>
      </c>
      <c r="J5" s="11">
        <f t="shared" ref="J5:J6" si="0">SUM(H5:I5)</f>
        <v>43915</v>
      </c>
    </row>
    <row r="6" spans="1:10" ht="37.5" customHeight="1" x14ac:dyDescent="0.25">
      <c r="A6" s="22"/>
      <c r="B6" s="5">
        <v>4</v>
      </c>
      <c r="C6" s="4" t="s">
        <v>6</v>
      </c>
      <c r="D6" s="4" t="s">
        <v>64</v>
      </c>
      <c r="E6" s="4" t="s">
        <v>65</v>
      </c>
      <c r="F6" s="4" t="s">
        <v>59</v>
      </c>
      <c r="H6" s="11">
        <v>43804</v>
      </c>
      <c r="I6" s="1">
        <v>30</v>
      </c>
      <c r="J6" s="11">
        <f t="shared" si="0"/>
        <v>43834</v>
      </c>
    </row>
    <row r="7" spans="1:10" ht="75" x14ac:dyDescent="0.25">
      <c r="A7" s="22"/>
      <c r="B7" s="5">
        <v>5</v>
      </c>
      <c r="C7" s="4" t="s">
        <v>132</v>
      </c>
      <c r="D7" s="4"/>
      <c r="E7" s="4"/>
      <c r="F7" s="4"/>
    </row>
    <row r="8" spans="1:10" ht="48" customHeight="1" x14ac:dyDescent="0.25">
      <c r="A8" s="22"/>
      <c r="B8" s="10"/>
      <c r="C8" s="13" t="s">
        <v>66</v>
      </c>
      <c r="D8" s="4" t="s">
        <v>69</v>
      </c>
      <c r="E8" s="4" t="s">
        <v>70</v>
      </c>
      <c r="F8" s="4" t="s">
        <v>59</v>
      </c>
      <c r="H8" s="11">
        <v>43784</v>
      </c>
      <c r="I8" s="1">
        <v>90</v>
      </c>
      <c r="J8" s="11">
        <f>SUM(H8:I8)</f>
        <v>43874</v>
      </c>
    </row>
    <row r="9" spans="1:10" x14ac:dyDescent="0.25">
      <c r="A9" s="22"/>
      <c r="B9" s="10"/>
      <c r="C9" s="13" t="s">
        <v>67</v>
      </c>
      <c r="D9" s="4" t="s">
        <v>71</v>
      </c>
      <c r="E9" s="4"/>
      <c r="F9" s="4"/>
    </row>
    <row r="10" spans="1:10" ht="30" x14ac:dyDescent="0.25">
      <c r="A10" s="22"/>
      <c r="B10" s="10"/>
      <c r="C10" s="13" t="s">
        <v>68</v>
      </c>
      <c r="D10" s="4" t="s">
        <v>72</v>
      </c>
      <c r="E10" s="4" t="s">
        <v>73</v>
      </c>
      <c r="F10" s="4" t="s">
        <v>59</v>
      </c>
      <c r="H10" s="11">
        <v>43830</v>
      </c>
      <c r="I10" s="1">
        <v>90</v>
      </c>
      <c r="J10" s="11">
        <f>SUM(H10:I10)</f>
        <v>43920</v>
      </c>
    </row>
    <row r="11" spans="1:10" ht="45" customHeight="1" x14ac:dyDescent="0.25">
      <c r="A11" s="22"/>
      <c r="B11" s="5">
        <v>6</v>
      </c>
      <c r="C11" s="4" t="s">
        <v>7</v>
      </c>
      <c r="D11" s="4" t="s">
        <v>74</v>
      </c>
      <c r="E11" s="4" t="s">
        <v>77</v>
      </c>
      <c r="F11" s="4" t="s">
        <v>59</v>
      </c>
      <c r="H11" s="11">
        <v>43816</v>
      </c>
      <c r="I11" s="1">
        <v>60</v>
      </c>
      <c r="J11" s="11">
        <f>SUM(H11:I11)</f>
        <v>43876</v>
      </c>
    </row>
    <row r="12" spans="1:10" ht="38.25" customHeight="1" x14ac:dyDescent="0.25">
      <c r="A12" s="22"/>
      <c r="B12" s="5">
        <v>7</v>
      </c>
      <c r="C12" s="4" t="s">
        <v>8</v>
      </c>
      <c r="D12" s="4" t="s">
        <v>75</v>
      </c>
      <c r="E12" s="4"/>
      <c r="F12" s="4"/>
    </row>
    <row r="13" spans="1:10" ht="44.25" customHeight="1" x14ac:dyDescent="0.25">
      <c r="A13" s="22"/>
      <c r="B13" s="5">
        <v>8</v>
      </c>
      <c r="C13" s="4" t="s">
        <v>9</v>
      </c>
      <c r="D13" s="6" t="s">
        <v>76</v>
      </c>
      <c r="E13" s="6" t="s">
        <v>78</v>
      </c>
      <c r="F13" s="6" t="s">
        <v>79</v>
      </c>
    </row>
    <row r="14" spans="1:10" ht="96" customHeight="1" x14ac:dyDescent="0.25">
      <c r="A14" s="23" t="s">
        <v>33</v>
      </c>
      <c r="B14" s="5">
        <v>9</v>
      </c>
      <c r="C14" s="4" t="s">
        <v>34</v>
      </c>
      <c r="D14" s="4" t="s">
        <v>80</v>
      </c>
      <c r="E14" s="4" t="s">
        <v>81</v>
      </c>
      <c r="F14" s="4" t="s">
        <v>59</v>
      </c>
    </row>
    <row r="15" spans="1:10" ht="24" customHeight="1" x14ac:dyDescent="0.25">
      <c r="A15" s="18" t="s">
        <v>45</v>
      </c>
      <c r="B15" s="19"/>
      <c r="C15" s="19"/>
      <c r="D15" s="19"/>
      <c r="E15" s="19"/>
      <c r="F15" s="20"/>
    </row>
    <row r="16" spans="1:10" ht="45" x14ac:dyDescent="0.25">
      <c r="A16" s="5" t="s">
        <v>27</v>
      </c>
      <c r="B16" s="5">
        <v>10</v>
      </c>
      <c r="C16" s="4" t="s">
        <v>28</v>
      </c>
      <c r="D16" s="4" t="s">
        <v>82</v>
      </c>
      <c r="E16" s="4" t="s">
        <v>83</v>
      </c>
      <c r="F16" s="4" t="s">
        <v>84</v>
      </c>
    </row>
    <row r="17" spans="1:6" ht="45" x14ac:dyDescent="0.25">
      <c r="A17" s="5" t="s">
        <v>32</v>
      </c>
      <c r="B17" s="5">
        <v>11</v>
      </c>
      <c r="C17" s="4" t="s">
        <v>31</v>
      </c>
      <c r="D17" s="4" t="s">
        <v>85</v>
      </c>
      <c r="E17" s="4" t="s">
        <v>86</v>
      </c>
      <c r="F17" s="4" t="s">
        <v>87</v>
      </c>
    </row>
    <row r="18" spans="1:6" x14ac:dyDescent="0.25">
      <c r="A18" s="23" t="s">
        <v>130</v>
      </c>
      <c r="B18" s="14">
        <v>12</v>
      </c>
      <c r="C18" s="4" t="s">
        <v>131</v>
      </c>
      <c r="D18" s="4"/>
      <c r="E18" s="4"/>
      <c r="F18" s="4"/>
    </row>
    <row r="19" spans="1:6" ht="24" customHeight="1" x14ac:dyDescent="0.25">
      <c r="A19" s="21" t="s">
        <v>46</v>
      </c>
      <c r="B19" s="21"/>
      <c r="C19" s="21"/>
      <c r="D19" s="21"/>
      <c r="E19" s="21"/>
      <c r="F19" s="21"/>
    </row>
    <row r="20" spans="1:6" ht="30" x14ac:dyDescent="0.25">
      <c r="A20" s="5" t="s">
        <v>41</v>
      </c>
      <c r="B20" s="5">
        <v>13</v>
      </c>
      <c r="C20" s="4" t="s">
        <v>42</v>
      </c>
      <c r="D20" s="4"/>
      <c r="E20" s="4"/>
      <c r="F20" s="4"/>
    </row>
    <row r="21" spans="1:6" x14ac:dyDescent="0.25">
      <c r="A21" s="5" t="s">
        <v>35</v>
      </c>
      <c r="B21" s="5">
        <v>14</v>
      </c>
      <c r="C21" s="4" t="s">
        <v>36</v>
      </c>
      <c r="D21" s="4"/>
      <c r="E21" s="4"/>
      <c r="F21" s="4"/>
    </row>
    <row r="22" spans="1:6" x14ac:dyDescent="0.25">
      <c r="A22" s="5" t="s">
        <v>37</v>
      </c>
      <c r="B22" s="5">
        <v>15</v>
      </c>
      <c r="C22" s="4" t="s">
        <v>38</v>
      </c>
      <c r="D22" s="4"/>
      <c r="E22" s="4"/>
      <c r="F22" s="4"/>
    </row>
    <row r="23" spans="1:6" x14ac:dyDescent="0.25">
      <c r="A23" s="5" t="s">
        <v>29</v>
      </c>
      <c r="B23" s="5">
        <v>16</v>
      </c>
      <c r="C23" s="4" t="s">
        <v>30</v>
      </c>
      <c r="D23" s="4"/>
      <c r="E23" s="4"/>
      <c r="F23" s="4"/>
    </row>
    <row r="24" spans="1:6" x14ac:dyDescent="0.25">
      <c r="A24" s="5" t="s">
        <v>39</v>
      </c>
      <c r="B24" s="5">
        <v>17</v>
      </c>
      <c r="C24" s="4" t="s">
        <v>40</v>
      </c>
      <c r="D24" s="4"/>
      <c r="E24" s="4"/>
      <c r="F24" s="4"/>
    </row>
  </sheetData>
  <mergeCells count="4">
    <mergeCell ref="A2:F2"/>
    <mergeCell ref="A15:F15"/>
    <mergeCell ref="A19:F19"/>
    <mergeCell ref="A3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pane ySplit="1" topLeftCell="A8" activePane="bottomLeft" state="frozen"/>
      <selection pane="bottomLeft" activeCell="F14" sqref="F14"/>
    </sheetView>
  </sheetViews>
  <sheetFormatPr defaultRowHeight="15" x14ac:dyDescent="0.25"/>
  <cols>
    <col min="1" max="1" width="18.42578125" style="2" customWidth="1"/>
    <col min="2" max="2" width="7.85546875" style="2" customWidth="1"/>
    <col min="3" max="3" width="30.85546875" style="1" customWidth="1"/>
    <col min="4" max="6" width="45.42578125" style="1" customWidth="1"/>
    <col min="7" max="7" width="9.140625" style="1"/>
    <col min="8" max="8" width="9.7109375" style="1" bestFit="1" customWidth="1"/>
    <col min="9" max="9" width="9.140625" style="1"/>
    <col min="10" max="10" width="9.7109375" style="1" bestFit="1" customWidth="1"/>
    <col min="11" max="16384" width="9.140625" style="1"/>
  </cols>
  <sheetData>
    <row r="1" spans="1:10" ht="39" customHeight="1" x14ac:dyDescent="0.25">
      <c r="A1" s="7" t="s">
        <v>0</v>
      </c>
      <c r="B1" s="7" t="s">
        <v>43</v>
      </c>
      <c r="C1" s="7" t="s">
        <v>1</v>
      </c>
      <c r="D1" s="7" t="s">
        <v>56</v>
      </c>
      <c r="E1" s="7" t="s">
        <v>55</v>
      </c>
      <c r="F1" s="7" t="s">
        <v>54</v>
      </c>
    </row>
    <row r="2" spans="1:10" ht="24" customHeight="1" x14ac:dyDescent="0.25">
      <c r="A2" s="15" t="s">
        <v>44</v>
      </c>
      <c r="B2" s="16"/>
      <c r="C2" s="16"/>
      <c r="D2" s="16"/>
      <c r="E2" s="16"/>
      <c r="F2" s="17"/>
    </row>
    <row r="3" spans="1:10" x14ac:dyDescent="0.25">
      <c r="A3" s="24" t="s">
        <v>2</v>
      </c>
      <c r="B3" s="5">
        <v>1</v>
      </c>
      <c r="C3" s="4" t="s">
        <v>11</v>
      </c>
      <c r="D3" s="4" t="s">
        <v>88</v>
      </c>
      <c r="E3" s="4"/>
      <c r="F3" s="4"/>
    </row>
    <row r="4" spans="1:10" x14ac:dyDescent="0.25">
      <c r="A4" s="25"/>
      <c r="B4" s="5">
        <v>2</v>
      </c>
      <c r="C4" s="4" t="s">
        <v>10</v>
      </c>
      <c r="D4" s="4"/>
      <c r="E4" s="4"/>
      <c r="F4" s="4"/>
    </row>
    <row r="5" spans="1:10" ht="30" x14ac:dyDescent="0.25">
      <c r="A5" s="25"/>
      <c r="B5" s="12"/>
      <c r="C5" s="4" t="s">
        <v>66</v>
      </c>
      <c r="D5" s="4" t="s">
        <v>90</v>
      </c>
      <c r="E5" s="4" t="s">
        <v>91</v>
      </c>
      <c r="F5" s="4" t="s">
        <v>92</v>
      </c>
      <c r="H5" s="11"/>
    </row>
    <row r="6" spans="1:10" ht="45" x14ac:dyDescent="0.25">
      <c r="A6" s="26"/>
      <c r="B6" s="12"/>
      <c r="C6" s="4" t="s">
        <v>89</v>
      </c>
      <c r="D6" s="4" t="s">
        <v>93</v>
      </c>
      <c r="E6" s="4" t="s">
        <v>94</v>
      </c>
      <c r="F6" s="4" t="s">
        <v>95</v>
      </c>
      <c r="H6" s="11">
        <v>43920</v>
      </c>
      <c r="I6" s="1">
        <v>90</v>
      </c>
      <c r="J6" s="11">
        <f>SUM(H6:I6)</f>
        <v>44010</v>
      </c>
    </row>
    <row r="7" spans="1:10" ht="45" x14ac:dyDescent="0.25">
      <c r="A7" s="5" t="s">
        <v>12</v>
      </c>
      <c r="B7" s="5">
        <v>3</v>
      </c>
      <c r="C7" s="4" t="s">
        <v>13</v>
      </c>
      <c r="D7" s="4" t="s">
        <v>96</v>
      </c>
      <c r="E7" s="4" t="s">
        <v>97</v>
      </c>
      <c r="F7" s="4"/>
    </row>
    <row r="8" spans="1:10" ht="45" x14ac:dyDescent="0.25">
      <c r="A8" s="23" t="s">
        <v>14</v>
      </c>
      <c r="B8" s="5">
        <v>4</v>
      </c>
      <c r="C8" s="4" t="s">
        <v>15</v>
      </c>
      <c r="D8" s="4" t="s">
        <v>98</v>
      </c>
      <c r="E8" s="4" t="s">
        <v>99</v>
      </c>
      <c r="F8" s="4"/>
    </row>
    <row r="9" spans="1:10" ht="24" customHeight="1" x14ac:dyDescent="0.25">
      <c r="A9" s="18" t="s">
        <v>45</v>
      </c>
      <c r="B9" s="19"/>
      <c r="C9" s="19"/>
      <c r="D9" s="19"/>
      <c r="E9" s="19"/>
      <c r="F9" s="20"/>
    </row>
    <row r="10" spans="1:10" x14ac:dyDescent="0.25">
      <c r="A10" s="24" t="s">
        <v>16</v>
      </c>
      <c r="B10" s="5">
        <v>5</v>
      </c>
      <c r="C10" s="4" t="s">
        <v>17</v>
      </c>
      <c r="D10" s="4"/>
      <c r="E10" s="4"/>
      <c r="F10" s="4"/>
    </row>
    <row r="11" spans="1:10" ht="30" x14ac:dyDescent="0.25">
      <c r="A11" s="25"/>
      <c r="B11" s="12"/>
      <c r="C11" s="4" t="s">
        <v>100</v>
      </c>
      <c r="D11" s="4" t="s">
        <v>102</v>
      </c>
      <c r="E11" s="4" t="s">
        <v>103</v>
      </c>
      <c r="F11" s="4" t="s">
        <v>92</v>
      </c>
    </row>
    <row r="12" spans="1:10" ht="45" x14ac:dyDescent="0.25">
      <c r="A12" s="26"/>
      <c r="B12" s="12"/>
      <c r="C12" s="4" t="s">
        <v>101</v>
      </c>
      <c r="D12" s="4" t="s">
        <v>104</v>
      </c>
      <c r="E12" s="4" t="s">
        <v>129</v>
      </c>
      <c r="F12" s="4"/>
    </row>
    <row r="13" spans="1:10" x14ac:dyDescent="0.25">
      <c r="A13" s="24" t="s">
        <v>18</v>
      </c>
      <c r="B13" s="5">
        <v>6</v>
      </c>
      <c r="C13" s="4" t="s">
        <v>19</v>
      </c>
      <c r="D13" s="4"/>
      <c r="E13" s="4"/>
      <c r="F13" s="4"/>
    </row>
    <row r="14" spans="1:10" ht="48.75" customHeight="1" x14ac:dyDescent="0.25">
      <c r="A14" s="25"/>
      <c r="B14" s="12"/>
      <c r="C14" s="4" t="s">
        <v>105</v>
      </c>
      <c r="D14" s="4" t="s">
        <v>113</v>
      </c>
      <c r="E14" s="4" t="s">
        <v>114</v>
      </c>
      <c r="F14" s="4" t="s">
        <v>117</v>
      </c>
    </row>
    <row r="15" spans="1:10" ht="45" x14ac:dyDescent="0.25">
      <c r="A15" s="25"/>
      <c r="B15" s="12"/>
      <c r="C15" s="4" t="s">
        <v>110</v>
      </c>
      <c r="D15" s="4" t="s">
        <v>111</v>
      </c>
      <c r="E15" s="4" t="s">
        <v>112</v>
      </c>
      <c r="F15" s="4"/>
    </row>
    <row r="16" spans="1:10" ht="30" x14ac:dyDescent="0.25">
      <c r="A16" s="25"/>
      <c r="B16" s="12"/>
      <c r="C16" s="4" t="s">
        <v>106</v>
      </c>
      <c r="D16" s="4" t="s">
        <v>108</v>
      </c>
      <c r="E16" s="4" t="s">
        <v>109</v>
      </c>
      <c r="F16" s="4" t="s">
        <v>117</v>
      </c>
    </row>
    <row r="17" spans="1:6" ht="30" x14ac:dyDescent="0.25">
      <c r="A17" s="26"/>
      <c r="B17" s="12"/>
      <c r="C17" s="4" t="s">
        <v>107</v>
      </c>
      <c r="D17" s="4" t="s">
        <v>115</v>
      </c>
      <c r="E17" s="4" t="s">
        <v>116</v>
      </c>
      <c r="F17" s="4"/>
    </row>
    <row r="18" spans="1:6" ht="56.25" customHeight="1" x14ac:dyDescent="0.25">
      <c r="A18" s="27" t="s">
        <v>53</v>
      </c>
      <c r="B18" s="5">
        <v>7</v>
      </c>
      <c r="C18" s="4" t="s">
        <v>22</v>
      </c>
      <c r="D18" s="4" t="s">
        <v>118</v>
      </c>
      <c r="E18" s="4" t="s">
        <v>119</v>
      </c>
      <c r="F18" s="4"/>
    </row>
    <row r="19" spans="1:6" ht="30" x14ac:dyDescent="0.25">
      <c r="A19" s="23" t="s">
        <v>20</v>
      </c>
      <c r="B19" s="5">
        <v>8</v>
      </c>
      <c r="C19" s="4" t="s">
        <v>21</v>
      </c>
      <c r="D19" s="4" t="s">
        <v>120</v>
      </c>
      <c r="E19" s="4" t="s">
        <v>121</v>
      </c>
      <c r="F19" s="4" t="s">
        <v>122</v>
      </c>
    </row>
    <row r="20" spans="1:6" ht="30" x14ac:dyDescent="0.25">
      <c r="A20" s="23" t="s">
        <v>24</v>
      </c>
      <c r="B20" s="5">
        <v>9</v>
      </c>
      <c r="C20" s="4" t="s">
        <v>26</v>
      </c>
      <c r="D20" s="4" t="s">
        <v>123</v>
      </c>
      <c r="E20" s="4" t="s">
        <v>124</v>
      </c>
      <c r="F20" s="4" t="s">
        <v>125</v>
      </c>
    </row>
    <row r="21" spans="1:6" ht="45" x14ac:dyDescent="0.25">
      <c r="A21" s="8" t="s">
        <v>23</v>
      </c>
      <c r="B21" s="5">
        <v>10</v>
      </c>
      <c r="C21" s="4" t="s">
        <v>25</v>
      </c>
      <c r="D21" s="4" t="s">
        <v>126</v>
      </c>
      <c r="E21" s="4" t="s">
        <v>127</v>
      </c>
      <c r="F21" s="4" t="s">
        <v>128</v>
      </c>
    </row>
    <row r="22" spans="1:6" ht="24" customHeight="1" x14ac:dyDescent="0.25">
      <c r="A22" s="21" t="s">
        <v>46</v>
      </c>
      <c r="B22" s="21"/>
      <c r="C22" s="21"/>
      <c r="D22" s="21"/>
      <c r="E22" s="21"/>
      <c r="F22" s="21"/>
    </row>
    <row r="23" spans="1:6" x14ac:dyDescent="0.25">
      <c r="A23" s="5" t="s">
        <v>47</v>
      </c>
      <c r="B23" s="9">
        <v>11</v>
      </c>
      <c r="C23" s="4" t="s">
        <v>48</v>
      </c>
      <c r="D23" s="4"/>
      <c r="E23" s="4"/>
      <c r="F23" s="4"/>
    </row>
    <row r="24" spans="1:6" x14ac:dyDescent="0.25">
      <c r="A24" s="5" t="s">
        <v>49</v>
      </c>
      <c r="B24" s="9">
        <v>12</v>
      </c>
      <c r="C24" s="4" t="s">
        <v>52</v>
      </c>
      <c r="D24" s="4"/>
      <c r="E24" s="4"/>
      <c r="F24" s="4"/>
    </row>
    <row r="25" spans="1:6" x14ac:dyDescent="0.25">
      <c r="A25" s="5" t="s">
        <v>50</v>
      </c>
      <c r="B25" s="9">
        <v>13</v>
      </c>
      <c r="C25" s="4" t="s">
        <v>51</v>
      </c>
      <c r="D25" s="4"/>
      <c r="E25" s="4"/>
      <c r="F25" s="4"/>
    </row>
  </sheetData>
  <mergeCells count="6">
    <mergeCell ref="A2:F2"/>
    <mergeCell ref="A9:F9"/>
    <mergeCell ref="A22:F22"/>
    <mergeCell ref="A3:A6"/>
    <mergeCell ref="A10:A12"/>
    <mergeCell ref="A13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EDMS</vt:lpstr>
      <vt:lpstr>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nguyen</dc:creator>
  <cp:lastModifiedBy>hong nguyen</cp:lastModifiedBy>
  <dcterms:created xsi:type="dcterms:W3CDTF">2020-08-02T17:51:51Z</dcterms:created>
  <dcterms:modified xsi:type="dcterms:W3CDTF">2020-08-05T02:19:57Z</dcterms:modified>
</cp:coreProperties>
</file>