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 CAO\4. BC DU TRU HOA CHAT\2020\up file phân bổ\"/>
    </mc:Choice>
  </mc:AlternateContent>
  <bookViews>
    <workbookView xWindow="0" yWindow="0" windowWidth="20490" windowHeight="7650" activeTab="1"/>
  </bookViews>
  <sheets>
    <sheet name="Tồn Kho Hiện Tại" sheetId="5" r:id="rId1"/>
    <sheet name="Tổng Hợp Yêu Cầu Cấp" sheetId="1" r:id="rId2"/>
    <sheet name="From store" sheetId="4" state="hidden" r:id="rId3"/>
    <sheet name="Danh Sách Đơn Vị" sheetId="3" r:id="rId4"/>
  </sheets>
  <definedNames>
    <definedName name="StoreList">'Danh Sách Đơn Vị'!$A$2:$A$137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27" i="1"/>
  <c r="F177" i="1" l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comments1.xml><?xml version="1.0" encoding="utf-8"?>
<comments xmlns="http://schemas.openxmlformats.org/spreadsheetml/2006/main">
  <authors>
    <author/>
    <author>Admin</author>
  </authors>
  <commentList>
    <comment ref="C5" authorId="0" shapeId="0">
      <text>
        <r>
          <rPr>
            <sz val="10"/>
            <color rgb="FF000000"/>
            <rFont val="Arial"/>
          </rPr>
          <t xml:space="preserve">Khu cách ly của quận 3 nằm trong bệnh viện q3. Nên cấp cho bệnh viện q3 để phát cho khu cách ly của quận sẽ tiện hơn 
</t>
        </r>
      </text>
    </comment>
    <comment ref="AE21" authorId="1" shapeId="0">
      <text>
        <r>
          <rPr>
            <b/>
            <sz val="9"/>
            <color indexed="81"/>
            <rFont val="Tahoma"/>
            <charset val="1"/>
          </rPr>
          <t xml:space="preserve">thiếu 16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22" authorId="1" shapeId="0">
      <text>
        <r>
          <rPr>
            <sz val="9"/>
            <color indexed="81"/>
            <rFont val="Tahoma"/>
            <charset val="1"/>
          </rPr>
          <t xml:space="preserve">Thiếu 9 cái
</t>
        </r>
      </text>
    </comment>
  </commentList>
</comments>
</file>

<file path=xl/sharedStrings.xml><?xml version="1.0" encoding="utf-8"?>
<sst xmlns="http://schemas.openxmlformats.org/spreadsheetml/2006/main" count="786" uniqueCount="478">
  <si>
    <t>Đơn vị</t>
  </si>
  <si>
    <t>Nguồn cấp</t>
  </si>
  <si>
    <t>CAP</t>
  </si>
  <si>
    <t>Kho Dược Cấp</t>
  </si>
  <si>
    <t>CD</t>
  </si>
  <si>
    <t>Kho chống dịch</t>
  </si>
  <si>
    <t>TAITRO</t>
  </si>
  <si>
    <t>Kho Tài trợ</t>
  </si>
  <si>
    <t>CDC</t>
  </si>
  <si>
    <t>Store code</t>
  </si>
  <si>
    <t>Description</t>
  </si>
  <si>
    <t>Organization</t>
  </si>
  <si>
    <t>Store Code</t>
  </si>
  <si>
    <t>STT</t>
  </si>
  <si>
    <t>Mã Vật Tư</t>
  </si>
  <si>
    <t>Tên Vật Tư</t>
  </si>
  <si>
    <t>Đơn Vị Tính</t>
  </si>
  <si>
    <t>Tồn Kho</t>
  </si>
  <si>
    <t>Phòng Chống Dịch</t>
  </si>
  <si>
    <t>Dược Cấp</t>
  </si>
  <si>
    <t>Tài Trợ</t>
  </si>
  <si>
    <t>Ngày: 18/04/2020 09:27</t>
  </si>
  <si>
    <t>Bảng Kê Tồn Kho Vật Tư Yêu Cầu Cấp</t>
  </si>
  <si>
    <t>Mã Đơn vị</t>
  </si>
  <si>
    <t>Mã Nguồn Cấp</t>
  </si>
  <si>
    <t>MUOI0002 - Nước muối 1 lít
(Chai)</t>
  </si>
  <si>
    <t>Duyệt Cấp</t>
  </si>
  <si>
    <t>MUOI0002</t>
  </si>
  <si>
    <t>Nước muối 1 lít</t>
  </si>
  <si>
    <t>Chai</t>
  </si>
  <si>
    <t>GELR0002 - Gel rửa tay khô Fresh Sakura, c/4lit
(LÍT)</t>
  </si>
  <si>
    <t>GELR0002</t>
  </si>
  <si>
    <t>Gel rửa tay khô Fresh Sakura, c/4lit</t>
  </si>
  <si>
    <t>LÍT</t>
  </si>
  <si>
    <t>GELR0004 - Gel rửa tay khô Smart Anti-V 500ml, VN
(CHAI)</t>
  </si>
  <si>
    <t>GELR0004</t>
  </si>
  <si>
    <t>Gel rửa tay khô Smart Anti-V 500ml, VN</t>
  </si>
  <si>
    <t>CHAI</t>
  </si>
  <si>
    <t>MUOI0001 - Nước muối nhỏ mắt + mũi Natriclorid
(Lọ)</t>
  </si>
  <si>
    <t>MUOI0001</t>
  </si>
  <si>
    <t>Nước muối nhỏ mắt + mũi Natriclorid</t>
  </si>
  <si>
    <t>Lọ</t>
  </si>
  <si>
    <t>IVDN0001</t>
  </si>
  <si>
    <t xml:space="preserve">IVD NK DNA RNAprep, bộ/96 test          </t>
  </si>
  <si>
    <t>BỘ</t>
  </si>
  <si>
    <t>GELR0003 - Gel rửa tay khô Nerotizer 100 ml, VN
(CHAI)</t>
  </si>
  <si>
    <t>GELR0003</t>
  </si>
  <si>
    <t>Gel rửa tay khô Nerotizer 100 ml, VN</t>
  </si>
  <si>
    <t>CHLO0002 - Chloramine B(Tiệp)
(KG)</t>
  </si>
  <si>
    <t>CHLO0002</t>
  </si>
  <si>
    <t>Chloramine B(Tiệp)</t>
  </si>
  <si>
    <t>KG</t>
  </si>
  <si>
    <t>CHLO0026 - Chloramine 70%( Calcium hypochlorite)
(KG)</t>
  </si>
  <si>
    <t>CHLO0026</t>
  </si>
  <si>
    <t>Chloramine 70%( Calcium hypochlorite)</t>
  </si>
  <si>
    <t>CLIN0012 - Clinhands gel 500 ml, VN
(CHAI)</t>
  </si>
  <si>
    <t>CLIN0012</t>
  </si>
  <si>
    <t>Clinhands gel 500 ml, VN</t>
  </si>
  <si>
    <t>HANP0002 - Han - Pec 50EC (Permethrin), c/lít
(CHAI)</t>
  </si>
  <si>
    <t>HANP0002</t>
  </si>
  <si>
    <t>Han - Pec 50EC (Permethrin), c/lít</t>
  </si>
  <si>
    <t>METH0015 - Methyl Red, c/25g, Merck
(CHAI)</t>
  </si>
  <si>
    <t>METH0015</t>
  </si>
  <si>
    <t>Methyl Red, c/25g, Merck</t>
  </si>
  <si>
    <t>NUOC0013 - Nước tẩy javel, c/kg, VN
(CHAI)</t>
  </si>
  <si>
    <t>NUOC0013</t>
  </si>
  <si>
    <t>Nước tẩy javel, c/kg, VN</t>
  </si>
  <si>
    <t>ORAF0001 - Orafar 90 ml,VN
(CHAI)</t>
  </si>
  <si>
    <t>ORAF0001</t>
  </si>
  <si>
    <t>Orafar 90 ml,VN</t>
  </si>
  <si>
    <t>CLIN0004 - Clincare S.H 500ml
(CHAI)</t>
  </si>
  <si>
    <t>CLIN0004</t>
  </si>
  <si>
    <t>Clincare S.H 500ml</t>
  </si>
  <si>
    <t>CLIN0010 - Clincare S.H 70 ml, VN
(CHAI)</t>
  </si>
  <si>
    <t>CLIN0010</t>
  </si>
  <si>
    <t>Clincare S.H 70 ml, VN</t>
  </si>
  <si>
    <t>CLIN0011 - Clinhands gel 70 ml, VN
(CHAI)</t>
  </si>
  <si>
    <t>CLIN0011</t>
  </si>
  <si>
    <t>Clinhands gel 70 ml, VN</t>
  </si>
  <si>
    <t>CHUP0001 - Chụp giày nhựa
(CÁI)</t>
  </si>
  <si>
    <t>CHUP0001</t>
  </si>
  <si>
    <t>Chụp giày nhựa</t>
  </si>
  <si>
    <t>CÁI</t>
  </si>
  <si>
    <t>MAY0020 - MÁY RỬA TAY THÔNG MINH 4 LÍT
(CÁI)</t>
  </si>
  <si>
    <t>MAY0020</t>
  </si>
  <si>
    <t>MÁY RỬA TAY THÔNG MINH 4 LÍT</t>
  </si>
  <si>
    <t>MAY0021 - MÁY RỬA TAY THÔNG MINH 2 LÍT
(CÁI)</t>
  </si>
  <si>
    <t>MAY0021</t>
  </si>
  <si>
    <t>MÁY RỬA TAY THÔNG MINH 2 LÍT</t>
  </si>
  <si>
    <t>GANG0060 - Găng tay cao su size7, h/50đôi
(HỘP)</t>
  </si>
  <si>
    <t>GANG0060</t>
  </si>
  <si>
    <t>Găng tay cao su size7, h/50đôi</t>
  </si>
  <si>
    <t>HỘP</t>
  </si>
  <si>
    <t>GANG0061 - Găng tay có bột size L, h/50 đôi
(HỘP)</t>
  </si>
  <si>
    <t>GANG0061</t>
  </si>
  <si>
    <t>Găng tay có bột size L, h/50 đôi</t>
  </si>
  <si>
    <t>DENU0001 - Đèn UV diệt khuẩn 41W
(Chiếc)</t>
  </si>
  <si>
    <t>DENU0001</t>
  </si>
  <si>
    <t>Đèn UV diệt khuẩn 41W</t>
  </si>
  <si>
    <t>Chiếc</t>
  </si>
  <si>
    <t>GANG0062 - Găng tay không bột Topglove, h/50 đôi
(HỘP)</t>
  </si>
  <si>
    <t>GANG0062</t>
  </si>
  <si>
    <t>Găng tay không bột Topglove, h/50 đôi</t>
  </si>
  <si>
    <t>KHAU0049 - KHẨU TRANG VẢI, (HỘP 10 CÁI)
(CÁI)</t>
  </si>
  <si>
    <t>KHAU0049</t>
  </si>
  <si>
    <t>KHẨU TRANG VẢI, (HỘP 10 CÁI)</t>
  </si>
  <si>
    <t>MAYD0001 - MÁY ĐO NHIỆT KẾ HỒNG NGOẠI, TQ
(CÁI)</t>
  </si>
  <si>
    <t>MAYD0001</t>
  </si>
  <si>
    <t>MÁY ĐO NHIỆT KẾ HỒNG NGOẠI, TQ</t>
  </si>
  <si>
    <t>NHIET0047 - NHIỆT KẾ HỒNG NGOẠI PISEN
(CÁI)</t>
  </si>
  <si>
    <t>NHIET0047</t>
  </si>
  <si>
    <t>NHIỆT KẾ HỒNG NGOẠI PISEN</t>
  </si>
  <si>
    <t>BOTR0008 - Bộ trang phục không thắm (3 khoản), VN
(BỘ)</t>
  </si>
  <si>
    <t>BOTR0008</t>
  </si>
  <si>
    <t>Bộ trang phục không thắm (3 khoản), VN</t>
  </si>
  <si>
    <t>GANG0015 - Gang tay mong,h/50đôi,VN                
(ĐÔI)</t>
  </si>
  <si>
    <t>GANG0015</t>
  </si>
  <si>
    <t xml:space="preserve">Gang tay mong,h/50đôi,VN                </t>
  </si>
  <si>
    <t>ĐÔI</t>
  </si>
  <si>
    <t>GANG0038 - Găng tay Nitrile, h/50 đôi              
(HỘP)</t>
  </si>
  <si>
    <t>GANG0038</t>
  </si>
  <si>
    <t xml:space="preserve">Găng tay Nitrile, h/50 đôi              </t>
  </si>
  <si>
    <t>GANG0059 - Găng tay Safefit, h/50đôi
(HỘP)</t>
  </si>
  <si>
    <t>GANG0059</t>
  </si>
  <si>
    <t>Găng tay Safefit, h/50đôi</t>
  </si>
  <si>
    <t>NUOC0014 - Nước rửa tay SDS  
(CHAI)</t>
  </si>
  <si>
    <t>NUOC0014</t>
  </si>
  <si>
    <t xml:space="preserve">Nước rửa tay SDS  </t>
  </si>
  <si>
    <t>TAMC0002 - Tấm che mặt
(CÁI)</t>
  </si>
  <si>
    <t>TAMC0002</t>
  </si>
  <si>
    <t>Tấm che mặt</t>
  </si>
  <si>
    <t>GANG0048 - Găng tay có bột size M,h/50 đôi         
(HỘP)</t>
  </si>
  <si>
    <t>GANG0048</t>
  </si>
  <si>
    <t xml:space="preserve">Găng tay có bột size M,h/50 đôi         </t>
  </si>
  <si>
    <t>KHAU0048 - Khẩu trang P2 (FFP2), Brazil
(CÁI)</t>
  </si>
  <si>
    <t>KHAU0048</t>
  </si>
  <si>
    <t>Khẩu trang P2 (FFP2), Brazil</t>
  </si>
  <si>
    <t>BOTR0004 - Bộ trang phục CVR 30g (05 khoản)
(BỘ)</t>
  </si>
  <si>
    <t>BOTR0004</t>
  </si>
  <si>
    <t>Bộ trang phục CVR 30g (05 khoản)</t>
  </si>
  <si>
    <t>BOTR0006 - Bộ trang phục CD (05 khoản) không kính
(BỘ)</t>
  </si>
  <si>
    <t>BOTR0006</t>
  </si>
  <si>
    <t>Bộ trang phục CD (05 khoản) không kính</t>
  </si>
  <si>
    <t>GANG0058 - Găng tay SH Gloves, h/50 đôi
(HỘP)</t>
  </si>
  <si>
    <t>GANG0058</t>
  </si>
  <si>
    <t>Găng tay SH Gloves, h/50 đôi</t>
  </si>
  <si>
    <t>BOTR0002 - Bộ trang phục bảo hộ không thấm nước
(BỘ)</t>
  </si>
  <si>
    <t>BOTR0002</t>
  </si>
  <si>
    <t>Bộ trang phục bảo hộ không thấm nước</t>
  </si>
  <si>
    <t>BOTR0003 - Bộ trang phục CD 7 khoản,VN
(BỘ)</t>
  </si>
  <si>
    <t>BOTR0003</t>
  </si>
  <si>
    <t>Bộ trang phục CD 7 khoản,VN</t>
  </si>
  <si>
    <t>BOQU0005 - Bộ quần áo CD (3 khoản: áo, quần, nón )
(BỘ)</t>
  </si>
  <si>
    <t>BOQU0005</t>
  </si>
  <si>
    <t>Bộ quần áo CD (3 khoản: áo, quần, nón )</t>
  </si>
  <si>
    <t>BOTR0005 - Bộ trang phục CD (7 khoản), VN
(BỘ)</t>
  </si>
  <si>
    <t>BOTR0005</t>
  </si>
  <si>
    <t>Bộ trang phục CD (7 khoản), VN</t>
  </si>
  <si>
    <t>TAMC0001 - Tấm che mặt dùng 1 lần, Đài Loan
(CÁI)</t>
  </si>
  <si>
    <t>TAMC0001</t>
  </si>
  <si>
    <t>Tấm che mặt dùng 1 lần, Đài Loan</t>
  </si>
  <si>
    <t>KINH0005 - Kính bảo hộ Đài Loan
(CÁI)</t>
  </si>
  <si>
    <t>KINH0005</t>
  </si>
  <si>
    <t>Kính bảo hộ Đài Loan</t>
  </si>
  <si>
    <t>BOQU0004 - Bộ quần áo ph.hộ(áo,k,giày)PD003
(BỘ)</t>
  </si>
  <si>
    <t>BOQU0004</t>
  </si>
  <si>
    <t>Bộ quần áo ph.hộ(áo,k,giày)PD003</t>
  </si>
  <si>
    <t>TAPD0002 - Tạp dề nhựa PVC
(CÁI)</t>
  </si>
  <si>
    <t>TAPD0002</t>
  </si>
  <si>
    <t>Tạp dề nhựa PVC</t>
  </si>
  <si>
    <t>NHIE0045 - Nhiệt kế thủy ngân, TQ
(CÁI)</t>
  </si>
  <si>
    <t>NHIE0045</t>
  </si>
  <si>
    <t>Nhiệt kế thủy ngân, TQ</t>
  </si>
  <si>
    <t>KHAU0005 - Khẩu trang N95
(CÁI)</t>
  </si>
  <si>
    <t>KHAU0005</t>
  </si>
  <si>
    <t>Khẩu trang N95</t>
  </si>
  <si>
    <t>MATN0004 - Mặt nạ hoá chất NP305
(CÁI)</t>
  </si>
  <si>
    <t>MATN0004</t>
  </si>
  <si>
    <t>Mặt nạ hoá chất NP305</t>
  </si>
  <si>
    <t>LOCH0001 - Lọc hoá chất RC206
(CÁI)</t>
  </si>
  <si>
    <t>LOCH0001</t>
  </si>
  <si>
    <t>Lọc hoá chất RC206</t>
  </si>
  <si>
    <t>KHAU0045 - Khẩu trang y tế, h/48 cái, VN
(HỘP)</t>
  </si>
  <si>
    <t>KHAU0045</t>
  </si>
  <si>
    <t>Khẩu trang y tế, h/48 cái, VN</t>
  </si>
  <si>
    <t>GANG0056 - Găng tay Super Care,h/50 đôi            
(HỘP)</t>
  </si>
  <si>
    <t>GANG0056</t>
  </si>
  <si>
    <t xml:space="preserve">Găng tay Super Care,h/50 đôi            </t>
  </si>
  <si>
    <t>GANG0057 - Găng tay Vglove,h/50 đôi  
(HỘP)</t>
  </si>
  <si>
    <t>GANG0057</t>
  </si>
  <si>
    <t xml:space="preserve">Găng tay Vglove,h/50 đôi  </t>
  </si>
  <si>
    <t>GANG0049 - Găng tay Nitrile (M), h/50 đôi
(HỘP)</t>
  </si>
  <si>
    <t>GANG0049</t>
  </si>
  <si>
    <t>Găng tay Nitrile (M), h/50 đôi</t>
  </si>
  <si>
    <t>GANG0050 - Găng tay Nitrile (L), h/50 đôi
(HỘP)</t>
  </si>
  <si>
    <t>GANG0050</t>
  </si>
  <si>
    <t>Găng tay Nitrile (L), h/50 đôi</t>
  </si>
  <si>
    <t>KHAU0041 - Khẩu trang N95
(CÁI)</t>
  </si>
  <si>
    <t>KHAU0041</t>
  </si>
  <si>
    <t>KHAU0034 - Khẩu trang y tế
(CÁI)</t>
  </si>
  <si>
    <t>KHAU0034</t>
  </si>
  <si>
    <t>Khẩu trang y tế</t>
  </si>
  <si>
    <t>BOTR0007 - Bộ trang phục CD áo liền quần k thấm    
(BỘ)</t>
  </si>
  <si>
    <t>BOTR0007</t>
  </si>
  <si>
    <t xml:space="preserve">Bộ trang phục CD áo liền quần k thấm    </t>
  </si>
  <si>
    <t>KHAU0047 - Khẩu trang N95 (3M), Hàn Quốc           
(CÁI)</t>
  </si>
  <si>
    <t>KHAU0047</t>
  </si>
  <si>
    <t xml:space="preserve">Khẩu trang N95 (3M), Hàn Quốc           </t>
  </si>
  <si>
    <t>MONI0001 - Moniter 5 parameters, TQ
(CÁI)</t>
  </si>
  <si>
    <t>MONI0001</t>
  </si>
  <si>
    <t>Moniter 5 parameters, TQ</t>
  </si>
  <si>
    <t>BGĐ - HCDC</t>
  </si>
  <si>
    <t>BGD-HCDC</t>
  </si>
  <si>
    <t>Bộ tư lệnh Thành phố Hồ Chí Minh</t>
  </si>
  <si>
    <t>BTL TPHCM</t>
  </si>
  <si>
    <t xml:space="preserve">BV 175 </t>
  </si>
  <si>
    <t>BV175</t>
  </si>
  <si>
    <t>BV An Bình</t>
  </si>
  <si>
    <t>BVAB</t>
  </si>
  <si>
    <t>BV Bình Chánh</t>
  </si>
  <si>
    <t>BVBC</t>
  </si>
  <si>
    <t>BV Bình Dân</t>
  </si>
  <si>
    <t>BVBD</t>
  </si>
  <si>
    <t>BV Bệnh Nhiệt Đới TPHCM</t>
  </si>
  <si>
    <t>BVBNDTPHCM</t>
  </si>
  <si>
    <t>BV Bình Thạnh</t>
  </si>
  <si>
    <t>BVBT</t>
  </si>
  <si>
    <t>BV Bình Tân</t>
  </si>
  <si>
    <t>BVBTAN</t>
  </si>
  <si>
    <t>BV Củ Chi</t>
  </si>
  <si>
    <t>BVCC</t>
  </si>
  <si>
    <t>BV Cần Giờ</t>
  </si>
  <si>
    <t>BVCG</t>
  </si>
  <si>
    <t>BV dã chiến Củ Chi (BV BNĐ nhận)</t>
  </si>
  <si>
    <t>BVDCCC</t>
  </si>
  <si>
    <t>BV ĐKKV Củ Chi</t>
  </si>
  <si>
    <t>BVDKKVCC</t>
  </si>
  <si>
    <t>BV ĐKKV Hóc Môn</t>
  </si>
  <si>
    <t>BVDKKVHM</t>
  </si>
  <si>
    <t>BV ĐKKV Thủ Đức</t>
  </si>
  <si>
    <t>BVDKKVTD</t>
  </si>
  <si>
    <t>BV Sài Gòn</t>
  </si>
  <si>
    <t>BVDKSG</t>
  </si>
  <si>
    <t>BV quân dân y miền đông</t>
  </si>
  <si>
    <t>BVDQYMD</t>
  </si>
  <si>
    <t>BV Gò Vấp</t>
  </si>
  <si>
    <t>BVGV</t>
  </si>
  <si>
    <t>BV Nhân Ái</t>
  </si>
  <si>
    <t>BVNA</t>
  </si>
  <si>
    <t>BV Nhà Bè</t>
  </si>
  <si>
    <t>BVNB</t>
  </si>
  <si>
    <t>BV Nhi đồng 1</t>
  </si>
  <si>
    <t>BVND1</t>
  </si>
  <si>
    <t>BV Nhân Dân 115</t>
  </si>
  <si>
    <t>BVND115</t>
  </si>
  <si>
    <t>BV Nhi đồng 2</t>
  </si>
  <si>
    <t>BVND2</t>
  </si>
  <si>
    <t>BV Nhân Dân Gia Định</t>
  </si>
  <si>
    <t>BVNDGD</t>
  </si>
  <si>
    <t>BV Nhi đồng Thành phố</t>
  </si>
  <si>
    <t>BVNDTP</t>
  </si>
  <si>
    <t>BV Nguyễn Trãi</t>
  </si>
  <si>
    <t>BVNT</t>
  </si>
  <si>
    <t>BV Nguyễn Tri Phương</t>
  </si>
  <si>
    <t>BVNTP</t>
  </si>
  <si>
    <t>BV Phú Nhuận</t>
  </si>
  <si>
    <t>BVPN</t>
  </si>
  <si>
    <t>BV Phạm Ngọc Thạch</t>
  </si>
  <si>
    <t>BVPNT</t>
  </si>
  <si>
    <t>BV Quận 1</t>
  </si>
  <si>
    <t>BVQ1</t>
  </si>
  <si>
    <t>BV Quận 10</t>
  </si>
  <si>
    <t>BVQ10</t>
  </si>
  <si>
    <t>BV Quận 11</t>
  </si>
  <si>
    <t>BVQ11</t>
  </si>
  <si>
    <t>BV Quận 12</t>
  </si>
  <si>
    <t>BVQ12</t>
  </si>
  <si>
    <t>BV Quận 2</t>
  </si>
  <si>
    <t>BVQ2</t>
  </si>
  <si>
    <t>BV Quận 3</t>
  </si>
  <si>
    <t>BVQ3</t>
  </si>
  <si>
    <t>BV Quận 4</t>
  </si>
  <si>
    <t>BVQ4</t>
  </si>
  <si>
    <t>BV Quận 5</t>
  </si>
  <si>
    <t>BVQ5</t>
  </si>
  <si>
    <t>BV Quận 6</t>
  </si>
  <si>
    <t>BVQ6</t>
  </si>
  <si>
    <t>BV Quận 7</t>
  </si>
  <si>
    <t>BVQ7</t>
  </si>
  <si>
    <t>BV Quận 8</t>
  </si>
  <si>
    <t>BVQ8</t>
  </si>
  <si>
    <t>BV Quận 9</t>
  </si>
  <si>
    <t>BVQ9</t>
  </si>
  <si>
    <t>BV Quốc Ánh</t>
  </si>
  <si>
    <t>BVQA</t>
  </si>
  <si>
    <t>BV Tân Bình</t>
  </si>
  <si>
    <t>BVTB</t>
  </si>
  <si>
    <t>BV Thủ Đức</t>
  </si>
  <si>
    <t>BVTD</t>
  </si>
  <si>
    <t>BV Từ Dũ</t>
  </si>
  <si>
    <t>BVTDU</t>
  </si>
  <si>
    <t>BV Tân Phú</t>
  </si>
  <si>
    <t>BVTP</t>
  </si>
  <si>
    <t>BV Tâm thần Thành phố</t>
  </si>
  <si>
    <t>BVTTTP</t>
  </si>
  <si>
    <t>BV Trưng Vương</t>
  </si>
  <si>
    <t>BVTV</t>
  </si>
  <si>
    <t>BV Ung Bướu</t>
  </si>
  <si>
    <t>BVUB</t>
  </si>
  <si>
    <t>BV Y Học Cổ Truyền</t>
  </si>
  <si>
    <t>BVYHCT</t>
  </si>
  <si>
    <t>TRUNG TÂM KIỂM SOÁT BỆNH TẬT THÀNH PHỐ</t>
  </si>
  <si>
    <t>Chốt bến xe Miền Đông</t>
  </si>
  <si>
    <t>CH-CBXMĐ</t>
  </si>
  <si>
    <t>Chốt bến xe Miền Tây</t>
  </si>
  <si>
    <t>CH-CBXMT</t>
  </si>
  <si>
    <t>Chốt cầu Đồng Nai</t>
  </si>
  <si>
    <t>CH-CDN</t>
  </si>
  <si>
    <t>Chốt cầu Đôi - đường Trần Văn Giàu</t>
  </si>
  <si>
    <t>CH-CDTVG</t>
  </si>
  <si>
    <t>Chốt cảng Cát Lái</t>
  </si>
  <si>
    <t>CH-CL</t>
  </si>
  <si>
    <t>Chốt cầu Phú Cường</t>
  </si>
  <si>
    <t>CH-CPC</t>
  </si>
  <si>
    <t>Chốt Cao tốc Trung Lương</t>
  </si>
  <si>
    <t>CH-CTTL</t>
  </si>
  <si>
    <t>Chốt cầu Vĩnh Bình</t>
  </si>
  <si>
    <t>CH-CVB</t>
  </si>
  <si>
    <t>Chốt cầu vượt Sóng Thần</t>
  </si>
  <si>
    <t>CH-CVST</t>
  </si>
  <si>
    <t>Chốt đường Ba Làng</t>
  </si>
  <si>
    <t>CH-DBL</t>
  </si>
  <si>
    <t>Chốt đường Xuyên Á</t>
  </si>
  <si>
    <t>CH-DXA</t>
  </si>
  <si>
    <t>Chốt QL1A</t>
  </si>
  <si>
    <t>CH-QL1A</t>
  </si>
  <si>
    <t>Chốt QL1k</t>
  </si>
  <si>
    <t>CH-QL1K</t>
  </si>
  <si>
    <t>Chốt QL50</t>
  </si>
  <si>
    <t>CH-QL50</t>
  </si>
  <si>
    <t>Chốt Sân bay Tân Sơn Nhất</t>
  </si>
  <si>
    <t>CH-SBTSN</t>
  </si>
  <si>
    <t>Chốt Trạm thu phí Long Phước</t>
  </si>
  <si>
    <t>CH-TTP-LP</t>
  </si>
  <si>
    <t>Điểm cách ly quận 3</t>
  </si>
  <si>
    <t>DCLQ3</t>
  </si>
  <si>
    <t>Đội điều tra giám sát- HCDC</t>
  </si>
  <si>
    <t>DDT-HCDC</t>
  </si>
  <si>
    <t>Đội giám sát (6)</t>
  </si>
  <si>
    <t>DGS</t>
  </si>
  <si>
    <t>Đội Giám sát khu Cách ly Thành phố</t>
  </si>
  <si>
    <t>DGSCLTP</t>
  </si>
  <si>
    <t>DH Huflit (TTYT Tân Phú nhận)</t>
  </si>
  <si>
    <t>DHHUFLIT</t>
  </si>
  <si>
    <t>ĐH Quốc Gia (TTYT Thủ Đức nhận)</t>
  </si>
  <si>
    <t>DHQG</t>
  </si>
  <si>
    <t>Học viện chính trị QG ở Q9 (BV quận 9 nhận)</t>
  </si>
  <si>
    <t>HVCTQG</t>
  </si>
  <si>
    <t>Học viện hành chính (BV quận 9 nhận)</t>
  </si>
  <si>
    <t>HVHC</t>
  </si>
  <si>
    <t>Khoa Bệnh nghề nghiệp</t>
  </si>
  <si>
    <t>KBNN</t>
  </si>
  <si>
    <t xml:space="preserve">Khu cách ly BV 175 </t>
  </si>
  <si>
    <t>KCLBV175</t>
  </si>
  <si>
    <t>Khu cách ly BV Ung bướu</t>
  </si>
  <si>
    <t>KCLBVUB</t>
  </si>
  <si>
    <t>Khu cách ly TP tại Cần Giờ (Phòng TCHC-HCDC nhận)</t>
  </si>
  <si>
    <t>KCLCG</t>
  </si>
  <si>
    <t>Khu cách ly TP ở BV quận 7 (BV Q7 nhận)</t>
  </si>
  <si>
    <t>KCLQ7</t>
  </si>
  <si>
    <t>Khoa CT KST-HCDC</t>
  </si>
  <si>
    <t>KCTKST-HCD</t>
  </si>
  <si>
    <t>Khoa Dược VTYT</t>
  </si>
  <si>
    <t>KD-VTYT</t>
  </si>
  <si>
    <t>Khoa Dinh dưỡng</t>
  </si>
  <si>
    <t>KDD</t>
  </si>
  <si>
    <t>Khoa KST-CT</t>
  </si>
  <si>
    <t>KKST-CT</t>
  </si>
  <si>
    <t>Khoa PC Bệnh không lây nhiễm</t>
  </si>
  <si>
    <t>KPCBKLN</t>
  </si>
  <si>
    <t>Khoa PCBTN-HCDC</t>
  </si>
  <si>
    <t>KPCBTN-HCDC</t>
  </si>
  <si>
    <t>Khoa PC HIV/AIDS</t>
  </si>
  <si>
    <t>KPCHIV-AIDS</t>
  </si>
  <si>
    <t>Khoa SKMT&amp;YTTH</t>
  </si>
  <si>
    <t>KSKMT-YTTH</t>
  </si>
  <si>
    <t>Khoa SKSS</t>
  </si>
  <si>
    <t>KSKSS</t>
  </si>
  <si>
    <t>Khoa TT-GDSK</t>
  </si>
  <si>
    <t>KTT-GDSK</t>
  </si>
  <si>
    <t>KTTGDSK</t>
  </si>
  <si>
    <t>Khoa xét nghiệm HCDC</t>
  </si>
  <si>
    <t>KXNHCDC</t>
  </si>
  <si>
    <t>Khoa Phòng khám Đa khoa chuyên khoa</t>
  </si>
  <si>
    <t>PKDKCK</t>
  </si>
  <si>
    <t>Phòng KHNV</t>
  </si>
  <si>
    <t>PKHNV</t>
  </si>
  <si>
    <t xml:space="preserve">Phòng KHTC </t>
  </si>
  <si>
    <t>PKHTCHCDC</t>
  </si>
  <si>
    <t>Phòng TCHC (luôn tài xế)</t>
  </si>
  <si>
    <t>PTCHCHCDC</t>
  </si>
  <si>
    <t>Phòng TCKT</t>
  </si>
  <si>
    <t>PTCKTHCDC</t>
  </si>
  <si>
    <t>Quân đoàn 4 (TTYT Q9)</t>
  </si>
  <si>
    <t>QD4</t>
  </si>
  <si>
    <t>Sư đoàn 317 (TTYT Hóc Môn nhận)</t>
  </si>
  <si>
    <t>SD317</t>
  </si>
  <si>
    <t>SỞ LAO ĐỘNG - THƯƠNG BINH VÀ XÃ HỘI</t>
  </si>
  <si>
    <t>SLD-TB-XH</t>
  </si>
  <si>
    <t>Sở Y Tế HCM</t>
  </si>
  <si>
    <t>SYTHCM</t>
  </si>
  <si>
    <t>Tổ công xa HCDC</t>
  </si>
  <si>
    <t>TCXHCDC</t>
  </si>
  <si>
    <t>TĐ 10 NB (TTYT Nhà Bè nhận)</t>
  </si>
  <si>
    <t>TD10NB</t>
  </si>
  <si>
    <t>Trung đoàn gia định – bộ tư lệnh (TTYT Q12 nhận)</t>
  </si>
  <si>
    <t>TDGD</t>
  </si>
  <si>
    <t>TQK7 Q12 (TTYT Q12 nhận)</t>
  </si>
  <si>
    <t>TQK7Q12</t>
  </si>
  <si>
    <t>Trung tâm cấp cứu 115</t>
  </si>
  <si>
    <t>TTCC115</t>
  </si>
  <si>
    <t>Trung tâm KDYTQT</t>
  </si>
  <si>
    <t>TTKDYTQT</t>
  </si>
  <si>
    <t>Trường thiếu sinh quân CC (TTYT CC nhận)</t>
  </si>
  <si>
    <t>TTSQCC</t>
  </si>
  <si>
    <t>TTYT Bình Chánh</t>
  </si>
  <si>
    <t>TTYTBC</t>
  </si>
  <si>
    <t>TTYT Bình Thạnh</t>
  </si>
  <si>
    <t>TTYTBT</t>
  </si>
  <si>
    <t>TTYT Bình Tân</t>
  </si>
  <si>
    <t>TTYTBTAN</t>
  </si>
  <si>
    <t>TTYT Củ Chi</t>
  </si>
  <si>
    <t>TTYTCC</t>
  </si>
  <si>
    <t>TTYT Cần Giờ</t>
  </si>
  <si>
    <t>TTYTCG</t>
  </si>
  <si>
    <t>TTYT Gò Vấp</t>
  </si>
  <si>
    <t>TTYTGV</t>
  </si>
  <si>
    <t>TTYT Hóc Môn</t>
  </si>
  <si>
    <t>TTYTHM</t>
  </si>
  <si>
    <t>TTYT Nhà Bè</t>
  </si>
  <si>
    <t>TTYTNB</t>
  </si>
  <si>
    <t>TTYT Phú Nhuận</t>
  </si>
  <si>
    <t>TTYTPN</t>
  </si>
  <si>
    <t>TTYT Q1</t>
  </si>
  <si>
    <t>TTYTQ1</t>
  </si>
  <si>
    <t>TTYT Q10</t>
  </si>
  <si>
    <t>TTYTQ10</t>
  </si>
  <si>
    <t>TTYT Q11</t>
  </si>
  <si>
    <t>TTYTQ11</t>
  </si>
  <si>
    <t>TTYT Q12</t>
  </si>
  <si>
    <t>TTYTQ12</t>
  </si>
  <si>
    <t>TTYT Q2</t>
  </si>
  <si>
    <t>TTYTQ2</t>
  </si>
  <si>
    <t>TTYT Q3</t>
  </si>
  <si>
    <t>TTYTQ3</t>
  </si>
  <si>
    <t>TTYT Q4</t>
  </si>
  <si>
    <t>TTYTQ4</t>
  </si>
  <si>
    <t>TTYT Q5</t>
  </si>
  <si>
    <t>TTYTQ5</t>
  </si>
  <si>
    <t>TTYT Q6</t>
  </si>
  <si>
    <t>TTYTQ6</t>
  </si>
  <si>
    <t>TTYT Q7</t>
  </si>
  <si>
    <t>TTYTQ7</t>
  </si>
  <si>
    <t>TTYT Q8</t>
  </si>
  <si>
    <t>TTYTQ8</t>
  </si>
  <si>
    <t>TTYT Q9</t>
  </si>
  <si>
    <t>TTYTQ9</t>
  </si>
  <si>
    <t>TTYT Tân Bình</t>
  </si>
  <si>
    <t>TTYTTB</t>
  </si>
  <si>
    <t>TTYT Thủ Đức</t>
  </si>
  <si>
    <t>TTYTTD</t>
  </si>
  <si>
    <t>TTYT Tân Phú</t>
  </si>
  <si>
    <t>TTYTTP</t>
  </si>
  <si>
    <t>Tổ vận chuyển HCDC</t>
  </si>
  <si>
    <t>TVCHCDC</t>
  </si>
  <si>
    <t>Vụ Địa phương III</t>
  </si>
  <si>
    <t>VDPIII</t>
  </si>
  <si>
    <t>Đội giám sát doanh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</si>
</sst>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8" tint="-0.4999542222357860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" fontId="3" fillId="3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4" fontId="0" fillId="0" borderId="4" xfId="0" applyNumberFormat="1" applyBorder="1" applyAlignment="1">
      <alignment horizontal="right" vertical="center"/>
    </xf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/>
    <xf numFmtId="0" fontId="0" fillId="0" borderId="7" xfId="0" applyBorder="1"/>
    <xf numFmtId="0" fontId="6" fillId="4" borderId="1" xfId="0" applyFont="1" applyFill="1" applyBorder="1" applyAlignment="1">
      <alignment vertical="center" wrapText="1"/>
    </xf>
    <xf numFmtId="4" fontId="3" fillId="3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 wrapText="1"/>
    </xf>
    <xf numFmtId="0" fontId="0" fillId="0" borderId="3" xfId="0" applyBorder="1"/>
    <xf numFmtId="0" fontId="9" fillId="6" borderId="10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5" fillId="4" borderId="12" xfId="0" applyFont="1" applyFill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" fontId="3" fillId="3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2"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64"/>
  <sheetViews>
    <sheetView workbookViewId="0">
      <selection activeCell="E11" sqref="E11"/>
    </sheetView>
  </sheetViews>
  <sheetFormatPr defaultColWidth="9.140625" defaultRowHeight="15" x14ac:dyDescent="0.25"/>
  <cols>
    <col min="1" max="1" width="6.140625" style="14" customWidth="1"/>
    <col min="2" max="2" width="13" style="15" customWidth="1"/>
    <col min="3" max="3" width="42.28515625" style="15" customWidth="1"/>
    <col min="4" max="4" width="10.85546875" style="14" customWidth="1"/>
    <col min="5" max="7" width="17" style="16" customWidth="1"/>
    <col min="8" max="8" width="9.140625" style="12" customWidth="1"/>
    <col min="9" max="16384" width="9.140625" style="12"/>
  </cols>
  <sheetData>
    <row r="1" spans="1:7" ht="21" x14ac:dyDescent="0.25">
      <c r="A1" s="33" t="s">
        <v>22</v>
      </c>
      <c r="B1" s="33"/>
      <c r="C1" s="33"/>
      <c r="D1" s="33"/>
      <c r="E1" s="33"/>
      <c r="F1" s="33"/>
      <c r="G1" s="33"/>
    </row>
    <row r="2" spans="1:7" ht="17.25" x14ac:dyDescent="0.25">
      <c r="A2" s="34" t="s">
        <v>21</v>
      </c>
      <c r="B2" s="34"/>
      <c r="C2" s="34"/>
      <c r="D2" s="34"/>
      <c r="E2" s="34"/>
      <c r="F2" s="34"/>
      <c r="G2" s="34"/>
    </row>
    <row r="3" spans="1:7" s="11" customFormat="1" ht="16.5" customHeight="1" x14ac:dyDescent="0.25">
      <c r="A3" s="36" t="s">
        <v>13</v>
      </c>
      <c r="B3" s="36" t="s">
        <v>14</v>
      </c>
      <c r="C3" s="36" t="s">
        <v>15</v>
      </c>
      <c r="D3" s="36" t="s">
        <v>16</v>
      </c>
      <c r="E3" s="35" t="s">
        <v>17</v>
      </c>
      <c r="F3" s="35"/>
      <c r="G3" s="35"/>
    </row>
    <row r="4" spans="1:7" s="11" customFormat="1" ht="16.5" customHeight="1" x14ac:dyDescent="0.25">
      <c r="A4" s="36"/>
      <c r="B4" s="36"/>
      <c r="C4" s="36"/>
      <c r="D4" s="36"/>
      <c r="E4" s="13" t="s">
        <v>18</v>
      </c>
      <c r="F4" s="13" t="s">
        <v>19</v>
      </c>
      <c r="G4" s="13" t="s">
        <v>20</v>
      </c>
    </row>
    <row r="5" spans="1:7" s="11" customFormat="1" ht="16.5" customHeight="1" x14ac:dyDescent="0.25">
      <c r="A5" s="26"/>
      <c r="B5" s="26"/>
      <c r="C5" s="26"/>
      <c r="D5" s="26"/>
      <c r="E5" s="25"/>
      <c r="F5" s="25"/>
      <c r="G5" s="25"/>
    </row>
    <row r="6" spans="1:7" x14ac:dyDescent="0.25">
      <c r="A6" s="14">
        <v>1</v>
      </c>
      <c r="B6" s="15" t="s">
        <v>27</v>
      </c>
      <c r="C6" s="15" t="s">
        <v>28</v>
      </c>
      <c r="D6" s="14" t="s">
        <v>29</v>
      </c>
      <c r="G6" s="16">
        <v>29</v>
      </c>
    </row>
    <row r="7" spans="1:7" x14ac:dyDescent="0.25">
      <c r="A7" s="14">
        <v>2</v>
      </c>
      <c r="B7" s="15" t="s">
        <v>31</v>
      </c>
      <c r="C7" s="15" t="s">
        <v>32</v>
      </c>
      <c r="D7" s="14" t="s">
        <v>33</v>
      </c>
      <c r="F7" s="16">
        <v>294</v>
      </c>
      <c r="G7" s="16">
        <v>1329</v>
      </c>
    </row>
    <row r="8" spans="1:7" x14ac:dyDescent="0.25">
      <c r="A8" s="14">
        <v>3</v>
      </c>
      <c r="B8" s="15" t="s">
        <v>35</v>
      </c>
      <c r="C8" s="15" t="s">
        <v>36</v>
      </c>
      <c r="D8" s="14" t="s">
        <v>37</v>
      </c>
      <c r="G8" s="16">
        <v>50</v>
      </c>
    </row>
    <row r="9" spans="1:7" x14ac:dyDescent="0.25">
      <c r="A9" s="14">
        <v>4</v>
      </c>
      <c r="B9" s="15" t="s">
        <v>39</v>
      </c>
      <c r="C9" s="15" t="s">
        <v>40</v>
      </c>
      <c r="D9" s="14" t="s">
        <v>41</v>
      </c>
      <c r="G9" s="16">
        <v>500</v>
      </c>
    </row>
    <row r="10" spans="1:7" x14ac:dyDescent="0.25">
      <c r="A10" s="14">
        <v>5</v>
      </c>
      <c r="B10" s="15" t="s">
        <v>42</v>
      </c>
      <c r="C10" s="15" t="s">
        <v>43</v>
      </c>
      <c r="D10" s="14" t="s">
        <v>44</v>
      </c>
      <c r="E10" s="16">
        <v>200</v>
      </c>
    </row>
    <row r="11" spans="1:7" x14ac:dyDescent="0.25">
      <c r="A11" s="14">
        <v>6</v>
      </c>
      <c r="B11" s="15" t="s">
        <v>46</v>
      </c>
      <c r="C11" s="15" t="s">
        <v>47</v>
      </c>
      <c r="D11" s="14" t="s">
        <v>37</v>
      </c>
      <c r="E11" s="16">
        <v>2060</v>
      </c>
    </row>
    <row r="12" spans="1:7" x14ac:dyDescent="0.25">
      <c r="A12" s="14">
        <v>7</v>
      </c>
      <c r="B12" s="15" t="s">
        <v>49</v>
      </c>
      <c r="C12" s="15" t="s">
        <v>50</v>
      </c>
      <c r="D12" s="14" t="s">
        <v>51</v>
      </c>
      <c r="E12" s="16">
        <v>1405</v>
      </c>
    </row>
    <row r="13" spans="1:7" x14ac:dyDescent="0.25">
      <c r="A13" s="14">
        <v>8</v>
      </c>
      <c r="B13" s="15" t="s">
        <v>53</v>
      </c>
      <c r="C13" s="15" t="s">
        <v>54</v>
      </c>
      <c r="D13" s="14" t="s">
        <v>51</v>
      </c>
      <c r="E13" s="16">
        <v>24735</v>
      </c>
    </row>
    <row r="14" spans="1:7" x14ac:dyDescent="0.25">
      <c r="A14" s="14">
        <v>9</v>
      </c>
      <c r="B14" s="15" t="s">
        <v>56</v>
      </c>
      <c r="C14" s="15" t="s">
        <v>57</v>
      </c>
      <c r="D14" s="14" t="s">
        <v>37</v>
      </c>
      <c r="G14" s="16">
        <v>589</v>
      </c>
    </row>
    <row r="15" spans="1:7" x14ac:dyDescent="0.25">
      <c r="A15" s="14">
        <v>10</v>
      </c>
      <c r="B15" s="15" t="s">
        <v>59</v>
      </c>
      <c r="C15" s="15" t="s">
        <v>60</v>
      </c>
      <c r="D15" s="14" t="s">
        <v>37</v>
      </c>
      <c r="E15" s="16">
        <v>7726</v>
      </c>
    </row>
    <row r="16" spans="1:7" x14ac:dyDescent="0.25">
      <c r="A16" s="14">
        <v>11</v>
      </c>
      <c r="B16" s="15" t="s">
        <v>62</v>
      </c>
      <c r="C16" s="15" t="s">
        <v>63</v>
      </c>
      <c r="D16" s="14" t="s">
        <v>37</v>
      </c>
      <c r="E16" s="16">
        <v>1</v>
      </c>
    </row>
    <row r="17" spans="1:7" x14ac:dyDescent="0.25">
      <c r="A17" s="14">
        <v>12</v>
      </c>
      <c r="B17" s="15" t="s">
        <v>65</v>
      </c>
      <c r="C17" s="15" t="s">
        <v>66</v>
      </c>
      <c r="D17" s="14" t="s">
        <v>37</v>
      </c>
      <c r="E17" s="16">
        <v>2965</v>
      </c>
    </row>
    <row r="18" spans="1:7" x14ac:dyDescent="0.25">
      <c r="A18" s="14">
        <v>13</v>
      </c>
      <c r="B18" s="15" t="s">
        <v>68</v>
      </c>
      <c r="C18" s="15" t="s">
        <v>69</v>
      </c>
      <c r="D18" s="14" t="s">
        <v>37</v>
      </c>
      <c r="E18" s="16">
        <v>4798</v>
      </c>
    </row>
    <row r="19" spans="1:7" x14ac:dyDescent="0.25">
      <c r="A19" s="14">
        <v>14</v>
      </c>
      <c r="B19" s="15" t="s">
        <v>71</v>
      </c>
      <c r="C19" s="15" t="s">
        <v>72</v>
      </c>
      <c r="D19" s="14" t="s">
        <v>37</v>
      </c>
      <c r="E19" s="16">
        <v>2520</v>
      </c>
    </row>
    <row r="20" spans="1:7" x14ac:dyDescent="0.25">
      <c r="A20" s="14">
        <v>15</v>
      </c>
      <c r="B20" s="15" t="s">
        <v>74</v>
      </c>
      <c r="C20" s="15" t="s">
        <v>75</v>
      </c>
      <c r="D20" s="14" t="s">
        <v>37</v>
      </c>
      <c r="G20" s="16">
        <v>600</v>
      </c>
    </row>
    <row r="21" spans="1:7" x14ac:dyDescent="0.25">
      <c r="A21" s="14">
        <v>16</v>
      </c>
      <c r="B21" s="15" t="s">
        <v>77</v>
      </c>
      <c r="C21" s="15" t="s">
        <v>78</v>
      </c>
      <c r="D21" s="14" t="s">
        <v>37</v>
      </c>
      <c r="G21" s="16">
        <v>1750</v>
      </c>
    </row>
    <row r="22" spans="1:7" x14ac:dyDescent="0.25">
      <c r="A22" s="14">
        <v>17</v>
      </c>
      <c r="B22" s="15" t="s">
        <v>80</v>
      </c>
      <c r="C22" s="15" t="s">
        <v>81</v>
      </c>
      <c r="D22" s="14" t="s">
        <v>82</v>
      </c>
      <c r="F22" s="16">
        <v>1190</v>
      </c>
    </row>
    <row r="23" spans="1:7" x14ac:dyDescent="0.25">
      <c r="A23" s="14">
        <v>18</v>
      </c>
      <c r="B23" s="15" t="s">
        <v>84</v>
      </c>
      <c r="C23" s="15" t="s">
        <v>85</v>
      </c>
      <c r="D23" s="14" t="s">
        <v>82</v>
      </c>
      <c r="G23" s="16">
        <v>50</v>
      </c>
    </row>
    <row r="24" spans="1:7" x14ac:dyDescent="0.25">
      <c r="A24" s="14">
        <v>19</v>
      </c>
      <c r="B24" s="15" t="s">
        <v>87</v>
      </c>
      <c r="C24" s="15" t="s">
        <v>88</v>
      </c>
      <c r="D24" s="14" t="s">
        <v>82</v>
      </c>
      <c r="G24" s="16">
        <v>50</v>
      </c>
    </row>
    <row r="25" spans="1:7" x14ac:dyDescent="0.25">
      <c r="A25" s="14">
        <v>20</v>
      </c>
      <c r="B25" s="15" t="s">
        <v>90</v>
      </c>
      <c r="C25" s="15" t="s">
        <v>91</v>
      </c>
      <c r="D25" s="14" t="s">
        <v>92</v>
      </c>
      <c r="G25" s="16">
        <v>20</v>
      </c>
    </row>
    <row r="26" spans="1:7" x14ac:dyDescent="0.25">
      <c r="A26" s="14">
        <v>21</v>
      </c>
      <c r="B26" s="15" t="s">
        <v>94</v>
      </c>
      <c r="C26" s="15" t="s">
        <v>95</v>
      </c>
      <c r="D26" s="14" t="s">
        <v>92</v>
      </c>
      <c r="E26" s="16">
        <v>138</v>
      </c>
    </row>
    <row r="27" spans="1:7" x14ac:dyDescent="0.25">
      <c r="A27" s="14">
        <v>22</v>
      </c>
      <c r="B27" s="15" t="s">
        <v>97</v>
      </c>
      <c r="C27" s="15" t="s">
        <v>98</v>
      </c>
      <c r="D27" s="14" t="s">
        <v>99</v>
      </c>
      <c r="E27" s="16">
        <v>2</v>
      </c>
    </row>
    <row r="28" spans="1:7" x14ac:dyDescent="0.25">
      <c r="A28" s="14">
        <v>23</v>
      </c>
      <c r="B28" s="15" t="s">
        <v>101</v>
      </c>
      <c r="C28" s="15" t="s">
        <v>102</v>
      </c>
      <c r="D28" s="14" t="s">
        <v>92</v>
      </c>
      <c r="E28" s="16">
        <v>20</v>
      </c>
    </row>
    <row r="29" spans="1:7" x14ac:dyDescent="0.25">
      <c r="A29" s="14">
        <v>24</v>
      </c>
      <c r="B29" s="15" t="s">
        <v>104</v>
      </c>
      <c r="C29" s="15" t="s">
        <v>105</v>
      </c>
      <c r="D29" s="14" t="s">
        <v>82</v>
      </c>
      <c r="G29" s="16">
        <v>2000</v>
      </c>
    </row>
    <row r="30" spans="1:7" x14ac:dyDescent="0.25">
      <c r="A30" s="14">
        <v>25</v>
      </c>
      <c r="B30" s="15" t="s">
        <v>107</v>
      </c>
      <c r="C30" s="15" t="s">
        <v>108</v>
      </c>
      <c r="D30" s="14" t="s">
        <v>82</v>
      </c>
      <c r="E30" s="16">
        <v>21</v>
      </c>
    </row>
    <row r="31" spans="1:7" x14ac:dyDescent="0.25">
      <c r="A31" s="14">
        <v>26</v>
      </c>
      <c r="B31" s="15" t="s">
        <v>110</v>
      </c>
      <c r="C31" s="15" t="s">
        <v>111</v>
      </c>
      <c r="D31" s="14" t="s">
        <v>82</v>
      </c>
      <c r="E31" s="16">
        <v>26</v>
      </c>
    </row>
    <row r="32" spans="1:7" x14ac:dyDescent="0.25">
      <c r="A32" s="14">
        <v>27</v>
      </c>
      <c r="B32" s="15" t="s">
        <v>113</v>
      </c>
      <c r="C32" s="15" t="s">
        <v>114</v>
      </c>
      <c r="D32" s="14" t="s">
        <v>44</v>
      </c>
      <c r="G32" s="16">
        <v>1000</v>
      </c>
    </row>
    <row r="33" spans="1:7" x14ac:dyDescent="0.25">
      <c r="A33" s="14">
        <v>28</v>
      </c>
      <c r="B33" s="15" t="s">
        <v>116</v>
      </c>
      <c r="C33" s="15" t="s">
        <v>117</v>
      </c>
      <c r="D33" s="14" t="s">
        <v>118</v>
      </c>
      <c r="G33" s="16">
        <v>10</v>
      </c>
    </row>
    <row r="34" spans="1:7" x14ac:dyDescent="0.25">
      <c r="A34" s="14">
        <v>29</v>
      </c>
      <c r="B34" s="15" t="s">
        <v>120</v>
      </c>
      <c r="C34" s="15" t="s">
        <v>121</v>
      </c>
      <c r="D34" s="14" t="s">
        <v>92</v>
      </c>
      <c r="G34" s="16">
        <v>40</v>
      </c>
    </row>
    <row r="35" spans="1:7" x14ac:dyDescent="0.25">
      <c r="A35" s="14">
        <v>30</v>
      </c>
      <c r="B35" s="15" t="s">
        <v>123</v>
      </c>
      <c r="C35" s="15" t="s">
        <v>124</v>
      </c>
      <c r="D35" s="14" t="s">
        <v>92</v>
      </c>
      <c r="G35" s="16">
        <v>1</v>
      </c>
    </row>
    <row r="36" spans="1:7" x14ac:dyDescent="0.25">
      <c r="A36" s="14">
        <v>31</v>
      </c>
      <c r="B36" s="15" t="s">
        <v>126</v>
      </c>
      <c r="C36" s="15" t="s">
        <v>127</v>
      </c>
      <c r="D36" s="14" t="s">
        <v>37</v>
      </c>
      <c r="G36" s="16">
        <v>80</v>
      </c>
    </row>
    <row r="37" spans="1:7" x14ac:dyDescent="0.25">
      <c r="A37" s="14">
        <v>32</v>
      </c>
      <c r="B37" s="15" t="s">
        <v>129</v>
      </c>
      <c r="C37" s="15" t="s">
        <v>130</v>
      </c>
      <c r="D37" s="14" t="s">
        <v>82</v>
      </c>
      <c r="G37" s="16">
        <v>2650</v>
      </c>
    </row>
    <row r="38" spans="1:7" x14ac:dyDescent="0.25">
      <c r="A38" s="14">
        <v>33</v>
      </c>
      <c r="B38" s="15" t="s">
        <v>132</v>
      </c>
      <c r="C38" s="15" t="s">
        <v>133</v>
      </c>
      <c r="D38" s="14" t="s">
        <v>92</v>
      </c>
      <c r="E38" s="16">
        <v>55</v>
      </c>
    </row>
    <row r="39" spans="1:7" x14ac:dyDescent="0.25">
      <c r="A39" s="14">
        <v>34</v>
      </c>
      <c r="B39" s="15" t="s">
        <v>135</v>
      </c>
      <c r="C39" s="15" t="s">
        <v>136</v>
      </c>
      <c r="D39" s="14" t="s">
        <v>82</v>
      </c>
      <c r="E39" s="16">
        <v>50562</v>
      </c>
    </row>
    <row r="40" spans="1:7" x14ac:dyDescent="0.25">
      <c r="A40" s="14">
        <v>35</v>
      </c>
      <c r="B40" s="15" t="s">
        <v>138</v>
      </c>
      <c r="C40" s="15" t="s">
        <v>139</v>
      </c>
      <c r="D40" s="14" t="s">
        <v>44</v>
      </c>
      <c r="E40" s="16">
        <v>7000</v>
      </c>
    </row>
    <row r="41" spans="1:7" x14ac:dyDescent="0.25">
      <c r="A41" s="14">
        <v>36</v>
      </c>
      <c r="B41" s="15" t="s">
        <v>141</v>
      </c>
      <c r="C41" s="15" t="s">
        <v>142</v>
      </c>
      <c r="D41" s="14" t="s">
        <v>44</v>
      </c>
      <c r="E41" s="16">
        <v>2000</v>
      </c>
    </row>
    <row r="42" spans="1:7" x14ac:dyDescent="0.25">
      <c r="A42" s="14">
        <v>37</v>
      </c>
      <c r="B42" s="15" t="s">
        <v>144</v>
      </c>
      <c r="C42" s="15" t="s">
        <v>145</v>
      </c>
      <c r="D42" s="14" t="s">
        <v>92</v>
      </c>
      <c r="E42" s="16">
        <v>0</v>
      </c>
      <c r="G42" s="16">
        <v>208</v>
      </c>
    </row>
    <row r="43" spans="1:7" x14ac:dyDescent="0.25">
      <c r="A43" s="14">
        <v>38</v>
      </c>
      <c r="B43" s="15" t="s">
        <v>147</v>
      </c>
      <c r="C43" s="15" t="s">
        <v>148</v>
      </c>
      <c r="D43" s="14" t="s">
        <v>44</v>
      </c>
      <c r="E43" s="16">
        <v>2000</v>
      </c>
    </row>
    <row r="44" spans="1:7" x14ac:dyDescent="0.25">
      <c r="A44" s="14">
        <v>39</v>
      </c>
      <c r="B44" s="15" t="s">
        <v>150</v>
      </c>
      <c r="C44" s="15" t="s">
        <v>151</v>
      </c>
      <c r="D44" s="14" t="s">
        <v>44</v>
      </c>
      <c r="E44" s="16">
        <v>0</v>
      </c>
      <c r="G44" s="16">
        <v>200</v>
      </c>
    </row>
    <row r="45" spans="1:7" x14ac:dyDescent="0.25">
      <c r="A45" s="14">
        <v>40</v>
      </c>
      <c r="B45" s="15" t="s">
        <v>153</v>
      </c>
      <c r="C45" s="15" t="s">
        <v>154</v>
      </c>
      <c r="D45" s="14" t="s">
        <v>44</v>
      </c>
      <c r="E45" s="16">
        <v>0</v>
      </c>
      <c r="F45" s="16">
        <v>25</v>
      </c>
    </row>
    <row r="46" spans="1:7" x14ac:dyDescent="0.25">
      <c r="A46" s="14">
        <v>41</v>
      </c>
      <c r="B46" s="15" t="s">
        <v>156</v>
      </c>
      <c r="C46" s="15" t="s">
        <v>157</v>
      </c>
      <c r="D46" s="14" t="s">
        <v>44</v>
      </c>
      <c r="E46" s="16">
        <v>40410</v>
      </c>
      <c r="F46" s="16">
        <v>1000</v>
      </c>
      <c r="G46" s="16">
        <v>2720</v>
      </c>
    </row>
    <row r="47" spans="1:7" x14ac:dyDescent="0.25">
      <c r="A47" s="14">
        <v>42</v>
      </c>
      <c r="B47" s="15" t="s">
        <v>159</v>
      </c>
      <c r="C47" s="15" t="s">
        <v>160</v>
      </c>
      <c r="D47" s="14" t="s">
        <v>82</v>
      </c>
      <c r="E47" s="16">
        <v>50</v>
      </c>
      <c r="F47" s="16">
        <v>0</v>
      </c>
    </row>
    <row r="48" spans="1:7" x14ac:dyDescent="0.25">
      <c r="A48" s="14">
        <v>43</v>
      </c>
      <c r="B48" s="15" t="s">
        <v>162</v>
      </c>
      <c r="C48" s="15" t="s">
        <v>163</v>
      </c>
      <c r="D48" s="14" t="s">
        <v>82</v>
      </c>
      <c r="E48" s="16">
        <v>2256</v>
      </c>
      <c r="F48" s="16">
        <v>0</v>
      </c>
    </row>
    <row r="49" spans="1:7" x14ac:dyDescent="0.25">
      <c r="A49" s="14">
        <v>44</v>
      </c>
      <c r="B49" s="15" t="s">
        <v>165</v>
      </c>
      <c r="C49" s="15" t="s">
        <v>166</v>
      </c>
      <c r="D49" s="14" t="s">
        <v>44</v>
      </c>
      <c r="E49" s="16">
        <v>0</v>
      </c>
      <c r="F49" s="16">
        <v>85</v>
      </c>
    </row>
    <row r="50" spans="1:7" x14ac:dyDescent="0.25">
      <c r="A50" s="14">
        <v>45</v>
      </c>
      <c r="B50" s="15" t="s">
        <v>168</v>
      </c>
      <c r="C50" s="15" t="s">
        <v>169</v>
      </c>
      <c r="D50" s="14" t="s">
        <v>82</v>
      </c>
      <c r="E50" s="16">
        <v>10</v>
      </c>
      <c r="F50" s="16">
        <v>0</v>
      </c>
    </row>
    <row r="51" spans="1:7" x14ac:dyDescent="0.25">
      <c r="A51" s="14">
        <v>46</v>
      </c>
      <c r="B51" s="15" t="s">
        <v>171</v>
      </c>
      <c r="C51" s="15" t="s">
        <v>172</v>
      </c>
      <c r="D51" s="14" t="s">
        <v>82</v>
      </c>
      <c r="E51" s="16">
        <v>1653</v>
      </c>
      <c r="F51" s="16">
        <v>0</v>
      </c>
    </row>
    <row r="52" spans="1:7" x14ac:dyDescent="0.25">
      <c r="A52" s="14">
        <v>47</v>
      </c>
      <c r="B52" s="15" t="s">
        <v>174</v>
      </c>
      <c r="C52" s="15" t="s">
        <v>175</v>
      </c>
      <c r="D52" s="14" t="s">
        <v>82</v>
      </c>
      <c r="E52" s="16">
        <v>0</v>
      </c>
      <c r="F52" s="16">
        <v>0</v>
      </c>
      <c r="G52" s="16">
        <v>300</v>
      </c>
    </row>
    <row r="53" spans="1:7" x14ac:dyDescent="0.25">
      <c r="A53" s="14">
        <v>48</v>
      </c>
      <c r="B53" s="15" t="s">
        <v>177</v>
      </c>
      <c r="C53" s="15" t="s">
        <v>178</v>
      </c>
      <c r="D53" s="14" t="s">
        <v>82</v>
      </c>
      <c r="E53" s="16">
        <v>15</v>
      </c>
      <c r="F53" s="16">
        <v>0</v>
      </c>
    </row>
    <row r="54" spans="1:7" x14ac:dyDescent="0.25">
      <c r="A54" s="14">
        <v>49</v>
      </c>
      <c r="B54" s="15" t="s">
        <v>180</v>
      </c>
      <c r="C54" s="15" t="s">
        <v>181</v>
      </c>
      <c r="D54" s="14" t="s">
        <v>82</v>
      </c>
      <c r="E54" s="16">
        <v>15</v>
      </c>
      <c r="F54" s="16">
        <v>0</v>
      </c>
    </row>
    <row r="55" spans="1:7" x14ac:dyDescent="0.25">
      <c r="A55" s="14">
        <v>50</v>
      </c>
      <c r="B55" s="15" t="s">
        <v>183</v>
      </c>
      <c r="C55" s="15" t="s">
        <v>184</v>
      </c>
      <c r="D55" s="14" t="s">
        <v>92</v>
      </c>
      <c r="E55" s="16">
        <v>111</v>
      </c>
      <c r="F55" s="16">
        <v>0</v>
      </c>
    </row>
    <row r="56" spans="1:7" x14ac:dyDescent="0.25">
      <c r="A56" s="14">
        <v>51</v>
      </c>
      <c r="B56" s="15" t="s">
        <v>186</v>
      </c>
      <c r="C56" s="15" t="s">
        <v>187</v>
      </c>
      <c r="D56" s="14" t="s">
        <v>92</v>
      </c>
      <c r="E56" s="16">
        <v>0</v>
      </c>
      <c r="F56" s="16">
        <v>0</v>
      </c>
      <c r="G56" s="16">
        <v>20</v>
      </c>
    </row>
    <row r="57" spans="1:7" x14ac:dyDescent="0.25">
      <c r="A57" s="14">
        <v>52</v>
      </c>
      <c r="B57" s="15" t="s">
        <v>189</v>
      </c>
      <c r="C57" s="15" t="s">
        <v>190</v>
      </c>
      <c r="D57" s="14" t="s">
        <v>92</v>
      </c>
      <c r="E57" s="16">
        <v>0</v>
      </c>
      <c r="F57" s="16">
        <v>0</v>
      </c>
      <c r="G57" s="16">
        <v>10</v>
      </c>
    </row>
    <row r="58" spans="1:7" x14ac:dyDescent="0.25">
      <c r="A58" s="14">
        <v>53</v>
      </c>
      <c r="B58" s="15" t="s">
        <v>192</v>
      </c>
      <c r="C58" s="15" t="s">
        <v>193</v>
      </c>
      <c r="D58" s="14" t="s">
        <v>92</v>
      </c>
      <c r="E58" s="16">
        <v>0</v>
      </c>
      <c r="F58" s="16">
        <v>0</v>
      </c>
      <c r="G58" s="16">
        <v>70</v>
      </c>
    </row>
    <row r="59" spans="1:7" x14ac:dyDescent="0.25">
      <c r="A59" s="14">
        <v>54</v>
      </c>
      <c r="B59" s="15" t="s">
        <v>195</v>
      </c>
      <c r="C59" s="15" t="s">
        <v>196</v>
      </c>
      <c r="D59" s="14" t="s">
        <v>92</v>
      </c>
      <c r="E59" s="16">
        <v>0</v>
      </c>
      <c r="F59" s="16">
        <v>0</v>
      </c>
      <c r="G59" s="16">
        <v>20</v>
      </c>
    </row>
    <row r="60" spans="1:7" x14ac:dyDescent="0.25">
      <c r="A60" s="14">
        <v>55</v>
      </c>
      <c r="B60" s="15" t="s">
        <v>198</v>
      </c>
      <c r="C60" s="15" t="s">
        <v>175</v>
      </c>
      <c r="D60" s="14" t="s">
        <v>82</v>
      </c>
      <c r="E60" s="16">
        <v>0</v>
      </c>
      <c r="F60" s="16">
        <v>6000</v>
      </c>
    </row>
    <row r="61" spans="1:7" x14ac:dyDescent="0.25">
      <c r="A61" s="14">
        <v>56</v>
      </c>
      <c r="B61" s="15" t="s">
        <v>200</v>
      </c>
      <c r="C61" s="15" t="s">
        <v>201</v>
      </c>
      <c r="D61" s="14" t="s">
        <v>82</v>
      </c>
      <c r="E61" s="16">
        <v>738260</v>
      </c>
      <c r="F61" s="16">
        <v>29500</v>
      </c>
      <c r="G61" s="16">
        <v>53250</v>
      </c>
    </row>
    <row r="62" spans="1:7" x14ac:dyDescent="0.25">
      <c r="A62" s="14">
        <v>57</v>
      </c>
      <c r="B62" s="15" t="s">
        <v>203</v>
      </c>
      <c r="C62" s="15" t="s">
        <v>204</v>
      </c>
      <c r="D62" s="14" t="s">
        <v>44</v>
      </c>
      <c r="E62" s="16">
        <v>0</v>
      </c>
      <c r="F62" s="16">
        <v>0</v>
      </c>
      <c r="G62" s="16">
        <v>398</v>
      </c>
    </row>
    <row r="63" spans="1:7" x14ac:dyDescent="0.25">
      <c r="A63" s="14">
        <v>58</v>
      </c>
      <c r="B63" s="15" t="s">
        <v>206</v>
      </c>
      <c r="C63" s="15" t="s">
        <v>207</v>
      </c>
      <c r="D63" s="14" t="s">
        <v>82</v>
      </c>
      <c r="E63" s="16">
        <v>217</v>
      </c>
      <c r="F63" s="16">
        <v>0</v>
      </c>
    </row>
    <row r="64" spans="1:7" x14ac:dyDescent="0.25">
      <c r="A64" s="14">
        <v>59</v>
      </c>
      <c r="B64" s="15" t="s">
        <v>209</v>
      </c>
      <c r="C64" s="15" t="s">
        <v>210</v>
      </c>
      <c r="D64" s="14" t="s">
        <v>82</v>
      </c>
      <c r="F64" s="16">
        <v>5</v>
      </c>
    </row>
  </sheetData>
  <mergeCells count="7">
    <mergeCell ref="A1:G1"/>
    <mergeCell ref="A2:G2"/>
    <mergeCell ref="E3:G3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CHX177"/>
  <sheetViews>
    <sheetView tabSelected="1" topLeftCell="B1" zoomScale="120" zoomScaleNormal="120" workbookViewId="0">
      <pane xSplit="5" ySplit="2" topLeftCell="G5" activePane="bottomRight" state="frozen"/>
      <selection activeCell="C1" sqref="C1"/>
      <selection pane="topRight" activeCell="G1" sqref="G1"/>
      <selection pane="bottomLeft" activeCell="C3" sqref="C3"/>
      <selection pane="bottomRight" activeCell="G32" sqref="G32"/>
    </sheetView>
  </sheetViews>
  <sheetFormatPr defaultColWidth="25.140625" defaultRowHeight="15" x14ac:dyDescent="0.25"/>
  <cols>
    <col min="1" max="1" width="25.140625" style="1" hidden="1" customWidth="1"/>
    <col min="2" max="2" width="6.28515625" style="21" customWidth="1"/>
    <col min="3" max="3" width="31.42578125" style="1" customWidth="1"/>
    <col min="4" max="4" width="16" style="23" customWidth="1"/>
    <col min="5" max="5" width="17.28515625" style="1" customWidth="1"/>
    <col min="6" max="6" width="19.7109375" style="1" customWidth="1"/>
    <col min="7" max="7" width="25.140625" style="10" customWidth="1"/>
    <col min="8" max="16384" width="25.140625" style="10"/>
  </cols>
  <sheetData>
    <row r="1" spans="1:2260" s="8" customFormat="1" ht="56.25" customHeight="1" x14ac:dyDescent="0.25">
      <c r="A1" s="6">
        <v>59</v>
      </c>
      <c r="B1" s="37" t="s">
        <v>13</v>
      </c>
      <c r="C1" s="38" t="s">
        <v>0</v>
      </c>
      <c r="D1" s="40" t="s">
        <v>23</v>
      </c>
      <c r="E1" s="39" t="s">
        <v>1</v>
      </c>
      <c r="F1" s="40" t="s">
        <v>24</v>
      </c>
      <c r="G1" s="7" t="s">
        <v>25</v>
      </c>
      <c r="H1" s="7" t="s">
        <v>30</v>
      </c>
      <c r="I1" s="7" t="s">
        <v>34</v>
      </c>
      <c r="J1" s="7" t="s">
        <v>38</v>
      </c>
      <c r="K1" s="7" t="s">
        <v>45</v>
      </c>
      <c r="L1" s="7" t="s">
        <v>48</v>
      </c>
      <c r="M1" s="7" t="s">
        <v>52</v>
      </c>
      <c r="N1" s="7" t="s">
        <v>55</v>
      </c>
      <c r="O1" s="7" t="s">
        <v>58</v>
      </c>
      <c r="P1" s="7" t="s">
        <v>61</v>
      </c>
      <c r="Q1" s="7" t="s">
        <v>64</v>
      </c>
      <c r="R1" s="7" t="s">
        <v>67</v>
      </c>
      <c r="S1" s="7" t="s">
        <v>70</v>
      </c>
      <c r="T1" s="7" t="s">
        <v>73</v>
      </c>
      <c r="U1" s="7" t="s">
        <v>76</v>
      </c>
      <c r="V1" s="7" t="s">
        <v>79</v>
      </c>
      <c r="W1" s="7" t="s">
        <v>83</v>
      </c>
      <c r="X1" s="7" t="s">
        <v>86</v>
      </c>
      <c r="Y1" s="7" t="s">
        <v>89</v>
      </c>
      <c r="Z1" s="7" t="s">
        <v>93</v>
      </c>
      <c r="AA1" s="7" t="s">
        <v>96</v>
      </c>
      <c r="AB1" s="7" t="s">
        <v>100</v>
      </c>
      <c r="AC1" s="7" t="s">
        <v>103</v>
      </c>
      <c r="AD1" s="7" t="s">
        <v>106</v>
      </c>
      <c r="AE1" s="7" t="s">
        <v>109</v>
      </c>
      <c r="AF1" s="7" t="s">
        <v>112</v>
      </c>
      <c r="AG1" s="7" t="s">
        <v>115</v>
      </c>
      <c r="AH1" s="7" t="s">
        <v>119</v>
      </c>
      <c r="AI1" s="7" t="s">
        <v>122</v>
      </c>
      <c r="AJ1" s="7" t="s">
        <v>125</v>
      </c>
      <c r="AK1" s="7" t="s">
        <v>128</v>
      </c>
      <c r="AL1" s="7" t="s">
        <v>131</v>
      </c>
      <c r="AM1" s="7" t="s">
        <v>134</v>
      </c>
      <c r="AN1" s="7" t="s">
        <v>137</v>
      </c>
      <c r="AO1" s="7" t="s">
        <v>140</v>
      </c>
      <c r="AP1" s="7" t="s">
        <v>143</v>
      </c>
      <c r="AQ1" s="7" t="s">
        <v>146</v>
      </c>
      <c r="AR1" s="7" t="s">
        <v>149</v>
      </c>
      <c r="AS1" s="7" t="s">
        <v>152</v>
      </c>
      <c r="AT1" s="7" t="s">
        <v>155</v>
      </c>
      <c r="AU1" s="7" t="s">
        <v>158</v>
      </c>
      <c r="AV1" s="7" t="s">
        <v>161</v>
      </c>
      <c r="AW1" s="7" t="s">
        <v>164</v>
      </c>
      <c r="AX1" s="7" t="s">
        <v>167</v>
      </c>
      <c r="AY1" s="7" t="s">
        <v>170</v>
      </c>
      <c r="AZ1" s="7" t="s">
        <v>173</v>
      </c>
      <c r="BA1" s="7" t="s">
        <v>176</v>
      </c>
      <c r="BB1" s="7" t="s">
        <v>179</v>
      </c>
      <c r="BC1" s="7" t="s">
        <v>182</v>
      </c>
      <c r="BD1" s="7" t="s">
        <v>185</v>
      </c>
      <c r="BE1" s="7" t="s">
        <v>188</v>
      </c>
      <c r="BF1" s="7" t="s">
        <v>191</v>
      </c>
      <c r="BG1" s="7" t="s">
        <v>194</v>
      </c>
      <c r="BH1" s="7" t="s">
        <v>197</v>
      </c>
      <c r="BI1" s="7" t="s">
        <v>199</v>
      </c>
      <c r="BJ1" s="7" t="s">
        <v>202</v>
      </c>
      <c r="BK1" s="7" t="s">
        <v>205</v>
      </c>
      <c r="BL1" s="7" t="s">
        <v>208</v>
      </c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</row>
    <row r="2" spans="1:2260" s="8" customFormat="1" x14ac:dyDescent="0.25">
      <c r="A2" s="6"/>
      <c r="B2" s="37"/>
      <c r="C2" s="38"/>
      <c r="D2" s="40"/>
      <c r="E2" s="39"/>
      <c r="F2" s="40"/>
      <c r="G2" s="7" t="s">
        <v>26</v>
      </c>
      <c r="H2" s="7" t="s">
        <v>26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26</v>
      </c>
      <c r="U2" s="7" t="s">
        <v>26</v>
      </c>
      <c r="V2" s="7" t="s">
        <v>26</v>
      </c>
      <c r="W2" s="7" t="s">
        <v>26</v>
      </c>
      <c r="X2" s="7" t="s">
        <v>26</v>
      </c>
      <c r="Y2" s="7" t="s">
        <v>26</v>
      </c>
      <c r="Z2" s="7" t="s">
        <v>26</v>
      </c>
      <c r="AA2" s="7" t="s">
        <v>26</v>
      </c>
      <c r="AB2" s="7" t="s">
        <v>26</v>
      </c>
      <c r="AC2" s="7" t="s">
        <v>26</v>
      </c>
      <c r="AD2" s="7" t="s">
        <v>26</v>
      </c>
      <c r="AE2" s="7" t="s">
        <v>26</v>
      </c>
      <c r="AF2" s="7" t="s">
        <v>26</v>
      </c>
      <c r="AG2" s="7" t="s">
        <v>26</v>
      </c>
      <c r="AH2" s="7" t="s">
        <v>26</v>
      </c>
      <c r="AI2" s="7" t="s">
        <v>26</v>
      </c>
      <c r="AJ2" s="7" t="s">
        <v>26</v>
      </c>
      <c r="AK2" s="7" t="s">
        <v>26</v>
      </c>
      <c r="AL2" s="7" t="s">
        <v>26</v>
      </c>
      <c r="AM2" s="7" t="s">
        <v>26</v>
      </c>
      <c r="AN2" s="7" t="s">
        <v>26</v>
      </c>
      <c r="AO2" s="7" t="s">
        <v>26</v>
      </c>
      <c r="AP2" s="7" t="s">
        <v>26</v>
      </c>
      <c r="AQ2" s="7" t="s">
        <v>26</v>
      </c>
      <c r="AR2" s="7" t="s">
        <v>26</v>
      </c>
      <c r="AS2" s="7" t="s">
        <v>26</v>
      </c>
      <c r="AT2" s="7" t="s">
        <v>26</v>
      </c>
      <c r="AU2" s="7" t="s">
        <v>26</v>
      </c>
      <c r="AV2" s="7" t="s">
        <v>26</v>
      </c>
      <c r="AW2" s="7" t="s">
        <v>26</v>
      </c>
      <c r="AX2" s="7" t="s">
        <v>26</v>
      </c>
      <c r="AY2" s="7" t="s">
        <v>26</v>
      </c>
      <c r="AZ2" s="7" t="s">
        <v>26</v>
      </c>
      <c r="BA2" s="7" t="s">
        <v>26</v>
      </c>
      <c r="BB2" s="7" t="s">
        <v>26</v>
      </c>
      <c r="BC2" s="7" t="s">
        <v>26</v>
      </c>
      <c r="BD2" s="7" t="s">
        <v>26</v>
      </c>
      <c r="BE2" s="7" t="s">
        <v>26</v>
      </c>
      <c r="BF2" s="7" t="s">
        <v>26</v>
      </c>
      <c r="BG2" s="7" t="s">
        <v>26</v>
      </c>
      <c r="BH2" s="7" t="s">
        <v>26</v>
      </c>
      <c r="BI2" s="7" t="s">
        <v>26</v>
      </c>
      <c r="BJ2" s="7" t="s">
        <v>26</v>
      </c>
      <c r="BK2" s="7" t="s">
        <v>26</v>
      </c>
      <c r="BL2" s="7" t="s">
        <v>26</v>
      </c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</row>
    <row r="3" spans="1:2260" s="9" customFormat="1" x14ac:dyDescent="0.25">
      <c r="A3" s="3"/>
      <c r="B3" s="19"/>
      <c r="C3" s="29" t="s">
        <v>443</v>
      </c>
      <c r="D3" s="22" t="str">
        <f>VLOOKUP(C3,'Danh Sách Đơn Vị'!A:C,2,FALSE)</f>
        <v>TTYTQ1</v>
      </c>
      <c r="E3" s="18" t="s">
        <v>5</v>
      </c>
      <c r="F3" s="18" t="str">
        <f>VLOOKUP(E3,'From store'!A:B,2,FALSE)</f>
        <v>CD</v>
      </c>
      <c r="K3" s="9">
        <v>50</v>
      </c>
      <c r="M3" s="9">
        <v>0</v>
      </c>
      <c r="S3" s="9">
        <v>10</v>
      </c>
      <c r="Z3" s="9">
        <v>5</v>
      </c>
      <c r="AK3" s="9">
        <v>100</v>
      </c>
      <c r="AM3" s="9">
        <v>60</v>
      </c>
      <c r="AT3" s="9">
        <v>200</v>
      </c>
      <c r="BI3" s="9">
        <v>500</v>
      </c>
    </row>
    <row r="4" spans="1:2260" x14ac:dyDescent="0.25">
      <c r="B4" s="20"/>
      <c r="C4" s="30" t="s">
        <v>451</v>
      </c>
      <c r="D4" s="22" t="str">
        <f>VLOOKUP(C4,'Danh Sách Đơn Vị'!A:C,2,FALSE)</f>
        <v>TTYTQ2</v>
      </c>
      <c r="E4" s="18" t="s">
        <v>5</v>
      </c>
      <c r="F4" s="17" t="str">
        <f>VLOOKUP(E4,'From store'!A:B,2,FALSE)</f>
        <v>CD</v>
      </c>
      <c r="K4" s="10">
        <v>100</v>
      </c>
      <c r="M4" s="10">
        <v>0</v>
      </c>
      <c r="S4" s="10">
        <v>10</v>
      </c>
      <c r="Z4" s="10">
        <v>5</v>
      </c>
      <c r="AK4" s="10">
        <v>100</v>
      </c>
      <c r="AM4" s="10">
        <v>60</v>
      </c>
      <c r="AT4" s="10">
        <v>300</v>
      </c>
      <c r="BI4" s="10">
        <v>3000</v>
      </c>
    </row>
    <row r="5" spans="1:2260" x14ac:dyDescent="0.25">
      <c r="B5" s="19"/>
      <c r="C5" s="30" t="s">
        <v>453</v>
      </c>
      <c r="D5" s="22" t="str">
        <f>VLOOKUP(C5,'Danh Sách Đơn Vị'!A:C,2,FALSE)</f>
        <v>TTYTQ3</v>
      </c>
      <c r="E5" s="18" t="s">
        <v>5</v>
      </c>
      <c r="F5" s="17" t="str">
        <f>VLOOKUP(E5,'From store'!A:B,2,FALSE)</f>
        <v>CD</v>
      </c>
      <c r="K5" s="10">
        <v>50</v>
      </c>
      <c r="M5" s="10">
        <v>0</v>
      </c>
      <c r="S5" s="10">
        <v>0</v>
      </c>
      <c r="Z5" s="10">
        <v>5</v>
      </c>
      <c r="AD5" s="10">
        <v>2</v>
      </c>
      <c r="AK5" s="10">
        <v>100</v>
      </c>
      <c r="AM5" s="10">
        <v>60</v>
      </c>
      <c r="AT5" s="10">
        <v>400</v>
      </c>
      <c r="BI5" s="10">
        <v>1000</v>
      </c>
    </row>
    <row r="6" spans="1:2260" x14ac:dyDescent="0.25">
      <c r="B6" s="20"/>
      <c r="C6" s="29" t="s">
        <v>455</v>
      </c>
      <c r="D6" s="22" t="str">
        <f>VLOOKUP(C6,'Danh Sách Đơn Vị'!A:C,2,FALSE)</f>
        <v>TTYTQ4</v>
      </c>
      <c r="E6" s="18" t="s">
        <v>5</v>
      </c>
      <c r="F6" s="17" t="str">
        <f>VLOOKUP(E6,'From store'!A:B,2,FALSE)</f>
        <v>CD</v>
      </c>
      <c r="K6" s="10">
        <v>50</v>
      </c>
      <c r="M6" s="10">
        <v>0</v>
      </c>
      <c r="S6" s="10">
        <v>10</v>
      </c>
      <c r="Z6" s="10">
        <v>5</v>
      </c>
      <c r="AK6" s="10">
        <v>100</v>
      </c>
      <c r="AM6" s="10">
        <v>60</v>
      </c>
      <c r="AT6" s="10">
        <v>100</v>
      </c>
      <c r="BI6" s="10">
        <v>2000</v>
      </c>
    </row>
    <row r="7" spans="1:2260" x14ac:dyDescent="0.25">
      <c r="B7" s="19"/>
      <c r="C7" s="29" t="s">
        <v>457</v>
      </c>
      <c r="D7" s="22" t="str">
        <f>VLOOKUP(C7,'Danh Sách Đơn Vị'!A:C,2,FALSE)</f>
        <v>TTYTQ5</v>
      </c>
      <c r="E7" s="18" t="s">
        <v>5</v>
      </c>
      <c r="F7" s="17" t="str">
        <f>VLOOKUP(E7,'From store'!A:B,2,FALSE)</f>
        <v>CD</v>
      </c>
      <c r="K7" s="10">
        <v>50</v>
      </c>
      <c r="M7" s="10">
        <v>0</v>
      </c>
      <c r="S7" s="10">
        <v>0</v>
      </c>
      <c r="Z7" s="10">
        <v>5</v>
      </c>
      <c r="AK7" s="10">
        <v>100</v>
      </c>
      <c r="AM7" s="10">
        <v>60</v>
      </c>
      <c r="AT7" s="10">
        <v>380</v>
      </c>
      <c r="BI7" s="10">
        <v>0</v>
      </c>
    </row>
    <row r="8" spans="1:2260" x14ac:dyDescent="0.25">
      <c r="B8" s="20"/>
      <c r="C8" s="29" t="s">
        <v>459</v>
      </c>
      <c r="D8" s="22" t="str">
        <f>VLOOKUP(C8,'Danh Sách Đơn Vị'!A:C,2,FALSE)</f>
        <v>TTYTQ6</v>
      </c>
      <c r="E8" s="18" t="s">
        <v>5</v>
      </c>
      <c r="F8" s="17" t="str">
        <f>VLOOKUP(E8,'From store'!A:B,2,FALSE)</f>
        <v>CD</v>
      </c>
      <c r="K8" s="10">
        <v>50</v>
      </c>
      <c r="M8" s="10">
        <v>0</v>
      </c>
      <c r="S8" s="10">
        <v>0</v>
      </c>
      <c r="Z8" s="10">
        <v>5</v>
      </c>
      <c r="AK8" s="10">
        <v>100</v>
      </c>
      <c r="AM8" s="10">
        <v>60</v>
      </c>
      <c r="AT8" s="10">
        <v>480</v>
      </c>
      <c r="BI8" s="10">
        <v>0</v>
      </c>
    </row>
    <row r="9" spans="1:2260" x14ac:dyDescent="0.25">
      <c r="B9" s="19"/>
      <c r="C9" s="29" t="s">
        <v>461</v>
      </c>
      <c r="D9" s="22" t="str">
        <f>VLOOKUP(C9,'Danh Sách Đơn Vị'!A:C,2,FALSE)</f>
        <v>TTYTQ7</v>
      </c>
      <c r="E9" s="18" t="s">
        <v>5</v>
      </c>
      <c r="F9" s="17" t="str">
        <f>VLOOKUP(E9,'From store'!A:B,2,FALSE)</f>
        <v>CD</v>
      </c>
      <c r="K9" s="10">
        <v>50</v>
      </c>
      <c r="M9" s="10">
        <v>0</v>
      </c>
      <c r="S9" s="10">
        <v>10</v>
      </c>
      <c r="Z9" s="10">
        <v>5</v>
      </c>
      <c r="AK9" s="10">
        <v>100</v>
      </c>
      <c r="AM9" s="10">
        <v>60</v>
      </c>
      <c r="AT9" s="10">
        <v>530</v>
      </c>
      <c r="BI9" s="10">
        <v>2500</v>
      </c>
    </row>
    <row r="10" spans="1:2260" x14ac:dyDescent="0.25">
      <c r="B10" s="20"/>
      <c r="C10" s="29" t="s">
        <v>463</v>
      </c>
      <c r="D10" s="22" t="str">
        <f>VLOOKUP(C10,'Danh Sách Đơn Vị'!A:C,2,FALSE)</f>
        <v>TTYTQ8</v>
      </c>
      <c r="E10" s="18" t="s">
        <v>5</v>
      </c>
      <c r="F10" s="17" t="str">
        <f>VLOOKUP(E10,'From store'!A:B,2,FALSE)</f>
        <v>CD</v>
      </c>
      <c r="K10" s="10">
        <v>100</v>
      </c>
      <c r="M10" s="10">
        <v>0</v>
      </c>
      <c r="S10" s="10">
        <v>0</v>
      </c>
      <c r="Z10" s="10">
        <v>5</v>
      </c>
      <c r="AK10" s="10">
        <v>100</v>
      </c>
      <c r="AM10" s="10">
        <v>60</v>
      </c>
      <c r="AT10" s="10">
        <v>100</v>
      </c>
      <c r="BI10" s="10">
        <v>0</v>
      </c>
    </row>
    <row r="11" spans="1:2260" x14ac:dyDescent="0.25">
      <c r="B11" s="19"/>
      <c r="C11" s="29" t="s">
        <v>465</v>
      </c>
      <c r="D11" s="22" t="str">
        <f>VLOOKUP(C11,'Danh Sách Đơn Vị'!A:C,2,FALSE)</f>
        <v>TTYTQ9</v>
      </c>
      <c r="E11" s="18" t="s">
        <v>5</v>
      </c>
      <c r="F11" s="17" t="str">
        <f>VLOOKUP(E11,'From store'!A:B,2,FALSE)</f>
        <v>CD</v>
      </c>
      <c r="K11" s="10">
        <v>100</v>
      </c>
      <c r="M11" s="10">
        <v>0</v>
      </c>
      <c r="S11" s="10">
        <v>10</v>
      </c>
      <c r="Z11" s="10">
        <v>5</v>
      </c>
      <c r="AD11" s="10">
        <v>2</v>
      </c>
      <c r="AK11" s="10">
        <v>100</v>
      </c>
      <c r="AM11" s="10">
        <v>60</v>
      </c>
      <c r="AT11" s="10">
        <v>530</v>
      </c>
      <c r="BI11" s="10">
        <v>2500</v>
      </c>
    </row>
    <row r="12" spans="1:2260" x14ac:dyDescent="0.25">
      <c r="B12" s="20"/>
      <c r="C12" s="29" t="s">
        <v>445</v>
      </c>
      <c r="D12" s="22" t="str">
        <f>VLOOKUP(C12,'Danh Sách Đơn Vị'!A:C,2,FALSE)</f>
        <v>TTYTQ10</v>
      </c>
      <c r="E12" s="18" t="s">
        <v>5</v>
      </c>
      <c r="F12" s="17" t="str">
        <f>VLOOKUP(E12,'From store'!A:B,2,FALSE)</f>
        <v>CD</v>
      </c>
      <c r="K12" s="10">
        <v>50</v>
      </c>
      <c r="M12" s="10">
        <v>0</v>
      </c>
      <c r="S12" s="10">
        <v>0</v>
      </c>
      <c r="Z12" s="10">
        <v>5</v>
      </c>
      <c r="AK12" s="10">
        <v>100</v>
      </c>
      <c r="AM12" s="10">
        <v>60</v>
      </c>
      <c r="AT12" s="10">
        <v>330</v>
      </c>
      <c r="BI12" s="10">
        <v>0</v>
      </c>
    </row>
    <row r="13" spans="1:2260" x14ac:dyDescent="0.25">
      <c r="B13" s="19"/>
      <c r="C13" s="29" t="s">
        <v>447</v>
      </c>
      <c r="D13" s="22" t="str">
        <f>VLOOKUP(C13,'Danh Sách Đơn Vị'!A:C,2,FALSE)</f>
        <v>TTYTQ11</v>
      </c>
      <c r="E13" s="18" t="s">
        <v>5</v>
      </c>
      <c r="F13" s="17" t="str">
        <f>VLOOKUP(E13,'From store'!A:B,2,FALSE)</f>
        <v>CD</v>
      </c>
      <c r="K13" s="10">
        <v>50</v>
      </c>
      <c r="M13" s="10">
        <v>0</v>
      </c>
      <c r="S13" s="10">
        <v>0</v>
      </c>
      <c r="Z13" s="10">
        <v>5</v>
      </c>
      <c r="AK13" s="10">
        <v>100</v>
      </c>
      <c r="AM13" s="10">
        <v>60</v>
      </c>
      <c r="AT13" s="10">
        <v>630</v>
      </c>
      <c r="BI13" s="10">
        <v>1500</v>
      </c>
    </row>
    <row r="14" spans="1:2260" x14ac:dyDescent="0.25">
      <c r="B14" s="20"/>
      <c r="C14" s="29" t="s">
        <v>449</v>
      </c>
      <c r="D14" s="22" t="str">
        <f>VLOOKUP(C14,'Danh Sách Đơn Vị'!A:C,2,FALSE)</f>
        <v>TTYTQ12</v>
      </c>
      <c r="E14" s="18" t="s">
        <v>5</v>
      </c>
      <c r="F14" s="17" t="str">
        <f>VLOOKUP(E14,'From store'!A:B,2,FALSE)</f>
        <v>CD</v>
      </c>
      <c r="K14" s="10">
        <v>50</v>
      </c>
      <c r="M14" s="10">
        <v>0</v>
      </c>
      <c r="S14" s="10">
        <v>10</v>
      </c>
      <c r="Z14" s="10">
        <v>5</v>
      </c>
      <c r="AK14" s="10">
        <v>100</v>
      </c>
      <c r="AM14" s="10">
        <v>120</v>
      </c>
      <c r="AT14" s="10">
        <v>410</v>
      </c>
      <c r="BI14" s="10">
        <v>2600</v>
      </c>
    </row>
    <row r="15" spans="1:2260" x14ac:dyDescent="0.25">
      <c r="B15" s="19"/>
      <c r="C15" s="29" t="s">
        <v>435</v>
      </c>
      <c r="D15" s="22" t="str">
        <f>VLOOKUP(C15,'Danh Sách Đơn Vị'!A:C,2,FALSE)</f>
        <v>TTYTGV</v>
      </c>
      <c r="E15" s="18" t="s">
        <v>5</v>
      </c>
      <c r="F15" s="17" t="str">
        <f>VLOOKUP(E15,'From store'!A:B,2,FALSE)</f>
        <v>CD</v>
      </c>
      <c r="K15" s="10">
        <v>100</v>
      </c>
      <c r="M15" s="10">
        <v>0</v>
      </c>
      <c r="S15" s="10">
        <v>10</v>
      </c>
      <c r="Z15" s="10">
        <v>5</v>
      </c>
      <c r="AK15" s="10">
        <v>100</v>
      </c>
      <c r="AM15" s="10">
        <v>120</v>
      </c>
      <c r="AT15" s="10">
        <v>140</v>
      </c>
      <c r="BI15" s="10">
        <v>0</v>
      </c>
    </row>
    <row r="16" spans="1:2260" x14ac:dyDescent="0.25">
      <c r="B16" s="20"/>
      <c r="C16" s="29" t="s">
        <v>467</v>
      </c>
      <c r="D16" s="22" t="str">
        <f>VLOOKUP(C16,'Danh Sách Đơn Vị'!A:C,2,FALSE)</f>
        <v>TTYTTB</v>
      </c>
      <c r="E16" s="18" t="s">
        <v>5</v>
      </c>
      <c r="F16" s="17" t="str">
        <f>VLOOKUP(E16,'From store'!A:B,2,FALSE)</f>
        <v>CD</v>
      </c>
      <c r="K16" s="10">
        <v>150</v>
      </c>
      <c r="M16" s="10">
        <v>0</v>
      </c>
      <c r="S16" s="10">
        <v>0</v>
      </c>
      <c r="Z16" s="10">
        <v>5</v>
      </c>
      <c r="AK16" s="10">
        <v>100</v>
      </c>
      <c r="AM16" s="10">
        <v>60</v>
      </c>
      <c r="AT16" s="10">
        <v>530</v>
      </c>
      <c r="BI16" s="10">
        <v>1000</v>
      </c>
    </row>
    <row r="17" spans="2:61" x14ac:dyDescent="0.25">
      <c r="B17" s="19"/>
      <c r="C17" s="29" t="s">
        <v>427</v>
      </c>
      <c r="D17" s="22" t="str">
        <f>VLOOKUP(C17,'Danh Sách Đơn Vị'!A:C,2,FALSE)</f>
        <v>TTYTBT</v>
      </c>
      <c r="E17" s="18" t="s">
        <v>5</v>
      </c>
      <c r="F17" s="17" t="str">
        <f>VLOOKUP(E17,'From store'!A:B,2,FALSE)</f>
        <v>CD</v>
      </c>
      <c r="K17" s="10">
        <v>50</v>
      </c>
      <c r="M17" s="10">
        <v>45</v>
      </c>
      <c r="S17" s="10">
        <v>0</v>
      </c>
      <c r="Z17" s="10">
        <v>5</v>
      </c>
      <c r="AM17" s="10">
        <v>60</v>
      </c>
      <c r="AT17" s="10">
        <v>500</v>
      </c>
      <c r="BI17" s="10">
        <v>0</v>
      </c>
    </row>
    <row r="18" spans="2:61" x14ac:dyDescent="0.25">
      <c r="B18" s="20"/>
      <c r="C18" s="29" t="s">
        <v>441</v>
      </c>
      <c r="D18" s="22" t="str">
        <f>VLOOKUP(C18,'Danh Sách Đơn Vị'!A:C,2,FALSE)</f>
        <v>TTYTPN</v>
      </c>
      <c r="E18" s="18" t="s">
        <v>5</v>
      </c>
      <c r="F18" s="17" t="str">
        <f>VLOOKUP(E18,'From store'!A:B,2,FALSE)</f>
        <v>CD</v>
      </c>
      <c r="K18" s="10">
        <v>100</v>
      </c>
      <c r="M18" s="10">
        <v>0</v>
      </c>
      <c r="S18" s="10">
        <v>0</v>
      </c>
      <c r="Z18" s="10">
        <v>5</v>
      </c>
      <c r="AK18" s="10">
        <v>100</v>
      </c>
      <c r="AM18" s="10">
        <v>60</v>
      </c>
      <c r="AT18" s="10">
        <v>280</v>
      </c>
      <c r="BI18" s="10">
        <v>1000</v>
      </c>
    </row>
    <row r="19" spans="2:61" x14ac:dyDescent="0.25">
      <c r="B19" s="19"/>
      <c r="C19" s="29" t="s">
        <v>431</v>
      </c>
      <c r="D19" s="22" t="str">
        <f>VLOOKUP(C19,'Danh Sách Đơn Vị'!A:C,2,FALSE)</f>
        <v>TTYTCC</v>
      </c>
      <c r="E19" s="18" t="s">
        <v>5</v>
      </c>
      <c r="F19" s="17" t="str">
        <f>VLOOKUP(E19,'From store'!A:B,2,FALSE)</f>
        <v>CD</v>
      </c>
      <c r="K19" s="10">
        <v>100</v>
      </c>
      <c r="M19" s="10">
        <v>135</v>
      </c>
      <c r="S19" s="10">
        <v>0</v>
      </c>
      <c r="Z19" s="10">
        <v>5</v>
      </c>
      <c r="AK19" s="10">
        <v>100</v>
      </c>
      <c r="AM19" s="10">
        <v>180</v>
      </c>
      <c r="AT19" s="10">
        <v>540</v>
      </c>
      <c r="BI19" s="10">
        <v>4000</v>
      </c>
    </row>
    <row r="20" spans="2:61" x14ac:dyDescent="0.25">
      <c r="B20" s="20"/>
      <c r="C20" s="29" t="s">
        <v>437</v>
      </c>
      <c r="D20" s="22" t="str">
        <f>VLOOKUP(C20,'Danh Sách Đơn Vị'!A:C,2,FALSE)</f>
        <v>TTYTHM</v>
      </c>
      <c r="E20" s="18" t="s">
        <v>5</v>
      </c>
      <c r="F20" s="17" t="str">
        <f>VLOOKUP(E20,'From store'!A:B,2,FALSE)</f>
        <v>CD</v>
      </c>
      <c r="K20" s="10">
        <v>100</v>
      </c>
      <c r="M20" s="10">
        <v>0</v>
      </c>
      <c r="S20" s="10">
        <v>0</v>
      </c>
      <c r="Z20" s="10">
        <v>5</v>
      </c>
      <c r="AK20" s="10">
        <v>100</v>
      </c>
      <c r="AM20" s="10">
        <v>60</v>
      </c>
      <c r="AT20" s="10">
        <v>240</v>
      </c>
      <c r="BI20" s="10">
        <v>1400</v>
      </c>
    </row>
    <row r="21" spans="2:61" x14ac:dyDescent="0.25">
      <c r="B21" s="19"/>
      <c r="C21" s="29" t="s">
        <v>469</v>
      </c>
      <c r="D21" s="22" t="str">
        <f>VLOOKUP(C21,'Danh Sách Đơn Vị'!A:C,2,FALSE)</f>
        <v>TTYTTD</v>
      </c>
      <c r="E21" s="18" t="s">
        <v>5</v>
      </c>
      <c r="F21" s="17" t="str">
        <f>VLOOKUP(E21,'From store'!A:B,2,FALSE)</f>
        <v>CD</v>
      </c>
      <c r="K21" s="10">
        <v>300</v>
      </c>
      <c r="M21" s="10">
        <v>0</v>
      </c>
      <c r="S21" s="10">
        <v>0</v>
      </c>
      <c r="Z21" s="10">
        <v>5</v>
      </c>
      <c r="AE21" s="10">
        <v>10</v>
      </c>
      <c r="AK21" s="10">
        <v>100</v>
      </c>
      <c r="AM21" s="10">
        <v>180</v>
      </c>
      <c r="AT21" s="10">
        <v>100</v>
      </c>
      <c r="BI21" s="10">
        <v>8000</v>
      </c>
    </row>
    <row r="22" spans="2:61" x14ac:dyDescent="0.25">
      <c r="B22" s="20"/>
      <c r="C22" s="29" t="s">
        <v>425</v>
      </c>
      <c r="D22" s="22" t="str">
        <f>VLOOKUP(C22,'Danh Sách Đơn Vị'!A:C,2,FALSE)</f>
        <v>TTYTBC</v>
      </c>
      <c r="E22" s="18" t="s">
        <v>5</v>
      </c>
      <c r="F22" s="17" t="str">
        <f>VLOOKUP(E22,'From store'!A:B,2,FALSE)</f>
        <v>CD</v>
      </c>
      <c r="K22" s="10">
        <v>300</v>
      </c>
      <c r="M22" s="10">
        <v>180</v>
      </c>
      <c r="S22" s="10">
        <v>10</v>
      </c>
      <c r="Z22" s="10">
        <v>5</v>
      </c>
      <c r="AE22" s="10">
        <v>10</v>
      </c>
      <c r="AK22" s="10">
        <v>100</v>
      </c>
      <c r="AM22" s="10">
        <v>60</v>
      </c>
      <c r="AT22" s="10">
        <v>580</v>
      </c>
      <c r="BI22" s="10">
        <v>15500</v>
      </c>
    </row>
    <row r="23" spans="2:61" x14ac:dyDescent="0.25">
      <c r="B23" s="19"/>
      <c r="C23" s="29" t="s">
        <v>439</v>
      </c>
      <c r="D23" s="22" t="str">
        <f>VLOOKUP(C23,'Danh Sách Đơn Vị'!A:C,2,FALSE)</f>
        <v>TTYTNB</v>
      </c>
      <c r="E23" s="18" t="s">
        <v>5</v>
      </c>
      <c r="F23" s="17" t="str">
        <f>VLOOKUP(E23,'From store'!A:B,2,FALSE)</f>
        <v>CD</v>
      </c>
      <c r="K23" s="10">
        <v>100</v>
      </c>
      <c r="M23" s="10">
        <v>45</v>
      </c>
      <c r="S23" s="10">
        <v>0</v>
      </c>
      <c r="Z23" s="10">
        <v>5</v>
      </c>
      <c r="AK23" s="10">
        <v>100</v>
      </c>
      <c r="AM23" s="10">
        <v>120</v>
      </c>
      <c r="AT23" s="10">
        <v>300</v>
      </c>
      <c r="BI23" s="10">
        <v>3600</v>
      </c>
    </row>
    <row r="24" spans="2:61" x14ac:dyDescent="0.25">
      <c r="B24" s="20"/>
      <c r="C24" s="29" t="s">
        <v>433</v>
      </c>
      <c r="D24" s="22" t="str">
        <f>VLOOKUP(C24,'Danh Sách Đơn Vị'!A:C,2,FALSE)</f>
        <v>TTYTCG</v>
      </c>
      <c r="E24" s="18" t="s">
        <v>5</v>
      </c>
      <c r="F24" s="17" t="str">
        <f>VLOOKUP(E24,'From store'!A:B,2,FALSE)</f>
        <v>CD</v>
      </c>
      <c r="K24" s="10">
        <v>100</v>
      </c>
      <c r="M24" s="10">
        <v>45</v>
      </c>
      <c r="S24" s="10">
        <v>10</v>
      </c>
      <c r="Z24" s="10">
        <v>5</v>
      </c>
      <c r="AD24" s="10">
        <v>2</v>
      </c>
      <c r="AK24" s="10">
        <v>100</v>
      </c>
      <c r="AM24" s="10">
        <v>60</v>
      </c>
      <c r="AT24" s="10">
        <v>680</v>
      </c>
      <c r="BI24" s="10">
        <v>2800</v>
      </c>
    </row>
    <row r="25" spans="2:61" x14ac:dyDescent="0.25">
      <c r="B25" s="19"/>
      <c r="C25" s="29" t="s">
        <v>471</v>
      </c>
      <c r="D25" s="22" t="str">
        <f>VLOOKUP(C25,'Danh Sách Đơn Vị'!A:C,2,FALSE)</f>
        <v>TTYTTP</v>
      </c>
      <c r="E25" s="18" t="s">
        <v>5</v>
      </c>
      <c r="F25" s="17" t="str">
        <f>VLOOKUP(E25,'From store'!A:B,2,FALSE)</f>
        <v>CD</v>
      </c>
      <c r="K25" s="10">
        <v>50</v>
      </c>
      <c r="M25" s="10">
        <v>0</v>
      </c>
      <c r="S25" s="10">
        <v>10</v>
      </c>
      <c r="Z25" s="10">
        <v>5</v>
      </c>
      <c r="AK25" s="10">
        <v>100</v>
      </c>
      <c r="AM25" s="10">
        <v>60</v>
      </c>
      <c r="AT25" s="10">
        <v>480</v>
      </c>
      <c r="BI25" s="10">
        <v>200</v>
      </c>
    </row>
    <row r="26" spans="2:61" x14ac:dyDescent="0.25">
      <c r="B26" s="20"/>
      <c r="C26" s="29" t="s">
        <v>429</v>
      </c>
      <c r="D26" s="22" t="str">
        <f>VLOOKUP(C26,'Danh Sách Đơn Vị'!A:C,2,FALSE)</f>
        <v>TTYTBTAN</v>
      </c>
      <c r="E26" s="18" t="s">
        <v>5</v>
      </c>
      <c r="F26" s="17" t="str">
        <f>VLOOKUP(E26,'From store'!A:B,2,FALSE)</f>
        <v>CD</v>
      </c>
      <c r="K26" s="10">
        <v>50</v>
      </c>
      <c r="M26" s="10">
        <v>0</v>
      </c>
      <c r="S26" s="10">
        <v>0</v>
      </c>
      <c r="Z26" s="10">
        <v>5</v>
      </c>
      <c r="AK26" s="10">
        <v>100</v>
      </c>
      <c r="AM26" s="10">
        <v>120</v>
      </c>
      <c r="AT26" s="10">
        <v>200</v>
      </c>
      <c r="BI26" s="10">
        <v>1000</v>
      </c>
    </row>
    <row r="27" spans="2:61" x14ac:dyDescent="0.25">
      <c r="B27" s="19"/>
      <c r="C27" s="29" t="s">
        <v>265</v>
      </c>
      <c r="D27" s="22" t="str">
        <f>VLOOKUP(C27,'Danh Sách Đơn Vị'!A:C,2,FALSE)</f>
        <v>BVPN</v>
      </c>
      <c r="E27" s="18" t="s">
        <v>5</v>
      </c>
      <c r="F27" s="17" t="str">
        <f>VLOOKUP(E27,'From store'!A:B,2,FALSE)</f>
        <v>CD</v>
      </c>
      <c r="AT27" s="10">
        <v>100</v>
      </c>
      <c r="BI27" s="10">
        <v>750</v>
      </c>
    </row>
    <row r="28" spans="2:61" x14ac:dyDescent="0.25">
      <c r="B28" s="19"/>
      <c r="C28" s="31" t="s">
        <v>297</v>
      </c>
      <c r="D28" s="22" t="str">
        <f>VLOOKUP(C28,'Danh Sách Đơn Vị'!A:C,2,FALSE)</f>
        <v>BVTD</v>
      </c>
      <c r="E28" s="18" t="s">
        <v>5</v>
      </c>
      <c r="F28" s="17" t="str">
        <f>VLOOKUP(E28,'From store'!A:B,2,FALSE)</f>
        <v>CD</v>
      </c>
      <c r="AM28" s="10">
        <v>50</v>
      </c>
      <c r="AT28" s="10">
        <v>100</v>
      </c>
      <c r="BI28" s="10">
        <v>700</v>
      </c>
    </row>
    <row r="29" spans="2:61" x14ac:dyDescent="0.25">
      <c r="B29" s="20"/>
      <c r="C29" s="31" t="s">
        <v>217</v>
      </c>
      <c r="D29" s="22" t="str">
        <f>VLOOKUP(C29,'Danh Sách Đơn Vị'!A:C,2,FALSE)</f>
        <v>BVAB</v>
      </c>
      <c r="E29" s="18" t="s">
        <v>5</v>
      </c>
      <c r="F29" s="17" t="str">
        <f>VLOOKUP(E29,'From store'!A:B,2,FALSE)</f>
        <v>CD</v>
      </c>
      <c r="AT29" s="10">
        <v>150</v>
      </c>
      <c r="BI29" s="10">
        <v>700</v>
      </c>
    </row>
    <row r="30" spans="2:61" x14ac:dyDescent="0.25">
      <c r="B30" s="19"/>
      <c r="C30" s="24"/>
      <c r="D30" s="22" t="e">
        <f>VLOOKUP(C30,'Danh Sách Đơn Vị'!A:C,2,FALSE)</f>
        <v>#N/A</v>
      </c>
      <c r="E30" s="17"/>
      <c r="F30" s="17" t="e">
        <f>VLOOKUP(E30,'From store'!A:B,2,FALSE)</f>
        <v>#N/A</v>
      </c>
    </row>
    <row r="31" spans="2:61" x14ac:dyDescent="0.25">
      <c r="B31" s="20"/>
      <c r="C31" s="24"/>
      <c r="D31" s="22" t="e">
        <f>VLOOKUP(C31,'Danh Sách Đơn Vị'!A:C,2,FALSE)</f>
        <v>#N/A</v>
      </c>
      <c r="E31" s="17"/>
      <c r="F31" s="17" t="e">
        <f>VLOOKUP(E31,'From store'!A:B,2,FALSE)</f>
        <v>#N/A</v>
      </c>
    </row>
    <row r="32" spans="2:61" x14ac:dyDescent="0.25">
      <c r="B32" s="19"/>
      <c r="C32" s="24"/>
      <c r="D32" s="22" t="e">
        <f>VLOOKUP(C32,'Danh Sách Đơn Vị'!A:C,2,FALSE)</f>
        <v>#N/A</v>
      </c>
      <c r="E32" s="17"/>
      <c r="F32" s="17" t="e">
        <f>VLOOKUP(E32,'From store'!A:B,2,FALSE)</f>
        <v>#N/A</v>
      </c>
    </row>
    <row r="33" spans="2:6" x14ac:dyDescent="0.25">
      <c r="B33" s="20"/>
      <c r="C33" s="24"/>
      <c r="D33" s="22" t="e">
        <f>VLOOKUP(C33,'Danh Sách Đơn Vị'!A:C,2,FALSE)</f>
        <v>#N/A</v>
      </c>
      <c r="E33" s="17"/>
      <c r="F33" s="17" t="e">
        <f>VLOOKUP(E33,'From store'!A:B,2,FALSE)</f>
        <v>#N/A</v>
      </c>
    </row>
    <row r="34" spans="2:6" x14ac:dyDescent="0.25">
      <c r="B34" s="19"/>
      <c r="C34" s="24"/>
      <c r="D34" s="22" t="e">
        <f>VLOOKUP(C34,'Danh Sách Đơn Vị'!A:C,2,FALSE)</f>
        <v>#N/A</v>
      </c>
      <c r="E34" s="17"/>
      <c r="F34" s="17" t="e">
        <f>VLOOKUP(E34,'From store'!A:B,2,FALSE)</f>
        <v>#N/A</v>
      </c>
    </row>
    <row r="35" spans="2:6" x14ac:dyDescent="0.25">
      <c r="B35" s="20"/>
      <c r="C35" s="24"/>
      <c r="D35" s="22" t="e">
        <f>VLOOKUP(C35,'Danh Sách Đơn Vị'!A:C,2,FALSE)</f>
        <v>#N/A</v>
      </c>
      <c r="E35" s="17"/>
      <c r="F35" s="17" t="e">
        <f>VLOOKUP(E35,'From store'!A:B,2,FALSE)</f>
        <v>#N/A</v>
      </c>
    </row>
    <row r="36" spans="2:6" x14ac:dyDescent="0.25">
      <c r="B36" s="19"/>
      <c r="C36" s="24"/>
      <c r="D36" s="22" t="e">
        <f>VLOOKUP(C36,'Danh Sách Đơn Vị'!A:C,2,FALSE)</f>
        <v>#N/A</v>
      </c>
      <c r="E36" s="17"/>
      <c r="F36" s="17" t="e">
        <f>VLOOKUP(E36,'From store'!A:B,2,FALSE)</f>
        <v>#N/A</v>
      </c>
    </row>
    <row r="37" spans="2:6" x14ac:dyDescent="0.25">
      <c r="B37" s="20"/>
      <c r="C37" s="24"/>
      <c r="D37" s="22" t="e">
        <f>VLOOKUP(C37,'Danh Sách Đơn Vị'!A:C,2,FALSE)</f>
        <v>#N/A</v>
      </c>
      <c r="E37" s="17"/>
      <c r="F37" s="17" t="e">
        <f>VLOOKUP(E37,'From store'!A:B,2,FALSE)</f>
        <v>#N/A</v>
      </c>
    </row>
    <row r="38" spans="2:6" x14ac:dyDescent="0.25">
      <c r="B38" s="19"/>
      <c r="C38" s="24"/>
      <c r="D38" s="22" t="e">
        <f>VLOOKUP(C38,'Danh Sách Đơn Vị'!A:C,2,FALSE)</f>
        <v>#N/A</v>
      </c>
      <c r="E38" s="17"/>
      <c r="F38" s="17" t="e">
        <f>VLOOKUP(E38,'From store'!A:B,2,FALSE)</f>
        <v>#N/A</v>
      </c>
    </row>
    <row r="39" spans="2:6" x14ac:dyDescent="0.25">
      <c r="B39" s="20"/>
      <c r="C39" s="24"/>
      <c r="D39" s="22" t="e">
        <f>VLOOKUP(C39,'Danh Sách Đơn Vị'!A:C,2,FALSE)</f>
        <v>#N/A</v>
      </c>
      <c r="E39" s="17"/>
      <c r="F39" s="17" t="e">
        <f>VLOOKUP(E39,'From store'!A:B,2,FALSE)</f>
        <v>#N/A</v>
      </c>
    </row>
    <row r="40" spans="2:6" x14ac:dyDescent="0.25">
      <c r="B40" s="19"/>
      <c r="C40" s="24"/>
      <c r="D40" s="22" t="e">
        <f>VLOOKUP(C40,'Danh Sách Đơn Vị'!A:C,2,FALSE)</f>
        <v>#N/A</v>
      </c>
      <c r="E40" s="17"/>
      <c r="F40" s="17" t="e">
        <f>VLOOKUP(E40,'From store'!A:B,2,FALSE)</f>
        <v>#N/A</v>
      </c>
    </row>
    <row r="41" spans="2:6" x14ac:dyDescent="0.25">
      <c r="B41" s="20"/>
      <c r="C41" s="24"/>
      <c r="D41" s="22" t="e">
        <f>VLOOKUP(C41,'Danh Sách Đơn Vị'!A:C,2,FALSE)</f>
        <v>#N/A</v>
      </c>
      <c r="E41" s="17"/>
      <c r="F41" s="17" t="e">
        <f>VLOOKUP(E41,'From store'!A:B,2,FALSE)</f>
        <v>#N/A</v>
      </c>
    </row>
    <row r="42" spans="2:6" x14ac:dyDescent="0.25">
      <c r="B42" s="19"/>
      <c r="C42" s="24"/>
      <c r="D42" s="22" t="e">
        <f>VLOOKUP(C42,'Danh Sách Đơn Vị'!A:C,2,FALSE)</f>
        <v>#N/A</v>
      </c>
      <c r="E42" s="17"/>
      <c r="F42" s="17" t="e">
        <f>VLOOKUP(E42,'From store'!A:B,2,FALSE)</f>
        <v>#N/A</v>
      </c>
    </row>
    <row r="43" spans="2:6" x14ac:dyDescent="0.25">
      <c r="B43" s="20"/>
      <c r="C43" s="24"/>
      <c r="D43" s="22" t="e">
        <f>VLOOKUP(C43,'Danh Sách Đơn Vị'!A:C,2,FALSE)</f>
        <v>#N/A</v>
      </c>
      <c r="E43" s="17"/>
      <c r="F43" s="17" t="e">
        <f>VLOOKUP(E43,'From store'!A:B,2,FALSE)</f>
        <v>#N/A</v>
      </c>
    </row>
    <row r="44" spans="2:6" x14ac:dyDescent="0.25">
      <c r="B44" s="19"/>
      <c r="C44" s="24"/>
      <c r="D44" s="22" t="e">
        <f>VLOOKUP(C44,'Danh Sách Đơn Vị'!A:C,2,FALSE)</f>
        <v>#N/A</v>
      </c>
      <c r="E44" s="17"/>
      <c r="F44" s="17" t="e">
        <f>VLOOKUP(E44,'From store'!A:B,2,FALSE)</f>
        <v>#N/A</v>
      </c>
    </row>
    <row r="45" spans="2:6" x14ac:dyDescent="0.25">
      <c r="B45" s="20"/>
      <c r="C45" s="24"/>
      <c r="D45" s="22" t="e">
        <f>VLOOKUP(C45,'Danh Sách Đơn Vị'!A:C,2,FALSE)</f>
        <v>#N/A</v>
      </c>
      <c r="E45" s="17"/>
      <c r="F45" s="17" t="e">
        <f>VLOOKUP(E45,'From store'!A:B,2,FALSE)</f>
        <v>#N/A</v>
      </c>
    </row>
    <row r="46" spans="2:6" x14ac:dyDescent="0.25">
      <c r="B46" s="19"/>
      <c r="C46" s="24"/>
      <c r="D46" s="22" t="e">
        <f>VLOOKUP(C46,'Danh Sách Đơn Vị'!A:C,2,FALSE)</f>
        <v>#N/A</v>
      </c>
      <c r="E46" s="17"/>
      <c r="F46" s="17" t="e">
        <f>VLOOKUP(E46,'From store'!A:B,2,FALSE)</f>
        <v>#N/A</v>
      </c>
    </row>
    <row r="47" spans="2:6" x14ac:dyDescent="0.25">
      <c r="B47" s="20"/>
      <c r="C47" s="24"/>
      <c r="D47" s="22" t="e">
        <f>VLOOKUP(C47,'Danh Sách Đơn Vị'!A:C,2,FALSE)</f>
        <v>#N/A</v>
      </c>
      <c r="E47" s="17"/>
      <c r="F47" s="17" t="e">
        <f>VLOOKUP(E47,'From store'!A:B,2,FALSE)</f>
        <v>#N/A</v>
      </c>
    </row>
    <row r="48" spans="2:6" x14ac:dyDescent="0.25">
      <c r="B48" s="19"/>
      <c r="C48" s="24"/>
      <c r="D48" s="22" t="e">
        <f>VLOOKUP(C48,'Danh Sách Đơn Vị'!A:C,2,FALSE)</f>
        <v>#N/A</v>
      </c>
      <c r="E48" s="17"/>
      <c r="F48" s="17" t="e">
        <f>VLOOKUP(E48,'From store'!A:B,2,FALSE)</f>
        <v>#N/A</v>
      </c>
    </row>
    <row r="49" spans="2:6" x14ac:dyDescent="0.25">
      <c r="B49" s="20"/>
      <c r="C49" s="24"/>
      <c r="D49" s="22" t="e">
        <f>VLOOKUP(C49,'Danh Sách Đơn Vị'!A:C,2,FALSE)</f>
        <v>#N/A</v>
      </c>
      <c r="E49" s="17"/>
      <c r="F49" s="17" t="e">
        <f>VLOOKUP(E49,'From store'!A:B,2,FALSE)</f>
        <v>#N/A</v>
      </c>
    </row>
    <row r="50" spans="2:6" x14ac:dyDescent="0.25">
      <c r="B50" s="19"/>
      <c r="C50" s="24"/>
      <c r="D50" s="22" t="e">
        <f>VLOOKUP(C50,'Danh Sách Đơn Vị'!A:C,2,FALSE)</f>
        <v>#N/A</v>
      </c>
      <c r="E50" s="17"/>
      <c r="F50" s="17" t="e">
        <f>VLOOKUP(E50,'From store'!A:B,2,FALSE)</f>
        <v>#N/A</v>
      </c>
    </row>
    <row r="51" spans="2:6" x14ac:dyDescent="0.25">
      <c r="B51" s="20"/>
      <c r="C51" s="24"/>
      <c r="D51" s="22" t="e">
        <f>VLOOKUP(C51,'Danh Sách Đơn Vị'!A:C,2,FALSE)</f>
        <v>#N/A</v>
      </c>
      <c r="E51" s="17"/>
      <c r="F51" s="17" t="e">
        <f>VLOOKUP(E51,'From store'!A:B,2,FALSE)</f>
        <v>#N/A</v>
      </c>
    </row>
    <row r="52" spans="2:6" x14ac:dyDescent="0.25">
      <c r="B52" s="19"/>
      <c r="C52" s="24"/>
      <c r="D52" s="22" t="e">
        <f>VLOOKUP(C52,'Danh Sách Đơn Vị'!A:C,2,FALSE)</f>
        <v>#N/A</v>
      </c>
      <c r="E52" s="17"/>
      <c r="F52" s="17" t="e">
        <f>VLOOKUP(E52,'From store'!A:B,2,FALSE)</f>
        <v>#N/A</v>
      </c>
    </row>
    <row r="53" spans="2:6" x14ac:dyDescent="0.25">
      <c r="B53" s="20"/>
      <c r="C53" s="24"/>
      <c r="D53" s="22" t="e">
        <f>VLOOKUP(C53,'Danh Sách Đơn Vị'!A:C,2,FALSE)</f>
        <v>#N/A</v>
      </c>
      <c r="E53" s="17"/>
      <c r="F53" s="17" t="e">
        <f>VLOOKUP(E53,'From store'!A:B,2,FALSE)</f>
        <v>#N/A</v>
      </c>
    </row>
    <row r="54" spans="2:6" x14ac:dyDescent="0.25">
      <c r="B54" s="19"/>
      <c r="C54" s="24"/>
      <c r="D54" s="22" t="e">
        <f>VLOOKUP(C54,'Danh Sách Đơn Vị'!A:C,2,FALSE)</f>
        <v>#N/A</v>
      </c>
      <c r="E54" s="17"/>
      <c r="F54" s="17" t="e">
        <f>VLOOKUP(E54,'From store'!A:B,2,FALSE)</f>
        <v>#N/A</v>
      </c>
    </row>
    <row r="55" spans="2:6" x14ac:dyDescent="0.25">
      <c r="B55" s="20"/>
      <c r="C55" s="24"/>
      <c r="D55" s="22" t="e">
        <f>VLOOKUP(C55,'Danh Sách Đơn Vị'!A:C,2,FALSE)</f>
        <v>#N/A</v>
      </c>
      <c r="E55" s="17"/>
      <c r="F55" s="17" t="e">
        <f>VLOOKUP(E55,'From store'!A:B,2,FALSE)</f>
        <v>#N/A</v>
      </c>
    </row>
    <row r="56" spans="2:6" x14ac:dyDescent="0.25">
      <c r="B56" s="19"/>
      <c r="C56" s="24"/>
      <c r="D56" s="22" t="e">
        <f>VLOOKUP(C56,'Danh Sách Đơn Vị'!A:C,2,FALSE)</f>
        <v>#N/A</v>
      </c>
      <c r="E56" s="17"/>
      <c r="F56" s="17" t="e">
        <f>VLOOKUP(E56,'From store'!A:B,2,FALSE)</f>
        <v>#N/A</v>
      </c>
    </row>
    <row r="57" spans="2:6" x14ac:dyDescent="0.25">
      <c r="B57" s="20"/>
      <c r="C57" s="24"/>
      <c r="D57" s="22" t="e">
        <f>VLOOKUP(C57,'Danh Sách Đơn Vị'!A:C,2,FALSE)</f>
        <v>#N/A</v>
      </c>
      <c r="E57" s="17"/>
      <c r="F57" s="17" t="e">
        <f>VLOOKUP(E57,'From store'!A:B,2,FALSE)</f>
        <v>#N/A</v>
      </c>
    </row>
    <row r="58" spans="2:6" x14ac:dyDescent="0.25">
      <c r="B58" s="19"/>
      <c r="C58" s="24"/>
      <c r="D58" s="22" t="e">
        <f>VLOOKUP(C58,'Danh Sách Đơn Vị'!A:C,2,FALSE)</f>
        <v>#N/A</v>
      </c>
      <c r="E58" s="17"/>
      <c r="F58" s="17" t="e">
        <f>VLOOKUP(E58,'From store'!A:B,2,FALSE)</f>
        <v>#N/A</v>
      </c>
    </row>
    <row r="59" spans="2:6" x14ac:dyDescent="0.25">
      <c r="B59" s="20"/>
      <c r="C59" s="24"/>
      <c r="D59" s="22" t="e">
        <f>VLOOKUP(C59,'Danh Sách Đơn Vị'!A:C,2,FALSE)</f>
        <v>#N/A</v>
      </c>
      <c r="E59" s="17"/>
      <c r="F59" s="17" t="e">
        <f>VLOOKUP(E59,'From store'!A:B,2,FALSE)</f>
        <v>#N/A</v>
      </c>
    </row>
    <row r="60" spans="2:6" x14ac:dyDescent="0.25">
      <c r="B60" s="19"/>
      <c r="C60" s="24"/>
      <c r="D60" s="22" t="e">
        <f>VLOOKUP(C60,'Danh Sách Đơn Vị'!A:C,2,FALSE)</f>
        <v>#N/A</v>
      </c>
      <c r="E60" s="17"/>
      <c r="F60" s="17" t="e">
        <f>VLOOKUP(E60,'From store'!A:B,2,FALSE)</f>
        <v>#N/A</v>
      </c>
    </row>
    <row r="61" spans="2:6" x14ac:dyDescent="0.25">
      <c r="B61" s="20"/>
      <c r="C61" s="17"/>
      <c r="D61" s="22" t="e">
        <f>VLOOKUP(C61,'Danh Sách Đơn Vị'!A:C,2,FALSE)</f>
        <v>#N/A</v>
      </c>
      <c r="E61" s="17"/>
      <c r="F61" s="17" t="e">
        <f>VLOOKUP(E61,'From store'!A:B,2,FALSE)</f>
        <v>#N/A</v>
      </c>
    </row>
    <row r="62" spans="2:6" x14ac:dyDescent="0.25">
      <c r="B62" s="20"/>
      <c r="C62" s="17"/>
      <c r="D62" s="22" t="e">
        <f>VLOOKUP(C62,'Danh Sách Đơn Vị'!A:C,2,FALSE)</f>
        <v>#N/A</v>
      </c>
      <c r="E62" s="17"/>
      <c r="F62" s="17" t="e">
        <f>VLOOKUP(E62,'From store'!A:B,2,FALSE)</f>
        <v>#N/A</v>
      </c>
    </row>
    <row r="63" spans="2:6" x14ac:dyDescent="0.25">
      <c r="B63" s="20"/>
      <c r="C63" s="17"/>
      <c r="D63" s="22" t="e">
        <f>VLOOKUP(C63,'Danh Sách Đơn Vị'!A:C,2,FALSE)</f>
        <v>#N/A</v>
      </c>
      <c r="E63" s="17"/>
      <c r="F63" s="17" t="e">
        <f>VLOOKUP(E63,'From store'!A:B,2,FALSE)</f>
        <v>#N/A</v>
      </c>
    </row>
    <row r="64" spans="2:6" x14ac:dyDescent="0.25">
      <c r="B64" s="20"/>
      <c r="C64" s="17"/>
      <c r="D64" s="22" t="e">
        <f>VLOOKUP(C64,'Danh Sách Đơn Vị'!A:C,2,FALSE)</f>
        <v>#N/A</v>
      </c>
      <c r="E64" s="17"/>
      <c r="F64" s="17" t="e">
        <f>VLOOKUP(E64,'From store'!A:B,2,FALSE)</f>
        <v>#N/A</v>
      </c>
    </row>
    <row r="65" spans="2:6" x14ac:dyDescent="0.25">
      <c r="B65" s="20"/>
      <c r="C65" s="17"/>
      <c r="D65" s="22" t="e">
        <f>VLOOKUP(C65,'Danh Sách Đơn Vị'!A:C,2,FALSE)</f>
        <v>#N/A</v>
      </c>
      <c r="E65" s="17"/>
      <c r="F65" s="17" t="e">
        <f>VLOOKUP(E65,'From store'!A:B,2,FALSE)</f>
        <v>#N/A</v>
      </c>
    </row>
    <row r="66" spans="2:6" x14ac:dyDescent="0.25">
      <c r="B66" s="20"/>
      <c r="C66" s="17"/>
      <c r="D66" s="22" t="e">
        <f>VLOOKUP(C66,'Danh Sách Đơn Vị'!A:C,2,FALSE)</f>
        <v>#N/A</v>
      </c>
      <c r="E66" s="17"/>
      <c r="F66" s="17" t="e">
        <f>VLOOKUP(E66,'From store'!A:B,2,FALSE)</f>
        <v>#N/A</v>
      </c>
    </row>
    <row r="67" spans="2:6" x14ac:dyDescent="0.25">
      <c r="B67" s="20"/>
      <c r="C67" s="17"/>
      <c r="D67" s="22" t="e">
        <f>VLOOKUP(C67,'Danh Sách Đơn Vị'!A:C,2,FALSE)</f>
        <v>#N/A</v>
      </c>
      <c r="E67" s="17"/>
      <c r="F67" s="17" t="e">
        <f>VLOOKUP(E67,'From store'!A:B,2,FALSE)</f>
        <v>#N/A</v>
      </c>
    </row>
    <row r="68" spans="2:6" x14ac:dyDescent="0.25">
      <c r="B68" s="20"/>
      <c r="C68" s="17"/>
      <c r="D68" s="22" t="e">
        <f>VLOOKUP(C68,'Danh Sách Đơn Vị'!A:C,2,FALSE)</f>
        <v>#N/A</v>
      </c>
      <c r="E68" s="17"/>
      <c r="F68" s="17" t="e">
        <f>VLOOKUP(E68,'From store'!A:B,2,FALSE)</f>
        <v>#N/A</v>
      </c>
    </row>
    <row r="69" spans="2:6" x14ac:dyDescent="0.25">
      <c r="B69" s="20"/>
      <c r="C69" s="17"/>
      <c r="D69" s="22" t="e">
        <f>VLOOKUP(C69,'Danh Sách Đơn Vị'!A:C,2,FALSE)</f>
        <v>#N/A</v>
      </c>
      <c r="E69" s="17"/>
      <c r="F69" s="17" t="e">
        <f>VLOOKUP(E69,'From store'!A:B,2,FALSE)</f>
        <v>#N/A</v>
      </c>
    </row>
    <row r="70" spans="2:6" x14ac:dyDescent="0.25">
      <c r="B70" s="20"/>
      <c r="C70" s="17"/>
      <c r="D70" s="22" t="e">
        <f>VLOOKUP(C70,'Danh Sách Đơn Vị'!A:C,2,FALSE)</f>
        <v>#N/A</v>
      </c>
      <c r="E70" s="17"/>
      <c r="F70" s="17" t="e">
        <f>VLOOKUP(E70,'From store'!A:B,2,FALSE)</f>
        <v>#N/A</v>
      </c>
    </row>
    <row r="71" spans="2:6" x14ac:dyDescent="0.25">
      <c r="B71" s="20"/>
      <c r="C71" s="17"/>
      <c r="D71" s="22" t="e">
        <f>VLOOKUP(C71,'Danh Sách Đơn Vị'!A:C,2,FALSE)</f>
        <v>#N/A</v>
      </c>
      <c r="E71" s="17"/>
      <c r="F71" s="17" t="e">
        <f>VLOOKUP(E71,'From store'!A:B,2,FALSE)</f>
        <v>#N/A</v>
      </c>
    </row>
    <row r="72" spans="2:6" x14ac:dyDescent="0.25">
      <c r="B72" s="20"/>
      <c r="C72" s="17"/>
      <c r="D72" s="22" t="e">
        <f>VLOOKUP(C72,'Danh Sách Đơn Vị'!A:C,2,FALSE)</f>
        <v>#N/A</v>
      </c>
      <c r="E72" s="17"/>
      <c r="F72" s="17" t="e">
        <f>VLOOKUP(E72,'From store'!A:B,2,FALSE)</f>
        <v>#N/A</v>
      </c>
    </row>
    <row r="73" spans="2:6" x14ac:dyDescent="0.25">
      <c r="B73" s="20"/>
      <c r="C73" s="17"/>
      <c r="D73" s="22" t="e">
        <f>VLOOKUP(C73,'Danh Sách Đơn Vị'!A:C,2,FALSE)</f>
        <v>#N/A</v>
      </c>
      <c r="E73" s="17"/>
      <c r="F73" s="17" t="e">
        <f>VLOOKUP(E73,'From store'!A:B,2,FALSE)</f>
        <v>#N/A</v>
      </c>
    </row>
    <row r="74" spans="2:6" x14ac:dyDescent="0.25">
      <c r="B74" s="20"/>
      <c r="C74" s="17"/>
      <c r="D74" s="22" t="e">
        <f>VLOOKUP(C74,'Danh Sách Đơn Vị'!A:C,2,FALSE)</f>
        <v>#N/A</v>
      </c>
      <c r="E74" s="17"/>
      <c r="F74" s="17" t="e">
        <f>VLOOKUP(E74,'From store'!A:B,2,FALSE)</f>
        <v>#N/A</v>
      </c>
    </row>
    <row r="75" spans="2:6" x14ac:dyDescent="0.25">
      <c r="B75" s="20"/>
      <c r="C75" s="17"/>
      <c r="D75" s="22" t="e">
        <f>VLOOKUP(C75,'Danh Sách Đơn Vị'!A:C,2,FALSE)</f>
        <v>#N/A</v>
      </c>
      <c r="E75" s="17"/>
      <c r="F75" s="17" t="e">
        <f>VLOOKUP(E75,'From store'!A:B,2,FALSE)</f>
        <v>#N/A</v>
      </c>
    </row>
    <row r="76" spans="2:6" x14ac:dyDescent="0.25">
      <c r="B76" s="20"/>
      <c r="C76" s="17"/>
      <c r="D76" s="22" t="e">
        <f>VLOOKUP(C76,'Danh Sách Đơn Vị'!A:C,2,FALSE)</f>
        <v>#N/A</v>
      </c>
      <c r="E76" s="17"/>
      <c r="F76" s="17" t="e">
        <f>VLOOKUP(E76,'From store'!A:B,2,FALSE)</f>
        <v>#N/A</v>
      </c>
    </row>
    <row r="77" spans="2:6" x14ac:dyDescent="0.25">
      <c r="B77" s="20"/>
      <c r="C77" s="17"/>
      <c r="D77" s="22" t="e">
        <f>VLOOKUP(C77,'Danh Sách Đơn Vị'!A:C,2,FALSE)</f>
        <v>#N/A</v>
      </c>
      <c r="E77" s="17"/>
      <c r="F77" s="17" t="e">
        <f>VLOOKUP(E77,'From store'!A:B,2,FALSE)</f>
        <v>#N/A</v>
      </c>
    </row>
    <row r="78" spans="2:6" x14ac:dyDescent="0.25">
      <c r="B78" s="20"/>
      <c r="C78" s="17"/>
      <c r="D78" s="22" t="e">
        <f>VLOOKUP(C78,'Danh Sách Đơn Vị'!A:C,2,FALSE)</f>
        <v>#N/A</v>
      </c>
      <c r="E78" s="17"/>
      <c r="F78" s="17" t="e">
        <f>VLOOKUP(E78,'From store'!A:B,2,FALSE)</f>
        <v>#N/A</v>
      </c>
    </row>
    <row r="79" spans="2:6" x14ac:dyDescent="0.25">
      <c r="B79" s="20"/>
      <c r="C79" s="17"/>
      <c r="D79" s="22" t="e">
        <f>VLOOKUP(C79,'Danh Sách Đơn Vị'!A:C,2,FALSE)</f>
        <v>#N/A</v>
      </c>
      <c r="E79" s="17"/>
      <c r="F79" s="17" t="e">
        <f>VLOOKUP(E79,'From store'!A:B,2,FALSE)</f>
        <v>#N/A</v>
      </c>
    </row>
    <row r="80" spans="2:6" x14ac:dyDescent="0.25">
      <c r="B80" s="20"/>
      <c r="C80" s="17"/>
      <c r="D80" s="22" t="e">
        <f>VLOOKUP(C80,'Danh Sách Đơn Vị'!A:C,2,FALSE)</f>
        <v>#N/A</v>
      </c>
      <c r="E80" s="17"/>
      <c r="F80" s="17" t="e">
        <f>VLOOKUP(E80,'From store'!A:B,2,FALSE)</f>
        <v>#N/A</v>
      </c>
    </row>
    <row r="81" spans="2:6" x14ac:dyDescent="0.25">
      <c r="B81" s="20"/>
      <c r="C81" s="17"/>
      <c r="D81" s="22" t="e">
        <f>VLOOKUP(C81,'Danh Sách Đơn Vị'!A:C,2,FALSE)</f>
        <v>#N/A</v>
      </c>
      <c r="E81" s="17"/>
      <c r="F81" s="17" t="e">
        <f>VLOOKUP(E81,'From store'!A:B,2,FALSE)</f>
        <v>#N/A</v>
      </c>
    </row>
    <row r="82" spans="2:6" x14ac:dyDescent="0.25">
      <c r="B82" s="20"/>
      <c r="C82" s="17"/>
      <c r="D82" s="22" t="e">
        <f>VLOOKUP(C82,'Danh Sách Đơn Vị'!A:C,2,FALSE)</f>
        <v>#N/A</v>
      </c>
      <c r="E82" s="17"/>
      <c r="F82" s="17" t="e">
        <f>VLOOKUP(E82,'From store'!A:B,2,FALSE)</f>
        <v>#N/A</v>
      </c>
    </row>
    <row r="83" spans="2:6" x14ac:dyDescent="0.25">
      <c r="B83" s="20"/>
      <c r="C83" s="17"/>
      <c r="D83" s="22" t="e">
        <f>VLOOKUP(C83,'Danh Sách Đơn Vị'!A:C,2,FALSE)</f>
        <v>#N/A</v>
      </c>
      <c r="E83" s="17"/>
      <c r="F83" s="17" t="e">
        <f>VLOOKUP(E83,'From store'!A:B,2,FALSE)</f>
        <v>#N/A</v>
      </c>
    </row>
    <row r="84" spans="2:6" x14ac:dyDescent="0.25">
      <c r="B84" s="20"/>
      <c r="C84" s="17"/>
      <c r="D84" s="22" t="e">
        <f>VLOOKUP(C84,'Danh Sách Đơn Vị'!A:C,2,FALSE)</f>
        <v>#N/A</v>
      </c>
      <c r="E84" s="17"/>
      <c r="F84" s="17" t="e">
        <f>VLOOKUP(E84,'From store'!A:B,2,FALSE)</f>
        <v>#N/A</v>
      </c>
    </row>
    <row r="85" spans="2:6" x14ac:dyDescent="0.25">
      <c r="B85" s="20"/>
      <c r="C85" s="17"/>
      <c r="D85" s="22" t="e">
        <f>VLOOKUP(C85,'Danh Sách Đơn Vị'!A:C,2,FALSE)</f>
        <v>#N/A</v>
      </c>
      <c r="E85" s="17"/>
      <c r="F85" s="17" t="e">
        <f>VLOOKUP(E85,'From store'!A:B,2,FALSE)</f>
        <v>#N/A</v>
      </c>
    </row>
    <row r="86" spans="2:6" x14ac:dyDescent="0.25">
      <c r="B86" s="20"/>
      <c r="C86" s="17"/>
      <c r="D86" s="22" t="e">
        <f>VLOOKUP(C86,'Danh Sách Đơn Vị'!A:C,2,FALSE)</f>
        <v>#N/A</v>
      </c>
      <c r="E86" s="17"/>
      <c r="F86" s="17" t="e">
        <f>VLOOKUP(E86,'From store'!A:B,2,FALSE)</f>
        <v>#N/A</v>
      </c>
    </row>
    <row r="87" spans="2:6" x14ac:dyDescent="0.25">
      <c r="B87" s="20"/>
      <c r="C87" s="17"/>
      <c r="D87" s="22" t="e">
        <f>VLOOKUP(C87,'Danh Sách Đơn Vị'!A:C,2,FALSE)</f>
        <v>#N/A</v>
      </c>
      <c r="E87" s="17"/>
      <c r="F87" s="17" t="e">
        <f>VLOOKUP(E87,'From store'!A:B,2,FALSE)</f>
        <v>#N/A</v>
      </c>
    </row>
    <row r="88" spans="2:6" x14ac:dyDescent="0.25">
      <c r="B88" s="20"/>
      <c r="C88" s="17"/>
      <c r="D88" s="22" t="e">
        <f>VLOOKUP(C88,'Danh Sách Đơn Vị'!A:C,2,FALSE)</f>
        <v>#N/A</v>
      </c>
      <c r="E88" s="17"/>
      <c r="F88" s="17" t="e">
        <f>VLOOKUP(E88,'From store'!A:B,2,FALSE)</f>
        <v>#N/A</v>
      </c>
    </row>
    <row r="89" spans="2:6" x14ac:dyDescent="0.25">
      <c r="B89" s="20"/>
      <c r="C89" s="17"/>
      <c r="D89" s="22" t="e">
        <f>VLOOKUP(C89,'Danh Sách Đơn Vị'!A:C,2,FALSE)</f>
        <v>#N/A</v>
      </c>
      <c r="E89" s="17"/>
      <c r="F89" s="17" t="e">
        <f>VLOOKUP(E89,'From store'!A:B,2,FALSE)</f>
        <v>#N/A</v>
      </c>
    </row>
    <row r="90" spans="2:6" x14ac:dyDescent="0.25">
      <c r="B90" s="20"/>
      <c r="C90" s="17"/>
      <c r="D90" s="22" t="e">
        <f>VLOOKUP(C90,'Danh Sách Đơn Vị'!A:C,2,FALSE)</f>
        <v>#N/A</v>
      </c>
      <c r="E90" s="17"/>
      <c r="F90" s="17" t="e">
        <f>VLOOKUP(E90,'From store'!A:B,2,FALSE)</f>
        <v>#N/A</v>
      </c>
    </row>
    <row r="91" spans="2:6" x14ac:dyDescent="0.25">
      <c r="B91" s="20"/>
      <c r="C91" s="17"/>
      <c r="D91" s="22" t="e">
        <f>VLOOKUP(C91,'Danh Sách Đơn Vị'!A:C,2,FALSE)</f>
        <v>#N/A</v>
      </c>
      <c r="E91" s="17"/>
      <c r="F91" s="17" t="e">
        <f>VLOOKUP(E91,'From store'!A:B,2,FALSE)</f>
        <v>#N/A</v>
      </c>
    </row>
    <row r="92" spans="2:6" x14ac:dyDescent="0.25">
      <c r="B92" s="20"/>
      <c r="C92" s="17"/>
      <c r="D92" s="22" t="e">
        <f>VLOOKUP(C92,'Danh Sách Đơn Vị'!A:C,2,FALSE)</f>
        <v>#N/A</v>
      </c>
      <c r="E92" s="17"/>
      <c r="F92" s="17" t="e">
        <f>VLOOKUP(E92,'From store'!A:B,2,FALSE)</f>
        <v>#N/A</v>
      </c>
    </row>
    <row r="93" spans="2:6" x14ac:dyDescent="0.25">
      <c r="B93" s="20"/>
      <c r="C93" s="17"/>
      <c r="D93" s="22" t="e">
        <f>VLOOKUP(C93,'Danh Sách Đơn Vị'!A:C,2,FALSE)</f>
        <v>#N/A</v>
      </c>
      <c r="E93" s="17"/>
      <c r="F93" s="17" t="e">
        <f>VLOOKUP(E93,'From store'!A:B,2,FALSE)</f>
        <v>#N/A</v>
      </c>
    </row>
    <row r="94" spans="2:6" x14ac:dyDescent="0.25">
      <c r="B94" s="20"/>
      <c r="C94" s="17"/>
      <c r="D94" s="22" t="e">
        <f>VLOOKUP(C94,'Danh Sách Đơn Vị'!A:C,2,FALSE)</f>
        <v>#N/A</v>
      </c>
      <c r="E94" s="17"/>
      <c r="F94" s="17" t="e">
        <f>VLOOKUP(E94,'From store'!A:B,2,FALSE)</f>
        <v>#N/A</v>
      </c>
    </row>
    <row r="95" spans="2:6" x14ac:dyDescent="0.25">
      <c r="B95" s="20"/>
      <c r="C95" s="17"/>
      <c r="D95" s="22" t="e">
        <f>VLOOKUP(C95,'Danh Sách Đơn Vị'!A:C,2,FALSE)</f>
        <v>#N/A</v>
      </c>
      <c r="E95" s="17"/>
      <c r="F95" s="17" t="e">
        <f>VLOOKUP(E95,'From store'!A:B,2,FALSE)</f>
        <v>#N/A</v>
      </c>
    </row>
    <row r="96" spans="2:6" x14ac:dyDescent="0.25">
      <c r="B96" s="20"/>
      <c r="C96" s="17"/>
      <c r="D96" s="22" t="e">
        <f>VLOOKUP(C96,'Danh Sách Đơn Vị'!A:C,2,FALSE)</f>
        <v>#N/A</v>
      </c>
      <c r="E96" s="17"/>
      <c r="F96" s="17" t="e">
        <f>VLOOKUP(E96,'From store'!A:B,2,FALSE)</f>
        <v>#N/A</v>
      </c>
    </row>
    <row r="97" spans="2:6" x14ac:dyDescent="0.25">
      <c r="B97" s="20"/>
      <c r="C97" s="17"/>
      <c r="D97" s="22" t="e">
        <f>VLOOKUP(C97,'Danh Sách Đơn Vị'!A:C,2,FALSE)</f>
        <v>#N/A</v>
      </c>
      <c r="E97" s="17"/>
      <c r="F97" s="17" t="e">
        <f>VLOOKUP(E97,'From store'!A:B,2,FALSE)</f>
        <v>#N/A</v>
      </c>
    </row>
    <row r="98" spans="2:6" x14ac:dyDescent="0.25">
      <c r="B98" s="20"/>
      <c r="C98" s="17"/>
      <c r="D98" s="22" t="e">
        <f>VLOOKUP(C98,'Danh Sách Đơn Vị'!A:C,2,FALSE)</f>
        <v>#N/A</v>
      </c>
      <c r="E98" s="17"/>
      <c r="F98" s="17" t="e">
        <f>VLOOKUP(E98,'From store'!A:B,2,FALSE)</f>
        <v>#N/A</v>
      </c>
    </row>
    <row r="99" spans="2:6" x14ac:dyDescent="0.25">
      <c r="B99" s="20"/>
      <c r="C99" s="17"/>
      <c r="D99" s="22" t="e">
        <f>VLOOKUP(C99,'Danh Sách Đơn Vị'!A:C,2,FALSE)</f>
        <v>#N/A</v>
      </c>
      <c r="E99" s="17"/>
      <c r="F99" s="17" t="e">
        <f>VLOOKUP(E99,'From store'!A:B,2,FALSE)</f>
        <v>#N/A</v>
      </c>
    </row>
    <row r="100" spans="2:6" x14ac:dyDescent="0.25">
      <c r="B100" s="20"/>
      <c r="C100" s="17"/>
      <c r="D100" s="22" t="e">
        <f>VLOOKUP(C100,'Danh Sách Đơn Vị'!A:C,2,FALSE)</f>
        <v>#N/A</v>
      </c>
      <c r="E100" s="17"/>
      <c r="F100" s="17" t="e">
        <f>VLOOKUP(E100,'From store'!A:B,2,FALSE)</f>
        <v>#N/A</v>
      </c>
    </row>
    <row r="101" spans="2:6" x14ac:dyDescent="0.25">
      <c r="B101" s="20"/>
      <c r="C101" s="17"/>
      <c r="D101" s="22" t="e">
        <f>VLOOKUP(C101,'Danh Sách Đơn Vị'!A:C,2,FALSE)</f>
        <v>#N/A</v>
      </c>
      <c r="E101" s="17"/>
      <c r="F101" s="17" t="e">
        <f>VLOOKUP(E101,'From store'!A:B,2,FALSE)</f>
        <v>#N/A</v>
      </c>
    </row>
    <row r="102" spans="2:6" x14ac:dyDescent="0.25">
      <c r="B102" s="20"/>
      <c r="C102" s="17"/>
      <c r="D102" s="22" t="e">
        <f>VLOOKUP(C102,'Danh Sách Đơn Vị'!A:C,2,FALSE)</f>
        <v>#N/A</v>
      </c>
      <c r="E102" s="17"/>
      <c r="F102" s="17" t="e">
        <f>VLOOKUP(E102,'From store'!A:B,2,FALSE)</f>
        <v>#N/A</v>
      </c>
    </row>
    <row r="103" spans="2:6" x14ac:dyDescent="0.25">
      <c r="B103" s="20"/>
      <c r="C103" s="17"/>
      <c r="D103" s="22" t="e">
        <f>VLOOKUP(C103,'Danh Sách Đơn Vị'!A:C,2,FALSE)</f>
        <v>#N/A</v>
      </c>
      <c r="E103" s="17"/>
      <c r="F103" s="17" t="e">
        <f>VLOOKUP(E103,'From store'!A:B,2,FALSE)</f>
        <v>#N/A</v>
      </c>
    </row>
    <row r="104" spans="2:6" x14ac:dyDescent="0.25">
      <c r="B104" s="20"/>
      <c r="C104" s="17"/>
      <c r="D104" s="22" t="e">
        <f>VLOOKUP(C104,'Danh Sách Đơn Vị'!A:C,2,FALSE)</f>
        <v>#N/A</v>
      </c>
      <c r="E104" s="17"/>
      <c r="F104" s="17" t="e">
        <f>VLOOKUP(E104,'From store'!A:B,2,FALSE)</f>
        <v>#N/A</v>
      </c>
    </row>
    <row r="105" spans="2:6" x14ac:dyDescent="0.25">
      <c r="B105" s="20"/>
      <c r="C105" s="17"/>
      <c r="D105" s="22" t="e">
        <f>VLOOKUP(C105,'Danh Sách Đơn Vị'!A:C,2,FALSE)</f>
        <v>#N/A</v>
      </c>
      <c r="E105" s="17"/>
      <c r="F105" s="17" t="e">
        <f>VLOOKUP(E105,'From store'!A:B,2,FALSE)</f>
        <v>#N/A</v>
      </c>
    </row>
    <row r="106" spans="2:6" x14ac:dyDescent="0.25">
      <c r="B106" s="20"/>
      <c r="C106" s="17"/>
      <c r="D106" s="22" t="e">
        <f>VLOOKUP(C106,'Danh Sách Đơn Vị'!A:C,2,FALSE)</f>
        <v>#N/A</v>
      </c>
      <c r="E106" s="17"/>
      <c r="F106" s="17" t="e">
        <f>VLOOKUP(E106,'From store'!A:B,2,FALSE)</f>
        <v>#N/A</v>
      </c>
    </row>
    <row r="107" spans="2:6" x14ac:dyDescent="0.25">
      <c r="B107" s="20"/>
      <c r="C107" s="17"/>
      <c r="D107" s="22" t="e">
        <f>VLOOKUP(C107,'Danh Sách Đơn Vị'!A:C,2,FALSE)</f>
        <v>#N/A</v>
      </c>
      <c r="E107" s="17"/>
      <c r="F107" s="17" t="e">
        <f>VLOOKUP(E107,'From store'!A:B,2,FALSE)</f>
        <v>#N/A</v>
      </c>
    </row>
    <row r="108" spans="2:6" x14ac:dyDescent="0.25">
      <c r="B108" s="20"/>
      <c r="C108" s="17"/>
      <c r="D108" s="22" t="e">
        <f>VLOOKUP(C108,'Danh Sách Đơn Vị'!A:C,2,FALSE)</f>
        <v>#N/A</v>
      </c>
      <c r="E108" s="17"/>
      <c r="F108" s="17" t="e">
        <f>VLOOKUP(E108,'From store'!A:B,2,FALSE)</f>
        <v>#N/A</v>
      </c>
    </row>
    <row r="109" spans="2:6" x14ac:dyDescent="0.25">
      <c r="B109" s="20"/>
      <c r="C109" s="17"/>
      <c r="D109" s="22" t="e">
        <f>VLOOKUP(C109,'Danh Sách Đơn Vị'!A:C,2,FALSE)</f>
        <v>#N/A</v>
      </c>
      <c r="E109" s="17"/>
      <c r="F109" s="17" t="e">
        <f>VLOOKUP(E109,'From store'!A:B,2,FALSE)</f>
        <v>#N/A</v>
      </c>
    </row>
    <row r="110" spans="2:6" x14ac:dyDescent="0.25">
      <c r="B110" s="20"/>
      <c r="C110" s="17"/>
      <c r="D110" s="22" t="e">
        <f>VLOOKUP(C110,'Danh Sách Đơn Vị'!A:C,2,FALSE)</f>
        <v>#N/A</v>
      </c>
      <c r="E110" s="17"/>
      <c r="F110" s="17" t="e">
        <f>VLOOKUP(E110,'From store'!A:B,2,FALSE)</f>
        <v>#N/A</v>
      </c>
    </row>
    <row r="111" spans="2:6" x14ac:dyDescent="0.25">
      <c r="B111" s="20"/>
      <c r="C111" s="17"/>
      <c r="D111" s="22" t="e">
        <f>VLOOKUP(C111,'Danh Sách Đơn Vị'!A:C,2,FALSE)</f>
        <v>#N/A</v>
      </c>
      <c r="E111" s="17"/>
      <c r="F111" s="17" t="e">
        <f>VLOOKUP(E111,'From store'!A:B,2,FALSE)</f>
        <v>#N/A</v>
      </c>
    </row>
    <row r="112" spans="2:6" x14ac:dyDescent="0.25">
      <c r="B112" s="20"/>
      <c r="C112" s="17"/>
      <c r="D112" s="22" t="e">
        <f>VLOOKUP(C112,'Danh Sách Đơn Vị'!A:C,2,FALSE)</f>
        <v>#N/A</v>
      </c>
      <c r="E112" s="17"/>
      <c r="F112" s="17" t="e">
        <f>VLOOKUP(E112,'From store'!A:B,2,FALSE)</f>
        <v>#N/A</v>
      </c>
    </row>
    <row r="113" spans="2:6" x14ac:dyDescent="0.25">
      <c r="B113" s="20"/>
      <c r="C113" s="17"/>
      <c r="D113" s="22" t="e">
        <f>VLOOKUP(C113,'Danh Sách Đơn Vị'!A:C,2,FALSE)</f>
        <v>#N/A</v>
      </c>
      <c r="E113" s="17"/>
      <c r="F113" s="17" t="e">
        <f>VLOOKUP(E113,'From store'!A:B,2,FALSE)</f>
        <v>#N/A</v>
      </c>
    </row>
    <row r="114" spans="2:6" x14ac:dyDescent="0.25">
      <c r="B114" s="20"/>
      <c r="C114" s="17"/>
      <c r="D114" s="22" t="e">
        <f>VLOOKUP(C114,'Danh Sách Đơn Vị'!A:C,2,FALSE)</f>
        <v>#N/A</v>
      </c>
      <c r="E114" s="17"/>
      <c r="F114" s="17" t="e">
        <f>VLOOKUP(E114,'From store'!A:B,2,FALSE)</f>
        <v>#N/A</v>
      </c>
    </row>
    <row r="115" spans="2:6" x14ac:dyDescent="0.25">
      <c r="B115" s="20"/>
      <c r="C115" s="17"/>
      <c r="D115" s="22" t="e">
        <f>VLOOKUP(C115,'Danh Sách Đơn Vị'!A:C,2,FALSE)</f>
        <v>#N/A</v>
      </c>
      <c r="E115" s="17"/>
      <c r="F115" s="17" t="e">
        <f>VLOOKUP(E115,'From store'!A:B,2,FALSE)</f>
        <v>#N/A</v>
      </c>
    </row>
    <row r="116" spans="2:6" x14ac:dyDescent="0.25">
      <c r="B116" s="20"/>
      <c r="C116" s="17"/>
      <c r="D116" s="22" t="e">
        <f>VLOOKUP(C116,'Danh Sách Đơn Vị'!A:C,2,FALSE)</f>
        <v>#N/A</v>
      </c>
      <c r="E116" s="17"/>
      <c r="F116" s="17" t="e">
        <f>VLOOKUP(E116,'From store'!A:B,2,FALSE)</f>
        <v>#N/A</v>
      </c>
    </row>
    <row r="117" spans="2:6" x14ac:dyDescent="0.25">
      <c r="B117" s="20"/>
      <c r="C117" s="17"/>
      <c r="D117" s="22" t="e">
        <f>VLOOKUP(C117,'Danh Sách Đơn Vị'!A:C,2,FALSE)</f>
        <v>#N/A</v>
      </c>
      <c r="E117" s="17"/>
      <c r="F117" s="17" t="e">
        <f>VLOOKUP(E117,'From store'!A:B,2,FALSE)</f>
        <v>#N/A</v>
      </c>
    </row>
    <row r="118" spans="2:6" x14ac:dyDescent="0.25">
      <c r="B118" s="20"/>
      <c r="C118" s="17"/>
      <c r="D118" s="22" t="e">
        <f>VLOOKUP(C118,'Danh Sách Đơn Vị'!A:C,2,FALSE)</f>
        <v>#N/A</v>
      </c>
      <c r="E118" s="17"/>
      <c r="F118" s="17" t="e">
        <f>VLOOKUP(E118,'From store'!A:B,2,FALSE)</f>
        <v>#N/A</v>
      </c>
    </row>
    <row r="119" spans="2:6" x14ac:dyDescent="0.25">
      <c r="B119" s="20"/>
      <c r="C119" s="17"/>
      <c r="D119" s="22" t="e">
        <f>VLOOKUP(C119,'Danh Sách Đơn Vị'!A:C,2,FALSE)</f>
        <v>#N/A</v>
      </c>
      <c r="E119" s="17"/>
      <c r="F119" s="17" t="e">
        <f>VLOOKUP(E119,'From store'!A:B,2,FALSE)</f>
        <v>#N/A</v>
      </c>
    </row>
    <row r="120" spans="2:6" x14ac:dyDescent="0.25">
      <c r="B120" s="20"/>
      <c r="C120" s="17"/>
      <c r="D120" s="22" t="e">
        <f>VLOOKUP(C120,'Danh Sách Đơn Vị'!A:C,2,FALSE)</f>
        <v>#N/A</v>
      </c>
      <c r="E120" s="17"/>
      <c r="F120" s="17" t="e">
        <f>VLOOKUP(E120,'From store'!A:B,2,FALSE)</f>
        <v>#N/A</v>
      </c>
    </row>
    <row r="121" spans="2:6" x14ac:dyDescent="0.25">
      <c r="B121" s="20"/>
      <c r="C121" s="17"/>
      <c r="D121" s="22" t="e">
        <f>VLOOKUP(C121,'Danh Sách Đơn Vị'!A:C,2,FALSE)</f>
        <v>#N/A</v>
      </c>
      <c r="E121" s="17"/>
      <c r="F121" s="17" t="e">
        <f>VLOOKUP(E121,'From store'!A:B,2,FALSE)</f>
        <v>#N/A</v>
      </c>
    </row>
    <row r="122" spans="2:6" x14ac:dyDescent="0.25">
      <c r="B122" s="20"/>
      <c r="C122" s="17"/>
      <c r="D122" s="22" t="e">
        <f>VLOOKUP(C122,'Danh Sách Đơn Vị'!A:C,2,FALSE)</f>
        <v>#N/A</v>
      </c>
      <c r="E122" s="17"/>
      <c r="F122" s="17" t="e">
        <f>VLOOKUP(E122,'From store'!A:B,2,FALSE)</f>
        <v>#N/A</v>
      </c>
    </row>
    <row r="123" spans="2:6" x14ac:dyDescent="0.25">
      <c r="B123" s="20"/>
      <c r="C123" s="17"/>
      <c r="D123" s="22" t="e">
        <f>VLOOKUP(C123,'Danh Sách Đơn Vị'!A:C,2,FALSE)</f>
        <v>#N/A</v>
      </c>
      <c r="E123" s="17"/>
      <c r="F123" s="17" t="e">
        <f>VLOOKUP(E123,'From store'!A:B,2,FALSE)</f>
        <v>#N/A</v>
      </c>
    </row>
    <row r="124" spans="2:6" x14ac:dyDescent="0.25">
      <c r="B124" s="20"/>
      <c r="C124" s="17"/>
      <c r="D124" s="22" t="e">
        <f>VLOOKUP(C124,'Danh Sách Đơn Vị'!A:C,2,FALSE)</f>
        <v>#N/A</v>
      </c>
      <c r="E124" s="17"/>
      <c r="F124" s="17" t="e">
        <f>VLOOKUP(E124,'From store'!A:B,2,FALSE)</f>
        <v>#N/A</v>
      </c>
    </row>
    <row r="125" spans="2:6" x14ac:dyDescent="0.25">
      <c r="B125" s="20"/>
      <c r="C125" s="17"/>
      <c r="D125" s="22" t="e">
        <f>VLOOKUP(C125,'Danh Sách Đơn Vị'!A:C,2,FALSE)</f>
        <v>#N/A</v>
      </c>
      <c r="E125" s="17"/>
      <c r="F125" s="17" t="e">
        <f>VLOOKUP(E125,'From store'!A:B,2,FALSE)</f>
        <v>#N/A</v>
      </c>
    </row>
    <row r="126" spans="2:6" x14ac:dyDescent="0.25">
      <c r="B126" s="20"/>
      <c r="C126" s="17"/>
      <c r="D126" s="22" t="e">
        <f>VLOOKUP(C126,'Danh Sách Đơn Vị'!A:C,2,FALSE)</f>
        <v>#N/A</v>
      </c>
      <c r="E126" s="17"/>
      <c r="F126" s="17" t="e">
        <f>VLOOKUP(E126,'From store'!A:B,2,FALSE)</f>
        <v>#N/A</v>
      </c>
    </row>
    <row r="127" spans="2:6" x14ac:dyDescent="0.25">
      <c r="B127" s="20"/>
      <c r="C127" s="17"/>
      <c r="D127" s="22" t="e">
        <f>VLOOKUP(C127,'Danh Sách Đơn Vị'!A:C,2,FALSE)</f>
        <v>#N/A</v>
      </c>
      <c r="E127" s="17"/>
      <c r="F127" s="17" t="e">
        <f>VLOOKUP(E127,'From store'!A:B,2,FALSE)</f>
        <v>#N/A</v>
      </c>
    </row>
    <row r="128" spans="2:6" x14ac:dyDescent="0.25">
      <c r="B128" s="20"/>
      <c r="C128" s="17"/>
      <c r="D128" s="22" t="e">
        <f>VLOOKUP(C128,'Danh Sách Đơn Vị'!A:C,2,FALSE)</f>
        <v>#N/A</v>
      </c>
      <c r="E128" s="17"/>
      <c r="F128" s="17" t="e">
        <f>VLOOKUP(E128,'From store'!A:B,2,FALSE)</f>
        <v>#N/A</v>
      </c>
    </row>
    <row r="129" spans="2:6" x14ac:dyDescent="0.25">
      <c r="B129" s="20"/>
      <c r="C129" s="17"/>
      <c r="D129" s="22" t="e">
        <f>VLOOKUP(C129,'Danh Sách Đơn Vị'!A:C,2,FALSE)</f>
        <v>#N/A</v>
      </c>
      <c r="E129" s="17"/>
      <c r="F129" s="17" t="e">
        <f>VLOOKUP(E129,'From store'!A:B,2,FALSE)</f>
        <v>#N/A</v>
      </c>
    </row>
    <row r="130" spans="2:6" x14ac:dyDescent="0.25">
      <c r="B130" s="20"/>
      <c r="C130" s="17"/>
      <c r="D130" s="22" t="e">
        <f>VLOOKUP(C130,'Danh Sách Đơn Vị'!A:C,2,FALSE)</f>
        <v>#N/A</v>
      </c>
      <c r="E130" s="17"/>
      <c r="F130" s="17" t="e">
        <f>VLOOKUP(E130,'From store'!A:B,2,FALSE)</f>
        <v>#N/A</v>
      </c>
    </row>
    <row r="131" spans="2:6" x14ac:dyDescent="0.25">
      <c r="B131" s="20"/>
      <c r="C131" s="17"/>
      <c r="D131" s="22" t="e">
        <f>VLOOKUP(C131,'Danh Sách Đơn Vị'!A:C,2,FALSE)</f>
        <v>#N/A</v>
      </c>
      <c r="E131" s="17"/>
      <c r="F131" s="17" t="e">
        <f>VLOOKUP(E131,'From store'!A:B,2,FALSE)</f>
        <v>#N/A</v>
      </c>
    </row>
    <row r="132" spans="2:6" x14ac:dyDescent="0.25">
      <c r="B132" s="20"/>
      <c r="C132" s="17"/>
      <c r="D132" s="22" t="e">
        <f>VLOOKUP(C132,'Danh Sách Đơn Vị'!A:C,2,FALSE)</f>
        <v>#N/A</v>
      </c>
      <c r="E132" s="17"/>
      <c r="F132" s="17" t="e">
        <f>VLOOKUP(E132,'From store'!A:B,2,FALSE)</f>
        <v>#N/A</v>
      </c>
    </row>
    <row r="133" spans="2:6" x14ac:dyDescent="0.25">
      <c r="B133" s="20"/>
      <c r="C133" s="17"/>
      <c r="D133" s="22" t="e">
        <f>VLOOKUP(C133,'Danh Sách Đơn Vị'!A:C,2,FALSE)</f>
        <v>#N/A</v>
      </c>
      <c r="E133" s="17"/>
      <c r="F133" s="17" t="e">
        <f>VLOOKUP(E133,'From store'!A:B,2,FALSE)</f>
        <v>#N/A</v>
      </c>
    </row>
    <row r="134" spans="2:6" x14ac:dyDescent="0.25">
      <c r="B134" s="20"/>
      <c r="C134" s="17"/>
      <c r="D134" s="22" t="e">
        <f>VLOOKUP(C134,'Danh Sách Đơn Vị'!A:C,2,FALSE)</f>
        <v>#N/A</v>
      </c>
      <c r="E134" s="17"/>
      <c r="F134" s="17" t="e">
        <f>VLOOKUP(E134,'From store'!A:B,2,FALSE)</f>
        <v>#N/A</v>
      </c>
    </row>
    <row r="135" spans="2:6" x14ac:dyDescent="0.25">
      <c r="B135" s="20"/>
      <c r="C135" s="17"/>
      <c r="D135" s="22" t="e">
        <f>VLOOKUP(C135,'Danh Sách Đơn Vị'!A:C,2,FALSE)</f>
        <v>#N/A</v>
      </c>
      <c r="E135" s="17"/>
      <c r="F135" s="17" t="e">
        <f>VLOOKUP(E135,'From store'!A:B,2,FALSE)</f>
        <v>#N/A</v>
      </c>
    </row>
    <row r="136" spans="2:6" x14ac:dyDescent="0.25">
      <c r="B136" s="20"/>
      <c r="C136" s="17"/>
      <c r="D136" s="22" t="e">
        <f>VLOOKUP(C136,'Danh Sách Đơn Vị'!A:C,2,FALSE)</f>
        <v>#N/A</v>
      </c>
      <c r="E136" s="17"/>
      <c r="F136" s="17" t="e">
        <f>VLOOKUP(E136,'From store'!A:B,2,FALSE)</f>
        <v>#N/A</v>
      </c>
    </row>
    <row r="137" spans="2:6" x14ac:dyDescent="0.25">
      <c r="B137" s="20"/>
      <c r="C137" s="17"/>
      <c r="D137" s="22" t="e">
        <f>VLOOKUP(C137,'Danh Sách Đơn Vị'!A:C,2,FALSE)</f>
        <v>#N/A</v>
      </c>
      <c r="E137" s="17"/>
      <c r="F137" s="17" t="e">
        <f>VLOOKUP(E137,'From store'!A:B,2,FALSE)</f>
        <v>#N/A</v>
      </c>
    </row>
    <row r="138" spans="2:6" x14ac:dyDescent="0.25">
      <c r="B138" s="20"/>
      <c r="C138" s="17"/>
      <c r="D138" s="22" t="e">
        <f>VLOOKUP(C138,'Danh Sách Đơn Vị'!A:C,2,FALSE)</f>
        <v>#N/A</v>
      </c>
      <c r="E138" s="17"/>
      <c r="F138" s="17" t="e">
        <f>VLOOKUP(E138,'From store'!A:B,2,FALSE)</f>
        <v>#N/A</v>
      </c>
    </row>
    <row r="139" spans="2:6" x14ac:dyDescent="0.25">
      <c r="B139" s="20"/>
      <c r="C139" s="17"/>
      <c r="D139" s="22" t="e">
        <f>VLOOKUP(C139,'Danh Sách Đơn Vị'!A:C,2,FALSE)</f>
        <v>#N/A</v>
      </c>
      <c r="E139" s="17"/>
      <c r="F139" s="17" t="e">
        <f>VLOOKUP(E139,'From store'!A:B,2,FALSE)</f>
        <v>#N/A</v>
      </c>
    </row>
    <row r="140" spans="2:6" x14ac:dyDescent="0.25">
      <c r="B140" s="20"/>
      <c r="C140" s="17"/>
      <c r="D140" s="22" t="e">
        <f>VLOOKUP(C140,'Danh Sách Đơn Vị'!A:C,2,FALSE)</f>
        <v>#N/A</v>
      </c>
      <c r="E140" s="17"/>
      <c r="F140" s="17" t="e">
        <f>VLOOKUP(E140,'From store'!A:B,2,FALSE)</f>
        <v>#N/A</v>
      </c>
    </row>
    <row r="141" spans="2:6" x14ac:dyDescent="0.25">
      <c r="B141" s="20"/>
      <c r="C141" s="17"/>
      <c r="D141" s="22" t="e">
        <f>VLOOKUP(C141,'Danh Sách Đơn Vị'!A:C,2,FALSE)</f>
        <v>#N/A</v>
      </c>
      <c r="E141" s="17"/>
      <c r="F141" s="17" t="e">
        <f>VLOOKUP(E141,'From store'!A:B,2,FALSE)</f>
        <v>#N/A</v>
      </c>
    </row>
    <row r="142" spans="2:6" x14ac:dyDescent="0.25">
      <c r="B142" s="20"/>
      <c r="C142" s="17"/>
      <c r="D142" s="22" t="e">
        <f>VLOOKUP(C142,'Danh Sách Đơn Vị'!A:C,2,FALSE)</f>
        <v>#N/A</v>
      </c>
      <c r="E142" s="17"/>
      <c r="F142" s="17" t="e">
        <f>VLOOKUP(E142,'From store'!A:B,2,FALSE)</f>
        <v>#N/A</v>
      </c>
    </row>
    <row r="143" spans="2:6" x14ac:dyDescent="0.25">
      <c r="B143" s="20"/>
      <c r="C143" s="17"/>
      <c r="D143" s="22" t="e">
        <f>VLOOKUP(C143,'Danh Sách Đơn Vị'!A:C,2,FALSE)</f>
        <v>#N/A</v>
      </c>
      <c r="E143" s="17"/>
      <c r="F143" s="17" t="e">
        <f>VLOOKUP(E143,'From store'!A:B,2,FALSE)</f>
        <v>#N/A</v>
      </c>
    </row>
    <row r="144" spans="2:6" x14ac:dyDescent="0.25">
      <c r="B144" s="20"/>
      <c r="C144" s="17"/>
      <c r="D144" s="22" t="e">
        <f>VLOOKUP(C144,'Danh Sách Đơn Vị'!A:C,2,FALSE)</f>
        <v>#N/A</v>
      </c>
      <c r="E144" s="17"/>
      <c r="F144" s="17" t="e">
        <f>VLOOKUP(E144,'From store'!A:B,2,FALSE)</f>
        <v>#N/A</v>
      </c>
    </row>
    <row r="145" spans="2:6" x14ac:dyDescent="0.25">
      <c r="B145" s="20"/>
      <c r="C145" s="17"/>
      <c r="D145" s="22" t="e">
        <f>VLOOKUP(C145,'Danh Sách Đơn Vị'!A:C,2,FALSE)</f>
        <v>#N/A</v>
      </c>
      <c r="E145" s="17"/>
      <c r="F145" s="17" t="e">
        <f>VLOOKUP(E145,'From store'!A:B,2,FALSE)</f>
        <v>#N/A</v>
      </c>
    </row>
    <row r="146" spans="2:6" x14ac:dyDescent="0.25">
      <c r="B146" s="20"/>
      <c r="C146" s="17"/>
      <c r="D146" s="22" t="e">
        <f>VLOOKUP(C146,'Danh Sách Đơn Vị'!A:C,2,FALSE)</f>
        <v>#N/A</v>
      </c>
      <c r="E146" s="17"/>
      <c r="F146" s="17" t="e">
        <f>VLOOKUP(E146,'From store'!A:B,2,FALSE)</f>
        <v>#N/A</v>
      </c>
    </row>
    <row r="147" spans="2:6" x14ac:dyDescent="0.25">
      <c r="B147" s="20"/>
      <c r="C147" s="17"/>
      <c r="D147" s="22" t="e">
        <f>VLOOKUP(C147,'Danh Sách Đơn Vị'!A:C,2,FALSE)</f>
        <v>#N/A</v>
      </c>
      <c r="E147" s="17"/>
      <c r="F147" s="17" t="e">
        <f>VLOOKUP(E147,'From store'!A:B,2,FALSE)</f>
        <v>#N/A</v>
      </c>
    </row>
    <row r="148" spans="2:6" x14ac:dyDescent="0.25">
      <c r="B148" s="20"/>
      <c r="C148" s="17"/>
      <c r="D148" s="22" t="e">
        <f>VLOOKUP(C148,'Danh Sách Đơn Vị'!A:C,2,FALSE)</f>
        <v>#N/A</v>
      </c>
      <c r="E148" s="17"/>
      <c r="F148" s="17" t="e">
        <f>VLOOKUP(E148,'From store'!A:B,2,FALSE)</f>
        <v>#N/A</v>
      </c>
    </row>
    <row r="149" spans="2:6" x14ac:dyDescent="0.25">
      <c r="B149" s="20"/>
      <c r="C149" s="17"/>
      <c r="D149" s="22" t="e">
        <f>VLOOKUP(C149,'Danh Sách Đơn Vị'!A:C,2,FALSE)</f>
        <v>#N/A</v>
      </c>
      <c r="E149" s="17"/>
      <c r="F149" s="17" t="e">
        <f>VLOOKUP(E149,'From store'!A:B,2,FALSE)</f>
        <v>#N/A</v>
      </c>
    </row>
    <row r="150" spans="2:6" x14ac:dyDescent="0.25">
      <c r="B150" s="20"/>
      <c r="C150" s="17"/>
      <c r="D150" s="22" t="e">
        <f>VLOOKUP(C150,'Danh Sách Đơn Vị'!A:C,2,FALSE)</f>
        <v>#N/A</v>
      </c>
      <c r="E150" s="17"/>
      <c r="F150" s="17" t="e">
        <f>VLOOKUP(E150,'From store'!A:B,2,FALSE)</f>
        <v>#N/A</v>
      </c>
    </row>
    <row r="151" spans="2:6" x14ac:dyDescent="0.25">
      <c r="B151" s="20"/>
      <c r="C151" s="17"/>
      <c r="D151" s="22" t="e">
        <f>VLOOKUP(C151,'Danh Sách Đơn Vị'!A:C,2,FALSE)</f>
        <v>#N/A</v>
      </c>
      <c r="E151" s="17"/>
      <c r="F151" s="17" t="e">
        <f>VLOOKUP(E151,'From store'!A:B,2,FALSE)</f>
        <v>#N/A</v>
      </c>
    </row>
    <row r="152" spans="2:6" x14ac:dyDescent="0.25">
      <c r="B152" s="20"/>
      <c r="C152" s="17"/>
      <c r="D152" s="22" t="e">
        <f>VLOOKUP(C152,'Danh Sách Đơn Vị'!A:C,2,FALSE)</f>
        <v>#N/A</v>
      </c>
      <c r="E152" s="17"/>
      <c r="F152" s="17" t="e">
        <f>VLOOKUP(E152,'From store'!A:B,2,FALSE)</f>
        <v>#N/A</v>
      </c>
    </row>
    <row r="153" spans="2:6" x14ac:dyDescent="0.25">
      <c r="B153" s="20"/>
      <c r="C153" s="17"/>
      <c r="D153" s="22" t="e">
        <f>VLOOKUP(C153,'Danh Sách Đơn Vị'!A:C,2,FALSE)</f>
        <v>#N/A</v>
      </c>
      <c r="E153" s="17"/>
      <c r="F153" s="17" t="e">
        <f>VLOOKUP(E153,'From store'!A:B,2,FALSE)</f>
        <v>#N/A</v>
      </c>
    </row>
    <row r="154" spans="2:6" x14ac:dyDescent="0.25">
      <c r="B154" s="20"/>
      <c r="C154" s="17"/>
      <c r="D154" s="22" t="e">
        <f>VLOOKUP(C154,'Danh Sách Đơn Vị'!A:C,2,FALSE)</f>
        <v>#N/A</v>
      </c>
      <c r="E154" s="17"/>
      <c r="F154" s="17" t="e">
        <f>VLOOKUP(E154,'From store'!A:B,2,FALSE)</f>
        <v>#N/A</v>
      </c>
    </row>
    <row r="155" spans="2:6" x14ac:dyDescent="0.25">
      <c r="B155" s="20"/>
      <c r="C155" s="17"/>
      <c r="D155" s="22" t="e">
        <f>VLOOKUP(C155,'Danh Sách Đơn Vị'!A:C,2,FALSE)</f>
        <v>#N/A</v>
      </c>
      <c r="E155" s="17"/>
      <c r="F155" s="17" t="e">
        <f>VLOOKUP(E155,'From store'!A:B,2,FALSE)</f>
        <v>#N/A</v>
      </c>
    </row>
    <row r="156" spans="2:6" x14ac:dyDescent="0.25">
      <c r="B156" s="20"/>
      <c r="C156" s="17"/>
      <c r="D156" s="22" t="e">
        <f>VLOOKUP(C156,'Danh Sách Đơn Vị'!A:C,2,FALSE)</f>
        <v>#N/A</v>
      </c>
      <c r="E156" s="17"/>
      <c r="F156" s="17" t="e">
        <f>VLOOKUP(E156,'From store'!A:B,2,FALSE)</f>
        <v>#N/A</v>
      </c>
    </row>
    <row r="157" spans="2:6" x14ac:dyDescent="0.25">
      <c r="B157" s="20"/>
      <c r="C157" s="17"/>
      <c r="D157" s="22" t="e">
        <f>VLOOKUP(C157,'Danh Sách Đơn Vị'!A:C,2,FALSE)</f>
        <v>#N/A</v>
      </c>
      <c r="E157" s="17"/>
      <c r="F157" s="17" t="e">
        <f>VLOOKUP(E157,'From store'!A:B,2,FALSE)</f>
        <v>#N/A</v>
      </c>
    </row>
    <row r="158" spans="2:6" x14ac:dyDescent="0.25">
      <c r="B158" s="20"/>
      <c r="C158" s="17"/>
      <c r="D158" s="22" t="e">
        <f>VLOOKUP(C158,'Danh Sách Đơn Vị'!A:C,2,FALSE)</f>
        <v>#N/A</v>
      </c>
      <c r="E158" s="17"/>
      <c r="F158" s="17" t="e">
        <f>VLOOKUP(E158,'From store'!A:B,2,FALSE)</f>
        <v>#N/A</v>
      </c>
    </row>
    <row r="159" spans="2:6" x14ac:dyDescent="0.25">
      <c r="B159" s="20"/>
      <c r="C159" s="17"/>
      <c r="D159" s="22" t="e">
        <f>VLOOKUP(C159,'Danh Sách Đơn Vị'!A:C,2,FALSE)</f>
        <v>#N/A</v>
      </c>
      <c r="E159" s="17"/>
      <c r="F159" s="17" t="e">
        <f>VLOOKUP(E159,'From store'!A:B,2,FALSE)</f>
        <v>#N/A</v>
      </c>
    </row>
    <row r="160" spans="2:6" x14ac:dyDescent="0.25">
      <c r="B160" s="20"/>
      <c r="C160" s="17"/>
      <c r="D160" s="22" t="e">
        <f>VLOOKUP(C160,'Danh Sách Đơn Vị'!A:C,2,FALSE)</f>
        <v>#N/A</v>
      </c>
      <c r="E160" s="17"/>
      <c r="F160" s="17" t="e">
        <f>VLOOKUP(E160,'From store'!A:B,2,FALSE)</f>
        <v>#N/A</v>
      </c>
    </row>
    <row r="161" spans="2:6" x14ac:dyDescent="0.25">
      <c r="B161" s="20"/>
      <c r="C161" s="17"/>
      <c r="D161" s="22" t="e">
        <f>VLOOKUP(C161,'Danh Sách Đơn Vị'!A:C,2,FALSE)</f>
        <v>#N/A</v>
      </c>
      <c r="E161" s="17"/>
      <c r="F161" s="17" t="e">
        <f>VLOOKUP(E161,'From store'!A:B,2,FALSE)</f>
        <v>#N/A</v>
      </c>
    </row>
    <row r="162" spans="2:6" x14ac:dyDescent="0.25">
      <c r="B162" s="20"/>
      <c r="C162" s="17"/>
      <c r="D162" s="22" t="e">
        <f>VLOOKUP(C162,'Danh Sách Đơn Vị'!A:C,2,FALSE)</f>
        <v>#N/A</v>
      </c>
      <c r="E162" s="17"/>
      <c r="F162" s="17" t="e">
        <f>VLOOKUP(E162,'From store'!A:B,2,FALSE)</f>
        <v>#N/A</v>
      </c>
    </row>
    <row r="163" spans="2:6" x14ac:dyDescent="0.25">
      <c r="B163" s="20"/>
      <c r="C163" s="17"/>
      <c r="D163" s="22" t="e">
        <f>VLOOKUP(C163,'Danh Sách Đơn Vị'!A:C,2,FALSE)</f>
        <v>#N/A</v>
      </c>
      <c r="E163" s="17"/>
      <c r="F163" s="17" t="e">
        <f>VLOOKUP(E163,'From store'!A:B,2,FALSE)</f>
        <v>#N/A</v>
      </c>
    </row>
    <row r="164" spans="2:6" x14ac:dyDescent="0.25">
      <c r="B164" s="20"/>
      <c r="C164" s="17"/>
      <c r="D164" s="22" t="e">
        <f>VLOOKUP(C164,'Danh Sách Đơn Vị'!A:C,2,FALSE)</f>
        <v>#N/A</v>
      </c>
      <c r="E164" s="17"/>
      <c r="F164" s="17" t="e">
        <f>VLOOKUP(E164,'From store'!A:B,2,FALSE)</f>
        <v>#N/A</v>
      </c>
    </row>
    <row r="165" spans="2:6" x14ac:dyDescent="0.25">
      <c r="B165" s="20"/>
      <c r="C165" s="17"/>
      <c r="D165" s="22" t="e">
        <f>VLOOKUP(C165,'Danh Sách Đơn Vị'!A:C,2,FALSE)</f>
        <v>#N/A</v>
      </c>
      <c r="E165" s="17"/>
      <c r="F165" s="17" t="e">
        <f>VLOOKUP(E165,'From store'!A:B,2,FALSE)</f>
        <v>#N/A</v>
      </c>
    </row>
    <row r="166" spans="2:6" x14ac:dyDescent="0.25">
      <c r="B166" s="20"/>
      <c r="C166" s="17"/>
      <c r="D166" s="22" t="e">
        <f>VLOOKUP(C166,'Danh Sách Đơn Vị'!A:C,2,FALSE)</f>
        <v>#N/A</v>
      </c>
      <c r="E166" s="17"/>
      <c r="F166" s="17" t="e">
        <f>VLOOKUP(E166,'From store'!A:B,2,FALSE)</f>
        <v>#N/A</v>
      </c>
    </row>
    <row r="167" spans="2:6" x14ac:dyDescent="0.25">
      <c r="B167" s="20"/>
      <c r="C167" s="17"/>
      <c r="D167" s="22" t="e">
        <f>VLOOKUP(C167,'Danh Sách Đơn Vị'!A:C,2,FALSE)</f>
        <v>#N/A</v>
      </c>
      <c r="E167" s="17"/>
      <c r="F167" s="17" t="e">
        <f>VLOOKUP(E167,'From store'!A:B,2,FALSE)</f>
        <v>#N/A</v>
      </c>
    </row>
    <row r="168" spans="2:6" x14ac:dyDescent="0.25">
      <c r="B168" s="20"/>
      <c r="C168" s="17"/>
      <c r="D168" s="22" t="e">
        <f>VLOOKUP(C168,'Danh Sách Đơn Vị'!A:C,2,FALSE)</f>
        <v>#N/A</v>
      </c>
      <c r="E168" s="17"/>
      <c r="F168" s="17" t="e">
        <f>VLOOKUP(E168,'From store'!A:B,2,FALSE)</f>
        <v>#N/A</v>
      </c>
    </row>
    <row r="169" spans="2:6" x14ac:dyDescent="0.25">
      <c r="B169" s="20"/>
      <c r="C169" s="17"/>
      <c r="D169" s="22" t="e">
        <f>VLOOKUP(C169,'Danh Sách Đơn Vị'!A:C,2,FALSE)</f>
        <v>#N/A</v>
      </c>
      <c r="E169" s="17"/>
      <c r="F169" s="17" t="e">
        <f>VLOOKUP(E169,'From store'!A:B,2,FALSE)</f>
        <v>#N/A</v>
      </c>
    </row>
    <row r="170" spans="2:6" x14ac:dyDescent="0.25">
      <c r="B170" s="20"/>
      <c r="C170" s="17"/>
      <c r="D170" s="22" t="e">
        <f>VLOOKUP(C170,'Danh Sách Đơn Vị'!A:C,2,FALSE)</f>
        <v>#N/A</v>
      </c>
      <c r="E170" s="17"/>
      <c r="F170" s="17" t="e">
        <f>VLOOKUP(E170,'From store'!A:B,2,FALSE)</f>
        <v>#N/A</v>
      </c>
    </row>
    <row r="171" spans="2:6" x14ac:dyDescent="0.25">
      <c r="B171" s="20"/>
      <c r="C171" s="17"/>
      <c r="D171" s="22" t="e">
        <f>VLOOKUP(C171,'Danh Sách Đơn Vị'!A:C,2,FALSE)</f>
        <v>#N/A</v>
      </c>
      <c r="E171" s="17"/>
      <c r="F171" s="17" t="e">
        <f>VLOOKUP(E171,'From store'!A:B,2,FALSE)</f>
        <v>#N/A</v>
      </c>
    </row>
    <row r="172" spans="2:6" x14ac:dyDescent="0.25">
      <c r="B172" s="20"/>
      <c r="C172" s="17"/>
      <c r="D172" s="22" t="e">
        <f>VLOOKUP(C172,'Danh Sách Đơn Vị'!A:C,2,FALSE)</f>
        <v>#N/A</v>
      </c>
      <c r="E172" s="17"/>
      <c r="F172" s="17" t="e">
        <f>VLOOKUP(E172,'From store'!A:B,2,FALSE)</f>
        <v>#N/A</v>
      </c>
    </row>
    <row r="173" spans="2:6" x14ac:dyDescent="0.25">
      <c r="B173" s="20"/>
      <c r="C173" s="17"/>
      <c r="D173" s="22" t="e">
        <f>VLOOKUP(C173,'Danh Sách Đơn Vị'!A:C,2,FALSE)</f>
        <v>#N/A</v>
      </c>
      <c r="E173" s="17"/>
      <c r="F173" s="17" t="e">
        <f>VLOOKUP(E173,'From store'!A:B,2,FALSE)</f>
        <v>#N/A</v>
      </c>
    </row>
    <row r="174" spans="2:6" x14ac:dyDescent="0.25">
      <c r="B174" s="20"/>
      <c r="C174" s="17"/>
      <c r="D174" s="22" t="e">
        <f>VLOOKUP(C174,'Danh Sách Đơn Vị'!A:C,2,FALSE)</f>
        <v>#N/A</v>
      </c>
      <c r="E174" s="17"/>
      <c r="F174" s="17" t="e">
        <f>VLOOKUP(E174,'From store'!A:B,2,FALSE)</f>
        <v>#N/A</v>
      </c>
    </row>
    <row r="175" spans="2:6" x14ac:dyDescent="0.25">
      <c r="B175" s="20"/>
      <c r="C175" s="17"/>
      <c r="D175" s="22" t="e">
        <f>VLOOKUP(C175,'Danh Sách Đơn Vị'!A:C,2,FALSE)</f>
        <v>#N/A</v>
      </c>
      <c r="E175" s="17"/>
      <c r="F175" s="17" t="e">
        <f>VLOOKUP(E175,'From store'!A:B,2,FALSE)</f>
        <v>#N/A</v>
      </c>
    </row>
    <row r="176" spans="2:6" x14ac:dyDescent="0.25">
      <c r="B176" s="20"/>
      <c r="C176" s="17"/>
      <c r="D176" s="22" t="e">
        <f>VLOOKUP(C176,'Danh Sách Đơn Vị'!A:C,2,FALSE)</f>
        <v>#N/A</v>
      </c>
      <c r="E176" s="17"/>
      <c r="F176" s="17" t="e">
        <f>VLOOKUP(E176,'From store'!A:B,2,FALSE)</f>
        <v>#N/A</v>
      </c>
    </row>
    <row r="177" spans="2:6" x14ac:dyDescent="0.25">
      <c r="B177" s="20"/>
      <c r="C177" s="17"/>
      <c r="D177" s="22" t="e">
        <f>VLOOKUP(C177,'Danh Sách Đơn Vị'!A:C,2,FALSE)</f>
        <v>#N/A</v>
      </c>
      <c r="E177" s="17"/>
      <c r="F177" s="17" t="e">
        <f>VLOOKUP(E177,'From store'!A:B,2,FALSE)</f>
        <v>#N/A</v>
      </c>
    </row>
  </sheetData>
  <mergeCells count="5">
    <mergeCell ref="B1:B2"/>
    <mergeCell ref="C1:C2"/>
    <mergeCell ref="E1:E2"/>
    <mergeCell ref="F1:F2"/>
    <mergeCell ref="D1:D2"/>
  </mergeCells>
  <conditionalFormatting sqref="C3:F477">
    <cfRule type="expression" dxfId="1" priority="5">
      <formula>$C3=""</formula>
    </cfRule>
  </conditionalFormatting>
  <conditionalFormatting sqref="E1:E1048576">
    <cfRule type="expression" dxfId="0" priority="4">
      <formula>AND($C1&lt;&gt;"",$E1="")</formula>
    </cfRule>
  </conditionalFormatting>
  <dataValidations count="1">
    <dataValidation type="list" allowBlank="1" showInputMessage="1" showErrorMessage="1" errorTitle="Error" error="Vui lòng chọn đơn vị trong danh mục có sẵn, nếu cần nhập đơn vị mới xin liên hệ Quản trị hệ thống." sqref="C2:C1048576">
      <formula1>StoreList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Thông báo" error="Vui lòng chọn trong danh sách hiển thị. Nếu thiếu vui lòng liên hệ mr.Vũ - 0989 427 989">
          <x14:formula1>
            <xm:f>'Danh Sách Đơn Vị'!$A$2:$A$82</xm:f>
          </x14:formula1>
          <xm:sqref>C3:C177</xm:sqref>
        </x14:dataValidation>
        <x14:dataValidation type="list" allowBlank="1" showInputMessage="1" showErrorMessage="1" errorTitle="Thông báo" error="Vui lòng chọn mục hiển thị trong danh sách. Nếu thiếu xin vui lòng liên hệ mr.Vũ - 0908 427 989">
          <x14:formula1>
            <xm:f>'From store'!$A$2:$A$1048576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 activeCell="A6" sqref="A6"/>
    </sheetView>
  </sheetViews>
  <sheetFormatPr defaultColWidth="9.140625" defaultRowHeight="15" x14ac:dyDescent="0.25"/>
  <cols>
    <col min="1" max="1" width="29.140625" style="5" customWidth="1"/>
    <col min="2" max="2" width="19.85546875" style="5" customWidth="1"/>
    <col min="3" max="3" width="20.42578125" style="2" customWidth="1"/>
  </cols>
  <sheetData>
    <row r="1" spans="1:3" x14ac:dyDescent="0.25">
      <c r="A1" s="4" t="s">
        <v>10</v>
      </c>
      <c r="B1" s="4" t="s">
        <v>9</v>
      </c>
      <c r="C1" s="4" t="s">
        <v>11</v>
      </c>
    </row>
    <row r="2" spans="1:3" x14ac:dyDescent="0.25">
      <c r="A2" s="5" t="s">
        <v>3</v>
      </c>
      <c r="B2" s="5" t="s">
        <v>2</v>
      </c>
      <c r="C2" s="5" t="s">
        <v>8</v>
      </c>
    </row>
    <row r="3" spans="1:3" x14ac:dyDescent="0.25">
      <c r="A3" s="5" t="s">
        <v>5</v>
      </c>
      <c r="B3" s="5" t="s">
        <v>4</v>
      </c>
      <c r="C3" s="5" t="s">
        <v>8</v>
      </c>
    </row>
    <row r="4" spans="1:3" x14ac:dyDescent="0.25">
      <c r="A4" s="5" t="s">
        <v>7</v>
      </c>
      <c r="B4" s="5" t="s">
        <v>6</v>
      </c>
      <c r="C4" s="5" t="s">
        <v>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37"/>
  <sheetViews>
    <sheetView workbookViewId="0">
      <pane ySplit="1" topLeftCell="A20" activePane="bottomLeft" state="frozen"/>
      <selection pane="bottomLeft" activeCell="A29" sqref="A29"/>
    </sheetView>
  </sheetViews>
  <sheetFormatPr defaultColWidth="9.140625" defaultRowHeight="15" x14ac:dyDescent="0.25"/>
  <cols>
    <col min="1" max="1" width="32.28515625" style="28" customWidth="1"/>
    <col min="2" max="2" width="19.42578125" style="28" customWidth="1"/>
    <col min="3" max="3" width="23.7109375" style="28" customWidth="1"/>
  </cols>
  <sheetData>
    <row r="1" spans="1:3" x14ac:dyDescent="0.25">
      <c r="A1" s="4" t="s">
        <v>10</v>
      </c>
      <c r="B1" s="4" t="s">
        <v>12</v>
      </c>
      <c r="C1" s="4" t="s">
        <v>11</v>
      </c>
    </row>
    <row r="2" spans="1:3" x14ac:dyDescent="0.25">
      <c r="A2" s="27" t="s">
        <v>211</v>
      </c>
      <c r="B2" s="27" t="s">
        <v>212</v>
      </c>
      <c r="C2" s="27" t="s">
        <v>212</v>
      </c>
    </row>
    <row r="3" spans="1:3" x14ac:dyDescent="0.25">
      <c r="A3" s="27" t="s">
        <v>213</v>
      </c>
      <c r="B3" s="27" t="s">
        <v>214</v>
      </c>
      <c r="C3" s="27" t="s">
        <v>214</v>
      </c>
    </row>
    <row r="4" spans="1:3" x14ac:dyDescent="0.25">
      <c r="A4" s="27" t="s">
        <v>215</v>
      </c>
      <c r="B4" s="27" t="s">
        <v>216</v>
      </c>
      <c r="C4" s="27" t="s">
        <v>216</v>
      </c>
    </row>
    <row r="5" spans="1:3" x14ac:dyDescent="0.25">
      <c r="A5" s="27" t="s">
        <v>217</v>
      </c>
      <c r="B5" s="27" t="s">
        <v>218</v>
      </c>
      <c r="C5" s="27" t="s">
        <v>218</v>
      </c>
    </row>
    <row r="6" spans="1:3" x14ac:dyDescent="0.25">
      <c r="A6" s="27" t="s">
        <v>219</v>
      </c>
      <c r="B6" s="27" t="s">
        <v>220</v>
      </c>
      <c r="C6" s="27" t="s">
        <v>220</v>
      </c>
    </row>
    <row r="7" spans="1:3" x14ac:dyDescent="0.25">
      <c r="A7" s="27" t="s">
        <v>221</v>
      </c>
      <c r="B7" s="27" t="s">
        <v>222</v>
      </c>
      <c r="C7" s="27" t="s">
        <v>222</v>
      </c>
    </row>
    <row r="8" spans="1:3" x14ac:dyDescent="0.25">
      <c r="A8" s="27" t="s">
        <v>223</v>
      </c>
      <c r="B8" s="27" t="s">
        <v>224</v>
      </c>
      <c r="C8" s="27" t="s">
        <v>224</v>
      </c>
    </row>
    <row r="9" spans="1:3" x14ac:dyDescent="0.25">
      <c r="A9" s="27" t="s">
        <v>225</v>
      </c>
      <c r="B9" s="27" t="s">
        <v>226</v>
      </c>
      <c r="C9" s="27" t="s">
        <v>226</v>
      </c>
    </row>
    <row r="10" spans="1:3" x14ac:dyDescent="0.25">
      <c r="A10" s="27" t="s">
        <v>227</v>
      </c>
      <c r="B10" s="27" t="s">
        <v>228</v>
      </c>
      <c r="C10" s="27" t="s">
        <v>228</v>
      </c>
    </row>
    <row r="11" spans="1:3" x14ac:dyDescent="0.25">
      <c r="A11" s="27" t="s">
        <v>229</v>
      </c>
      <c r="B11" s="27" t="s">
        <v>230</v>
      </c>
      <c r="C11" s="27" t="s">
        <v>230</v>
      </c>
    </row>
    <row r="12" spans="1:3" x14ac:dyDescent="0.25">
      <c r="A12" s="27" t="s">
        <v>231</v>
      </c>
      <c r="B12" s="27" t="s">
        <v>232</v>
      </c>
      <c r="C12" s="27" t="s">
        <v>232</v>
      </c>
    </row>
    <row r="13" spans="1:3" x14ac:dyDescent="0.25">
      <c r="A13" s="27" t="s">
        <v>233</v>
      </c>
      <c r="B13" s="27" t="s">
        <v>234</v>
      </c>
      <c r="C13" s="27" t="s">
        <v>234</v>
      </c>
    </row>
    <row r="14" spans="1:3" x14ac:dyDescent="0.25">
      <c r="A14" s="27" t="s">
        <v>235</v>
      </c>
      <c r="B14" s="27" t="s">
        <v>236</v>
      </c>
      <c r="C14" s="27" t="s">
        <v>236</v>
      </c>
    </row>
    <row r="15" spans="1:3" x14ac:dyDescent="0.25">
      <c r="A15" s="27" t="s">
        <v>237</v>
      </c>
      <c r="B15" s="27" t="s">
        <v>238</v>
      </c>
      <c r="C15" s="27" t="s">
        <v>238</v>
      </c>
    </row>
    <row r="16" spans="1:3" x14ac:dyDescent="0.25">
      <c r="A16" s="27" t="s">
        <v>239</v>
      </c>
      <c r="B16" s="27" t="s">
        <v>240</v>
      </c>
      <c r="C16" s="27" t="s">
        <v>240</v>
      </c>
    </row>
    <row r="17" spans="1:3" x14ac:dyDescent="0.25">
      <c r="A17" s="27" t="s">
        <v>241</v>
      </c>
      <c r="B17" s="27" t="s">
        <v>242</v>
      </c>
      <c r="C17" s="27" t="s">
        <v>242</v>
      </c>
    </row>
    <row r="18" spans="1:3" x14ac:dyDescent="0.25">
      <c r="A18" s="27" t="s">
        <v>243</v>
      </c>
      <c r="B18" s="27" t="s">
        <v>244</v>
      </c>
      <c r="C18" s="27" t="s">
        <v>244</v>
      </c>
    </row>
    <row r="19" spans="1:3" x14ac:dyDescent="0.25">
      <c r="A19" s="27" t="s">
        <v>245</v>
      </c>
      <c r="B19" s="27" t="s">
        <v>246</v>
      </c>
      <c r="C19" s="27" t="s">
        <v>246</v>
      </c>
    </row>
    <row r="20" spans="1:3" x14ac:dyDescent="0.25">
      <c r="A20" s="27" t="s">
        <v>247</v>
      </c>
      <c r="B20" s="27" t="s">
        <v>248</v>
      </c>
      <c r="C20" s="27" t="s">
        <v>248</v>
      </c>
    </row>
    <row r="21" spans="1:3" x14ac:dyDescent="0.25">
      <c r="A21" s="27" t="s">
        <v>249</v>
      </c>
      <c r="B21" s="27" t="s">
        <v>250</v>
      </c>
      <c r="C21" s="27" t="s">
        <v>250</v>
      </c>
    </row>
    <row r="22" spans="1:3" x14ac:dyDescent="0.25">
      <c r="A22" s="27" t="s">
        <v>251</v>
      </c>
      <c r="B22" s="27" t="s">
        <v>252</v>
      </c>
      <c r="C22" s="27" t="s">
        <v>252</v>
      </c>
    </row>
    <row r="23" spans="1:3" x14ac:dyDescent="0.25">
      <c r="A23" s="27" t="s">
        <v>253</v>
      </c>
      <c r="B23" s="27" t="s">
        <v>254</v>
      </c>
      <c r="C23" s="27" t="s">
        <v>254</v>
      </c>
    </row>
    <row r="24" spans="1:3" x14ac:dyDescent="0.25">
      <c r="A24" s="27" t="s">
        <v>255</v>
      </c>
      <c r="B24" s="27" t="s">
        <v>256</v>
      </c>
      <c r="C24" s="27" t="s">
        <v>256</v>
      </c>
    </row>
    <row r="25" spans="1:3" x14ac:dyDescent="0.25">
      <c r="A25" s="27" t="s">
        <v>257</v>
      </c>
      <c r="B25" s="27" t="s">
        <v>258</v>
      </c>
      <c r="C25" s="27" t="s">
        <v>258</v>
      </c>
    </row>
    <row r="26" spans="1:3" x14ac:dyDescent="0.25">
      <c r="A26" s="27" t="s">
        <v>259</v>
      </c>
      <c r="B26" s="27" t="s">
        <v>260</v>
      </c>
      <c r="C26" s="27" t="s">
        <v>260</v>
      </c>
    </row>
    <row r="27" spans="1:3" x14ac:dyDescent="0.25">
      <c r="A27" s="27" t="s">
        <v>261</v>
      </c>
      <c r="B27" s="27" t="s">
        <v>262</v>
      </c>
      <c r="C27" s="27" t="s">
        <v>262</v>
      </c>
    </row>
    <row r="28" spans="1:3" x14ac:dyDescent="0.25">
      <c r="A28" s="27" t="s">
        <v>263</v>
      </c>
      <c r="B28" s="27" t="s">
        <v>264</v>
      </c>
      <c r="C28" s="27" t="s">
        <v>264</v>
      </c>
    </row>
    <row r="29" spans="1:3" x14ac:dyDescent="0.25">
      <c r="A29" s="27" t="s">
        <v>265</v>
      </c>
      <c r="B29" s="27" t="s">
        <v>266</v>
      </c>
      <c r="C29" s="27" t="s">
        <v>266</v>
      </c>
    </row>
    <row r="30" spans="1:3" x14ac:dyDescent="0.25">
      <c r="A30" s="27" t="s">
        <v>267</v>
      </c>
      <c r="B30" s="27" t="s">
        <v>268</v>
      </c>
      <c r="C30" s="27" t="s">
        <v>268</v>
      </c>
    </row>
    <row r="31" spans="1:3" x14ac:dyDescent="0.25">
      <c r="A31" s="27" t="s">
        <v>269</v>
      </c>
      <c r="B31" s="27" t="s">
        <v>270</v>
      </c>
      <c r="C31" s="27" t="s">
        <v>270</v>
      </c>
    </row>
    <row r="32" spans="1:3" x14ac:dyDescent="0.25">
      <c r="A32" s="27" t="s">
        <v>271</v>
      </c>
      <c r="B32" s="27" t="s">
        <v>272</v>
      </c>
      <c r="C32" s="27" t="s">
        <v>272</v>
      </c>
    </row>
    <row r="33" spans="1:3" x14ac:dyDescent="0.25">
      <c r="A33" s="27" t="s">
        <v>273</v>
      </c>
      <c r="B33" s="27" t="s">
        <v>274</v>
      </c>
      <c r="C33" s="27" t="s">
        <v>274</v>
      </c>
    </row>
    <row r="34" spans="1:3" x14ac:dyDescent="0.25">
      <c r="A34" s="27" t="s">
        <v>275</v>
      </c>
      <c r="B34" s="27" t="s">
        <v>276</v>
      </c>
      <c r="C34" s="27" t="s">
        <v>276</v>
      </c>
    </row>
    <row r="35" spans="1:3" x14ac:dyDescent="0.25">
      <c r="A35" s="27" t="s">
        <v>277</v>
      </c>
      <c r="B35" s="27" t="s">
        <v>278</v>
      </c>
      <c r="C35" s="27" t="s">
        <v>278</v>
      </c>
    </row>
    <row r="36" spans="1:3" x14ac:dyDescent="0.25">
      <c r="A36" s="27" t="s">
        <v>279</v>
      </c>
      <c r="B36" s="27" t="s">
        <v>280</v>
      </c>
      <c r="C36" s="27" t="s">
        <v>280</v>
      </c>
    </row>
    <row r="37" spans="1:3" x14ac:dyDescent="0.25">
      <c r="A37" s="27" t="s">
        <v>281</v>
      </c>
      <c r="B37" s="27" t="s">
        <v>282</v>
      </c>
      <c r="C37" s="27" t="s">
        <v>282</v>
      </c>
    </row>
    <row r="38" spans="1:3" x14ac:dyDescent="0.25">
      <c r="A38" s="27" t="s">
        <v>283</v>
      </c>
      <c r="B38" s="27" t="s">
        <v>284</v>
      </c>
      <c r="C38" s="27" t="s">
        <v>284</v>
      </c>
    </row>
    <row r="39" spans="1:3" x14ac:dyDescent="0.25">
      <c r="A39" s="27" t="s">
        <v>285</v>
      </c>
      <c r="B39" s="27" t="s">
        <v>286</v>
      </c>
      <c r="C39" s="27" t="s">
        <v>286</v>
      </c>
    </row>
    <row r="40" spans="1:3" x14ac:dyDescent="0.25">
      <c r="A40" s="27" t="s">
        <v>287</v>
      </c>
      <c r="B40" s="27" t="s">
        <v>288</v>
      </c>
      <c r="C40" s="27" t="s">
        <v>288</v>
      </c>
    </row>
    <row r="41" spans="1:3" x14ac:dyDescent="0.25">
      <c r="A41" s="27" t="s">
        <v>289</v>
      </c>
      <c r="B41" s="27" t="s">
        <v>290</v>
      </c>
      <c r="C41" s="27" t="s">
        <v>290</v>
      </c>
    </row>
    <row r="42" spans="1:3" x14ac:dyDescent="0.25">
      <c r="A42" s="27" t="s">
        <v>291</v>
      </c>
      <c r="B42" s="27" t="s">
        <v>292</v>
      </c>
      <c r="C42" s="27" t="s">
        <v>292</v>
      </c>
    </row>
    <row r="43" spans="1:3" x14ac:dyDescent="0.25">
      <c r="A43" s="27" t="s">
        <v>293</v>
      </c>
      <c r="B43" s="27" t="s">
        <v>294</v>
      </c>
      <c r="C43" s="27" t="s">
        <v>294</v>
      </c>
    </row>
    <row r="44" spans="1:3" x14ac:dyDescent="0.25">
      <c r="A44" s="27" t="s">
        <v>295</v>
      </c>
      <c r="B44" s="27" t="s">
        <v>296</v>
      </c>
      <c r="C44" s="27" t="s">
        <v>296</v>
      </c>
    </row>
    <row r="45" spans="1:3" x14ac:dyDescent="0.25">
      <c r="A45" s="27" t="s">
        <v>297</v>
      </c>
      <c r="B45" s="27" t="s">
        <v>298</v>
      </c>
      <c r="C45" s="27" t="s">
        <v>298</v>
      </c>
    </row>
    <row r="46" spans="1:3" x14ac:dyDescent="0.25">
      <c r="A46" s="27" t="s">
        <v>299</v>
      </c>
      <c r="B46" s="27" t="s">
        <v>300</v>
      </c>
      <c r="C46" s="27" t="s">
        <v>300</v>
      </c>
    </row>
    <row r="47" spans="1:3" x14ac:dyDescent="0.25">
      <c r="A47" s="27" t="s">
        <v>301</v>
      </c>
      <c r="B47" s="27" t="s">
        <v>302</v>
      </c>
      <c r="C47" s="27" t="s">
        <v>302</v>
      </c>
    </row>
    <row r="48" spans="1:3" x14ac:dyDescent="0.25">
      <c r="A48" s="27" t="s">
        <v>303</v>
      </c>
      <c r="B48" s="27" t="s">
        <v>304</v>
      </c>
      <c r="C48" s="27" t="s">
        <v>304</v>
      </c>
    </row>
    <row r="49" spans="1:3" x14ac:dyDescent="0.25">
      <c r="A49" s="27" t="s">
        <v>305</v>
      </c>
      <c r="B49" s="27" t="s">
        <v>306</v>
      </c>
      <c r="C49" s="27" t="s">
        <v>306</v>
      </c>
    </row>
    <row r="50" spans="1:3" x14ac:dyDescent="0.25">
      <c r="A50" s="27" t="s">
        <v>307</v>
      </c>
      <c r="B50" s="27" t="s">
        <v>308</v>
      </c>
      <c r="C50" s="27" t="s">
        <v>308</v>
      </c>
    </row>
    <row r="51" spans="1:3" x14ac:dyDescent="0.25">
      <c r="A51" s="27" t="s">
        <v>309</v>
      </c>
      <c r="B51" s="27" t="s">
        <v>310</v>
      </c>
      <c r="C51" s="27" t="s">
        <v>310</v>
      </c>
    </row>
    <row r="52" spans="1:3" ht="25.5" x14ac:dyDescent="0.25">
      <c r="A52" s="27" t="s">
        <v>311</v>
      </c>
      <c r="B52" s="27" t="s">
        <v>2</v>
      </c>
      <c r="C52" s="27" t="s">
        <v>8</v>
      </c>
    </row>
    <row r="53" spans="1:3" ht="25.5" x14ac:dyDescent="0.25">
      <c r="A53" s="27" t="s">
        <v>311</v>
      </c>
      <c r="B53" s="27" t="s">
        <v>4</v>
      </c>
      <c r="C53" s="27" t="s">
        <v>8</v>
      </c>
    </row>
    <row r="54" spans="1:3" x14ac:dyDescent="0.25">
      <c r="A54" s="27" t="s">
        <v>312</v>
      </c>
      <c r="B54" s="27" t="s">
        <v>313</v>
      </c>
      <c r="C54" s="27" t="s">
        <v>313</v>
      </c>
    </row>
    <row r="55" spans="1:3" x14ac:dyDescent="0.25">
      <c r="A55" s="27" t="s">
        <v>314</v>
      </c>
      <c r="B55" s="27" t="s">
        <v>315</v>
      </c>
      <c r="C55" s="27" t="s">
        <v>315</v>
      </c>
    </row>
    <row r="56" spans="1:3" x14ac:dyDescent="0.25">
      <c r="A56" s="27" t="s">
        <v>316</v>
      </c>
      <c r="B56" s="27" t="s">
        <v>317</v>
      </c>
      <c r="C56" s="27" t="s">
        <v>317</v>
      </c>
    </row>
    <row r="57" spans="1:3" x14ac:dyDescent="0.25">
      <c r="A57" s="27" t="s">
        <v>318</v>
      </c>
      <c r="B57" s="27" t="s">
        <v>319</v>
      </c>
      <c r="C57" s="27" t="s">
        <v>319</v>
      </c>
    </row>
    <row r="58" spans="1:3" x14ac:dyDescent="0.25">
      <c r="A58" s="27" t="s">
        <v>320</v>
      </c>
      <c r="B58" s="27" t="s">
        <v>321</v>
      </c>
      <c r="C58" s="27" t="s">
        <v>321</v>
      </c>
    </row>
    <row r="59" spans="1:3" x14ac:dyDescent="0.25">
      <c r="A59" s="27" t="s">
        <v>322</v>
      </c>
      <c r="B59" s="27" t="s">
        <v>323</v>
      </c>
      <c r="C59" s="27" t="s">
        <v>323</v>
      </c>
    </row>
    <row r="60" spans="1:3" x14ac:dyDescent="0.25">
      <c r="A60" s="27" t="s">
        <v>324</v>
      </c>
      <c r="B60" s="27" t="s">
        <v>325</v>
      </c>
      <c r="C60" s="27" t="s">
        <v>325</v>
      </c>
    </row>
    <row r="61" spans="1:3" x14ac:dyDescent="0.25">
      <c r="A61" s="27" t="s">
        <v>326</v>
      </c>
      <c r="B61" s="27" t="s">
        <v>327</v>
      </c>
      <c r="C61" s="27" t="s">
        <v>327</v>
      </c>
    </row>
    <row r="62" spans="1:3" x14ac:dyDescent="0.25">
      <c r="A62" s="27" t="s">
        <v>328</v>
      </c>
      <c r="B62" s="27" t="s">
        <v>329</v>
      </c>
      <c r="C62" s="27" t="s">
        <v>329</v>
      </c>
    </row>
    <row r="63" spans="1:3" x14ac:dyDescent="0.25">
      <c r="A63" s="27" t="s">
        <v>330</v>
      </c>
      <c r="B63" s="27" t="s">
        <v>331</v>
      </c>
      <c r="C63" s="27" t="s">
        <v>331</v>
      </c>
    </row>
    <row r="64" spans="1:3" x14ac:dyDescent="0.25">
      <c r="A64" s="27" t="s">
        <v>332</v>
      </c>
      <c r="B64" s="27" t="s">
        <v>333</v>
      </c>
      <c r="C64" s="27" t="s">
        <v>333</v>
      </c>
    </row>
    <row r="65" spans="1:4" x14ac:dyDescent="0.25">
      <c r="A65" s="27" t="s">
        <v>334</v>
      </c>
      <c r="B65" s="27" t="s">
        <v>335</v>
      </c>
      <c r="C65" s="27" t="s">
        <v>335</v>
      </c>
    </row>
    <row r="66" spans="1:4" x14ac:dyDescent="0.25">
      <c r="A66" s="27" t="s">
        <v>336</v>
      </c>
      <c r="B66" s="27" t="s">
        <v>337</v>
      </c>
      <c r="C66" s="27" t="s">
        <v>337</v>
      </c>
    </row>
    <row r="67" spans="1:4" x14ac:dyDescent="0.25">
      <c r="A67" s="27" t="s">
        <v>338</v>
      </c>
      <c r="B67" s="27" t="s">
        <v>339</v>
      </c>
      <c r="C67" s="27" t="s">
        <v>339</v>
      </c>
    </row>
    <row r="68" spans="1:4" x14ac:dyDescent="0.25">
      <c r="A68" s="27" t="s">
        <v>340</v>
      </c>
      <c r="B68" s="27" t="s">
        <v>341</v>
      </c>
      <c r="C68" s="27" t="s">
        <v>341</v>
      </c>
    </row>
    <row r="69" spans="1:4" x14ac:dyDescent="0.25">
      <c r="A69" s="27" t="s">
        <v>342</v>
      </c>
      <c r="B69" s="27" t="s">
        <v>343</v>
      </c>
      <c r="C69" s="27" t="s">
        <v>343</v>
      </c>
    </row>
    <row r="70" spans="1:4" x14ac:dyDescent="0.25">
      <c r="A70" s="27" t="s">
        <v>344</v>
      </c>
      <c r="B70" s="27" t="s">
        <v>345</v>
      </c>
      <c r="C70" s="27" t="s">
        <v>345</v>
      </c>
    </row>
    <row r="71" spans="1:4" x14ac:dyDescent="0.25">
      <c r="A71" s="27" t="s">
        <v>346</v>
      </c>
      <c r="B71" s="27" t="s">
        <v>347</v>
      </c>
      <c r="C71" s="27" t="s">
        <v>347</v>
      </c>
    </row>
    <row r="72" spans="1:4" ht="38.25" x14ac:dyDescent="0.25">
      <c r="A72" s="27" t="s">
        <v>348</v>
      </c>
      <c r="B72" s="27" t="s">
        <v>349</v>
      </c>
      <c r="C72" s="27" t="s">
        <v>349</v>
      </c>
      <c r="D72" s="32" t="s">
        <v>477</v>
      </c>
    </row>
    <row r="73" spans="1:4" x14ac:dyDescent="0.25">
      <c r="A73" s="27" t="s">
        <v>350</v>
      </c>
      <c r="B73" s="27" t="s">
        <v>351</v>
      </c>
      <c r="C73" s="27" t="s">
        <v>351</v>
      </c>
    </row>
    <row r="74" spans="1:4" x14ac:dyDescent="0.25">
      <c r="A74" s="27" t="s">
        <v>352</v>
      </c>
      <c r="B74" s="27" t="s">
        <v>353</v>
      </c>
      <c r="C74" s="27" t="s">
        <v>353</v>
      </c>
    </row>
    <row r="75" spans="1:4" x14ac:dyDescent="0.25">
      <c r="A75" s="27" t="s">
        <v>354</v>
      </c>
      <c r="B75" s="27" t="s">
        <v>355</v>
      </c>
      <c r="C75" s="27" t="s">
        <v>355</v>
      </c>
    </row>
    <row r="76" spans="1:4" ht="25.5" x14ac:dyDescent="0.25">
      <c r="A76" s="27" t="s">
        <v>356</v>
      </c>
      <c r="B76" s="27" t="s">
        <v>357</v>
      </c>
      <c r="C76" s="27" t="s">
        <v>357</v>
      </c>
    </row>
    <row r="77" spans="1:4" x14ac:dyDescent="0.25">
      <c r="A77" s="27" t="s">
        <v>358</v>
      </c>
      <c r="B77" s="27" t="s">
        <v>359</v>
      </c>
      <c r="C77" s="27" t="s">
        <v>359</v>
      </c>
    </row>
    <row r="78" spans="1:4" x14ac:dyDescent="0.25">
      <c r="A78" s="27" t="s">
        <v>360</v>
      </c>
      <c r="B78" s="27" t="s">
        <v>361</v>
      </c>
      <c r="C78" s="27" t="s">
        <v>361</v>
      </c>
    </row>
    <row r="79" spans="1:4" x14ac:dyDescent="0.25">
      <c r="A79" s="27" t="s">
        <v>362</v>
      </c>
      <c r="B79" s="27" t="s">
        <v>363</v>
      </c>
      <c r="C79" s="27" t="s">
        <v>363</v>
      </c>
    </row>
    <row r="80" spans="1:4" x14ac:dyDescent="0.25">
      <c r="A80" s="27" t="s">
        <v>364</v>
      </c>
      <c r="B80" s="27" t="s">
        <v>365</v>
      </c>
      <c r="C80" s="27" t="s">
        <v>365</v>
      </c>
    </row>
    <row r="81" spans="1:3" ht="25.5" x14ac:dyDescent="0.25">
      <c r="A81" s="27" t="s">
        <v>366</v>
      </c>
      <c r="B81" s="27" t="s">
        <v>367</v>
      </c>
      <c r="C81" s="27" t="s">
        <v>367</v>
      </c>
    </row>
    <row r="82" spans="1:3" ht="25.5" x14ac:dyDescent="0.25">
      <c r="A82" s="27" t="s">
        <v>368</v>
      </c>
      <c r="B82" s="27" t="s">
        <v>369</v>
      </c>
      <c r="C82" s="27" t="s">
        <v>369</v>
      </c>
    </row>
    <row r="83" spans="1:3" x14ac:dyDescent="0.25">
      <c r="A83" s="28" t="s">
        <v>370</v>
      </c>
      <c r="B83" s="28" t="s">
        <v>371</v>
      </c>
      <c r="C83" s="28" t="s">
        <v>371</v>
      </c>
    </row>
    <row r="84" spans="1:3" x14ac:dyDescent="0.25">
      <c r="A84" s="28" t="s">
        <v>372</v>
      </c>
      <c r="B84" s="28" t="s">
        <v>373</v>
      </c>
      <c r="C84" s="28" t="s">
        <v>373</v>
      </c>
    </row>
    <row r="85" spans="1:3" x14ac:dyDescent="0.25">
      <c r="A85" s="28" t="s">
        <v>374</v>
      </c>
      <c r="B85" s="28" t="s">
        <v>375</v>
      </c>
      <c r="C85" s="28" t="s">
        <v>375</v>
      </c>
    </row>
    <row r="86" spans="1:3" x14ac:dyDescent="0.25">
      <c r="A86" s="28" t="s">
        <v>376</v>
      </c>
      <c r="B86" s="28" t="s">
        <v>377</v>
      </c>
      <c r="C86" s="28" t="s">
        <v>377</v>
      </c>
    </row>
    <row r="87" spans="1:3" x14ac:dyDescent="0.25">
      <c r="A87" s="28" t="s">
        <v>378</v>
      </c>
      <c r="B87" s="28" t="s">
        <v>379</v>
      </c>
      <c r="C87" s="28" t="s">
        <v>379</v>
      </c>
    </row>
    <row r="88" spans="1:3" x14ac:dyDescent="0.25">
      <c r="A88" s="28" t="s">
        <v>380</v>
      </c>
      <c r="B88" s="28" t="s">
        <v>381</v>
      </c>
      <c r="C88" s="28" t="s">
        <v>381</v>
      </c>
    </row>
    <row r="89" spans="1:3" x14ac:dyDescent="0.25">
      <c r="A89" s="28" t="s">
        <v>382</v>
      </c>
      <c r="B89" s="28" t="s">
        <v>383</v>
      </c>
      <c r="C89" s="28" t="s">
        <v>383</v>
      </c>
    </row>
    <row r="90" spans="1:3" x14ac:dyDescent="0.25">
      <c r="A90" s="28" t="s">
        <v>384</v>
      </c>
      <c r="B90" s="28" t="s">
        <v>385</v>
      </c>
      <c r="C90" s="28" t="s">
        <v>385</v>
      </c>
    </row>
    <row r="91" spans="1:3" x14ac:dyDescent="0.25">
      <c r="A91" s="28" t="s">
        <v>386</v>
      </c>
      <c r="B91" s="28" t="s">
        <v>387</v>
      </c>
      <c r="C91" s="28" t="s">
        <v>387</v>
      </c>
    </row>
    <row r="92" spans="1:3" x14ac:dyDescent="0.25">
      <c r="A92" s="28" t="s">
        <v>388</v>
      </c>
      <c r="B92" s="28" t="s">
        <v>389</v>
      </c>
      <c r="C92" s="28" t="s">
        <v>389</v>
      </c>
    </row>
    <row r="93" spans="1:3" x14ac:dyDescent="0.25">
      <c r="A93" s="28" t="s">
        <v>388</v>
      </c>
      <c r="B93" s="28" t="s">
        <v>390</v>
      </c>
      <c r="C93" s="28" t="s">
        <v>390</v>
      </c>
    </row>
    <row r="94" spans="1:3" x14ac:dyDescent="0.25">
      <c r="A94" s="28" t="s">
        <v>391</v>
      </c>
      <c r="B94" s="28" t="s">
        <v>392</v>
      </c>
      <c r="C94" s="28" t="s">
        <v>392</v>
      </c>
    </row>
    <row r="95" spans="1:3" x14ac:dyDescent="0.25">
      <c r="A95" s="28" t="s">
        <v>393</v>
      </c>
      <c r="B95" s="28" t="s">
        <v>394</v>
      </c>
      <c r="C95" s="28" t="s">
        <v>394</v>
      </c>
    </row>
    <row r="96" spans="1:3" x14ac:dyDescent="0.25">
      <c r="A96" s="28" t="s">
        <v>395</v>
      </c>
      <c r="B96" s="28" t="s">
        <v>396</v>
      </c>
      <c r="C96" s="28" t="s">
        <v>396</v>
      </c>
    </row>
    <row r="97" spans="1:3" x14ac:dyDescent="0.25">
      <c r="A97" s="28" t="s">
        <v>397</v>
      </c>
      <c r="B97" s="28" t="s">
        <v>398</v>
      </c>
      <c r="C97" s="28" t="s">
        <v>398</v>
      </c>
    </row>
    <row r="98" spans="1:3" x14ac:dyDescent="0.25">
      <c r="A98" s="28" t="s">
        <v>399</v>
      </c>
      <c r="B98" s="28" t="s">
        <v>400</v>
      </c>
      <c r="C98" s="28" t="s">
        <v>400</v>
      </c>
    </row>
    <row r="99" spans="1:3" x14ac:dyDescent="0.25">
      <c r="A99" s="28" t="s">
        <v>401</v>
      </c>
      <c r="B99" s="28" t="s">
        <v>402</v>
      </c>
      <c r="C99" s="28" t="s">
        <v>402</v>
      </c>
    </row>
    <row r="100" spans="1:3" x14ac:dyDescent="0.25">
      <c r="A100" s="28" t="s">
        <v>403</v>
      </c>
      <c r="B100" s="28" t="s">
        <v>404</v>
      </c>
      <c r="C100" s="28" t="s">
        <v>404</v>
      </c>
    </row>
    <row r="101" spans="1:3" x14ac:dyDescent="0.25">
      <c r="A101" s="28" t="s">
        <v>405</v>
      </c>
      <c r="B101" s="28" t="s">
        <v>406</v>
      </c>
      <c r="C101" s="28" t="s">
        <v>406</v>
      </c>
    </row>
    <row r="102" spans="1:3" x14ac:dyDescent="0.25">
      <c r="A102" s="28" t="s">
        <v>407</v>
      </c>
      <c r="B102" s="28" t="s">
        <v>408</v>
      </c>
      <c r="C102" s="28" t="s">
        <v>408</v>
      </c>
    </row>
    <row r="103" spans="1:3" x14ac:dyDescent="0.25">
      <c r="A103" s="28" t="s">
        <v>409</v>
      </c>
      <c r="B103" s="28" t="s">
        <v>410</v>
      </c>
      <c r="C103" s="28" t="s">
        <v>410</v>
      </c>
    </row>
    <row r="104" spans="1:3" x14ac:dyDescent="0.25">
      <c r="A104" s="28" t="s">
        <v>311</v>
      </c>
      <c r="B104" s="28" t="s">
        <v>6</v>
      </c>
      <c r="C104" s="28" t="s">
        <v>8</v>
      </c>
    </row>
    <row r="105" spans="1:3" x14ac:dyDescent="0.25">
      <c r="A105" s="28" t="s">
        <v>411</v>
      </c>
      <c r="B105" s="28" t="s">
        <v>412</v>
      </c>
      <c r="C105" s="28" t="s">
        <v>412</v>
      </c>
    </row>
    <row r="106" spans="1:3" x14ac:dyDescent="0.25">
      <c r="A106" s="28" t="s">
        <v>413</v>
      </c>
      <c r="B106" s="28" t="s">
        <v>414</v>
      </c>
      <c r="C106" s="28" t="s">
        <v>414</v>
      </c>
    </row>
    <row r="107" spans="1:3" x14ac:dyDescent="0.25">
      <c r="A107" s="28" t="s">
        <v>415</v>
      </c>
      <c r="B107" s="28" t="s">
        <v>416</v>
      </c>
      <c r="C107" s="28" t="s">
        <v>416</v>
      </c>
    </row>
    <row r="108" spans="1:3" x14ac:dyDescent="0.25">
      <c r="A108" s="28" t="s">
        <v>417</v>
      </c>
      <c r="B108" s="28" t="s">
        <v>418</v>
      </c>
      <c r="C108" s="28" t="s">
        <v>418</v>
      </c>
    </row>
    <row r="109" spans="1:3" x14ac:dyDescent="0.25">
      <c r="A109" s="28" t="s">
        <v>419</v>
      </c>
      <c r="B109" s="28" t="s">
        <v>420</v>
      </c>
      <c r="C109" s="28" t="s">
        <v>420</v>
      </c>
    </row>
    <row r="110" spans="1:3" x14ac:dyDescent="0.25">
      <c r="A110" s="28" t="s">
        <v>421</v>
      </c>
      <c r="B110" s="28" t="s">
        <v>422</v>
      </c>
      <c r="C110" s="28" t="s">
        <v>422</v>
      </c>
    </row>
    <row r="111" spans="1:3" x14ac:dyDescent="0.25">
      <c r="A111" s="28" t="s">
        <v>423</v>
      </c>
      <c r="B111" s="28" t="s">
        <v>424</v>
      </c>
      <c r="C111" s="28" t="s">
        <v>424</v>
      </c>
    </row>
    <row r="112" spans="1:3" x14ac:dyDescent="0.25">
      <c r="A112" s="28" t="s">
        <v>425</v>
      </c>
      <c r="B112" s="28" t="s">
        <v>426</v>
      </c>
      <c r="C112" s="28" t="s">
        <v>426</v>
      </c>
    </row>
    <row r="113" spans="1:3" x14ac:dyDescent="0.25">
      <c r="A113" s="28" t="s">
        <v>427</v>
      </c>
      <c r="B113" s="28" t="s">
        <v>428</v>
      </c>
      <c r="C113" s="28" t="s">
        <v>428</v>
      </c>
    </row>
    <row r="114" spans="1:3" x14ac:dyDescent="0.25">
      <c r="A114" s="28" t="s">
        <v>429</v>
      </c>
      <c r="B114" s="28" t="s">
        <v>430</v>
      </c>
      <c r="C114" s="28" t="s">
        <v>430</v>
      </c>
    </row>
    <row r="115" spans="1:3" x14ac:dyDescent="0.25">
      <c r="A115" s="28" t="s">
        <v>431</v>
      </c>
      <c r="B115" s="28" t="s">
        <v>432</v>
      </c>
      <c r="C115" s="28" t="s">
        <v>432</v>
      </c>
    </row>
    <row r="116" spans="1:3" x14ac:dyDescent="0.25">
      <c r="A116" s="28" t="s">
        <v>433</v>
      </c>
      <c r="B116" s="28" t="s">
        <v>434</v>
      </c>
      <c r="C116" s="28" t="s">
        <v>434</v>
      </c>
    </row>
    <row r="117" spans="1:3" x14ac:dyDescent="0.25">
      <c r="A117" s="28" t="s">
        <v>435</v>
      </c>
      <c r="B117" s="28" t="s">
        <v>436</v>
      </c>
      <c r="C117" s="28" t="s">
        <v>436</v>
      </c>
    </row>
    <row r="118" spans="1:3" x14ac:dyDescent="0.25">
      <c r="A118" s="28" t="s">
        <v>437</v>
      </c>
      <c r="B118" s="28" t="s">
        <v>438</v>
      </c>
      <c r="C118" s="28" t="s">
        <v>438</v>
      </c>
    </row>
    <row r="119" spans="1:3" x14ac:dyDescent="0.25">
      <c r="A119" s="28" t="s">
        <v>439</v>
      </c>
      <c r="B119" s="28" t="s">
        <v>440</v>
      </c>
      <c r="C119" s="28" t="s">
        <v>440</v>
      </c>
    </row>
    <row r="120" spans="1:3" x14ac:dyDescent="0.25">
      <c r="A120" s="28" t="s">
        <v>441</v>
      </c>
      <c r="B120" s="28" t="s">
        <v>442</v>
      </c>
      <c r="C120" s="28" t="s">
        <v>442</v>
      </c>
    </row>
    <row r="121" spans="1:3" x14ac:dyDescent="0.25">
      <c r="A121" s="28" t="s">
        <v>443</v>
      </c>
      <c r="B121" s="28" t="s">
        <v>444</v>
      </c>
      <c r="C121" s="28" t="s">
        <v>444</v>
      </c>
    </row>
    <row r="122" spans="1:3" x14ac:dyDescent="0.25">
      <c r="A122" s="28" t="s">
        <v>445</v>
      </c>
      <c r="B122" s="28" t="s">
        <v>446</v>
      </c>
      <c r="C122" s="28" t="s">
        <v>446</v>
      </c>
    </row>
    <row r="123" spans="1:3" x14ac:dyDescent="0.25">
      <c r="A123" s="28" t="s">
        <v>447</v>
      </c>
      <c r="B123" s="28" t="s">
        <v>448</v>
      </c>
      <c r="C123" s="28" t="s">
        <v>448</v>
      </c>
    </row>
    <row r="124" spans="1:3" x14ac:dyDescent="0.25">
      <c r="A124" s="28" t="s">
        <v>449</v>
      </c>
      <c r="B124" s="28" t="s">
        <v>450</v>
      </c>
      <c r="C124" s="28" t="s">
        <v>450</v>
      </c>
    </row>
    <row r="125" spans="1:3" x14ac:dyDescent="0.25">
      <c r="A125" s="28" t="s">
        <v>451</v>
      </c>
      <c r="B125" s="28" t="s">
        <v>452</v>
      </c>
      <c r="C125" s="28" t="s">
        <v>452</v>
      </c>
    </row>
    <row r="126" spans="1:3" x14ac:dyDescent="0.25">
      <c r="A126" s="28" t="s">
        <v>453</v>
      </c>
      <c r="B126" s="28" t="s">
        <v>454</v>
      </c>
      <c r="C126" s="28" t="s">
        <v>454</v>
      </c>
    </row>
    <row r="127" spans="1:3" x14ac:dyDescent="0.25">
      <c r="A127" s="28" t="s">
        <v>455</v>
      </c>
      <c r="B127" s="28" t="s">
        <v>456</v>
      </c>
      <c r="C127" s="28" t="s">
        <v>456</v>
      </c>
    </row>
    <row r="128" spans="1:3" x14ac:dyDescent="0.25">
      <c r="A128" s="28" t="s">
        <v>457</v>
      </c>
      <c r="B128" s="28" t="s">
        <v>458</v>
      </c>
      <c r="C128" s="28" t="s">
        <v>458</v>
      </c>
    </row>
    <row r="129" spans="1:3" x14ac:dyDescent="0.25">
      <c r="A129" s="28" t="s">
        <v>459</v>
      </c>
      <c r="B129" s="28" t="s">
        <v>460</v>
      </c>
      <c r="C129" s="28" t="s">
        <v>460</v>
      </c>
    </row>
    <row r="130" spans="1:3" x14ac:dyDescent="0.25">
      <c r="A130" s="28" t="s">
        <v>461</v>
      </c>
      <c r="B130" s="28" t="s">
        <v>462</v>
      </c>
      <c r="C130" s="28" t="s">
        <v>462</v>
      </c>
    </row>
    <row r="131" spans="1:3" x14ac:dyDescent="0.25">
      <c r="A131" s="28" t="s">
        <v>463</v>
      </c>
      <c r="B131" s="28" t="s">
        <v>464</v>
      </c>
      <c r="C131" s="28" t="s">
        <v>464</v>
      </c>
    </row>
    <row r="132" spans="1:3" x14ac:dyDescent="0.25">
      <c r="A132" s="28" t="s">
        <v>465</v>
      </c>
      <c r="B132" s="28" t="s">
        <v>466</v>
      </c>
      <c r="C132" s="28" t="s">
        <v>466</v>
      </c>
    </row>
    <row r="133" spans="1:3" x14ac:dyDescent="0.25">
      <c r="A133" s="28" t="s">
        <v>467</v>
      </c>
      <c r="B133" s="28" t="s">
        <v>468</v>
      </c>
      <c r="C133" s="28" t="s">
        <v>468</v>
      </c>
    </row>
    <row r="134" spans="1:3" x14ac:dyDescent="0.25">
      <c r="A134" s="28" t="s">
        <v>469</v>
      </c>
      <c r="B134" s="28" t="s">
        <v>470</v>
      </c>
      <c r="C134" s="28" t="s">
        <v>470</v>
      </c>
    </row>
    <row r="135" spans="1:3" x14ac:dyDescent="0.25">
      <c r="A135" s="28" t="s">
        <v>471</v>
      </c>
      <c r="B135" s="28" t="s">
        <v>472</v>
      </c>
      <c r="C135" s="28" t="s">
        <v>472</v>
      </c>
    </row>
    <row r="136" spans="1:3" x14ac:dyDescent="0.25">
      <c r="A136" s="28" t="s">
        <v>473</v>
      </c>
      <c r="B136" s="28" t="s">
        <v>474</v>
      </c>
      <c r="C136" s="28" t="s">
        <v>474</v>
      </c>
    </row>
    <row r="137" spans="1:3" x14ac:dyDescent="0.25">
      <c r="A137" s="28" t="s">
        <v>475</v>
      </c>
      <c r="B137" s="28" t="s">
        <v>476</v>
      </c>
      <c r="C137" s="28" t="s">
        <v>476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Tồn Kho Hiện Tại</vt:lpstr>
      <vt:lpstr>Tổng Hợp Yêu Cầu Cấp</vt:lpstr>
      <vt:lpstr>From store</vt:lpstr>
      <vt:lpstr>Danh Sách Đơn Vị</vt:lpstr>
      <vt:lpstr>StoreList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Duc Tien</dc:creator>
  <cp:lastModifiedBy>Admin</cp:lastModifiedBy>
  <dcterms:created xsi:type="dcterms:W3CDTF">2020-03-30T03:51:37Z</dcterms:created>
  <dcterms:modified xsi:type="dcterms:W3CDTF">2020-04-21T02:52:08Z</dcterms:modified>
</cp:coreProperties>
</file>