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ckg\Downloads\"/>
    </mc:Choice>
  </mc:AlternateContent>
  <xr:revisionPtr revIDLastSave="0" documentId="8_{589898D4-C8C6-4965-B0B6-42E3C13827CB}" xr6:coauthVersionLast="47" xr6:coauthVersionMax="47" xr10:uidLastSave="{00000000-0000-0000-0000-000000000000}"/>
  <bookViews>
    <workbookView xWindow="16260" yWindow="0" windowWidth="12540" windowHeight="15600" xr2:uid="{AB22E732-95C4-4E72-9CBE-CE449B7D8BB0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6" i="1" l="1"/>
  <c r="D25" i="1"/>
  <c r="D2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Luan GJ</author>
  </authors>
  <commentList>
    <comment ref="A1" authorId="0" shapeId="0" xr:uid="{684A304C-77A7-4496-A3EF-A161033E53A3}">
      <text>
        <r>
          <rPr>
            <b/>
            <sz val="9"/>
            <color indexed="81"/>
            <rFont val="Tahoma"/>
            <family val="2"/>
          </rPr>
          <t>Luan GJ: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<sst xmlns="http://schemas.openxmlformats.org/spreadsheetml/2006/main" count="64" uniqueCount="63">
  <si>
    <t>Earnings : 09/07/25</t>
  </si>
  <si>
    <t>Previous earnings performance:</t>
  </si>
  <si>
    <t>Q225</t>
  </si>
  <si>
    <t>Q424</t>
  </si>
  <si>
    <t>Q224</t>
  </si>
  <si>
    <t>Q423</t>
  </si>
  <si>
    <t>Q223</t>
  </si>
  <si>
    <t>Q422</t>
  </si>
  <si>
    <t>Q222</t>
  </si>
  <si>
    <t>EPS YoY %</t>
  </si>
  <si>
    <t>Reported EPS</t>
  </si>
  <si>
    <t>Consensus EPS estimate</t>
  </si>
  <si>
    <t>Reported Rev</t>
  </si>
  <si>
    <t>YoY Rev %</t>
  </si>
  <si>
    <t>Consensus</t>
  </si>
  <si>
    <t>Price Reaction</t>
  </si>
  <si>
    <t>Notes</t>
  </si>
  <si>
    <t>Competitors</t>
  </si>
  <si>
    <t>JET2 PLC</t>
  </si>
  <si>
    <t>EV</t>
  </si>
  <si>
    <t>Price</t>
  </si>
  <si>
    <t>Shares</t>
  </si>
  <si>
    <t>MC</t>
  </si>
  <si>
    <t>Cash</t>
  </si>
  <si>
    <t>Debt</t>
  </si>
  <si>
    <t>EasyJet</t>
  </si>
  <si>
    <t>Ryanair</t>
  </si>
  <si>
    <t>TUI</t>
  </si>
  <si>
    <t>BA</t>
  </si>
  <si>
    <t>Wizz</t>
  </si>
  <si>
    <t>HY25</t>
  </si>
  <si>
    <t>HY24</t>
  </si>
  <si>
    <t>%</t>
  </si>
  <si>
    <t>Rev</t>
  </si>
  <si>
    <t>Op</t>
  </si>
  <si>
    <t>record number of passengers, rev and profitability</t>
  </si>
  <si>
    <t>10 new aircraft</t>
  </si>
  <si>
    <t>they have FX changes due to holding foreign currnecies and they have to convert it to a local currency for reporting reasons however they can still hold the foreign currency in actuality</t>
  </si>
  <si>
    <t>HY25 Notes</t>
  </si>
  <si>
    <t>losses in the second half of the financial year due to following investments</t>
  </si>
  <si>
    <t>additional aircraft</t>
  </si>
  <si>
    <t>9% increase pre summer 25</t>
  </si>
  <si>
    <t>marketing</t>
  </si>
  <si>
    <t>also having to put SAF into their fuel which is expensive ranges from 2-7x standard price</t>
  </si>
  <si>
    <t>retaining a similar amount of staff throughout the year so they are ready for sunmmer</t>
  </si>
  <si>
    <t>hiring due to exampnsion at new bases</t>
  </si>
  <si>
    <t>bases :</t>
  </si>
  <si>
    <t>Belfast–International</t>
  </si>
  <si>
    <t>Birmingham</t>
  </si>
  <si>
    <t>Bournemouth</t>
  </si>
  <si>
    <t>Bristol</t>
  </si>
  <si>
    <t>East Midlands</t>
  </si>
  <si>
    <t>Edinburgh</t>
  </si>
  <si>
    <t>Glasgow</t>
  </si>
  <si>
    <t>Leeds/Bradford</t>
  </si>
  <si>
    <t>Liverpool</t>
  </si>
  <si>
    <t>London–Luton</t>
  </si>
  <si>
    <t>London–Stansted</t>
  </si>
  <si>
    <t>Manchester</t>
  </si>
  <si>
    <t>Newcastle upon Tyne</t>
  </si>
  <si>
    <t>4.4p dividend</t>
  </si>
  <si>
    <t>4.0p 2023</t>
  </si>
  <si>
    <t>146 A321neo aircraft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</si>
</sst>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10" fontId="0" fillId="0" borderId="0" xfId="0" applyNumberFormat="1"/>
    <xf numFmtId="1" fontId="0" fillId="0" borderId="0" xfId="0" applyNumberFormat="1"/>
    <xf numFmtId="0" fontId="3" fillId="0" borderId="0" xfId="1" applyAlignment="1">
      <alignment horizontal="left" vertical="center" inden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Leeds_Bradford_Airport" TargetMode="External"/><Relationship Id="rId13" Type="http://schemas.openxmlformats.org/officeDocument/2006/relationships/hyperlink" Target="https://en.wikipedia.org/wiki/Newcastle_International_Airport" TargetMode="External"/><Relationship Id="rId3" Type="http://schemas.openxmlformats.org/officeDocument/2006/relationships/hyperlink" Target="https://en.wikipedia.org/wiki/Bournemouth_Airport" TargetMode="External"/><Relationship Id="rId7" Type="http://schemas.openxmlformats.org/officeDocument/2006/relationships/hyperlink" Target="https://en.wikipedia.org/wiki/Glasgow_Airport" TargetMode="External"/><Relationship Id="rId12" Type="http://schemas.openxmlformats.org/officeDocument/2006/relationships/hyperlink" Target="https://en.wikipedia.org/wiki/Manchester_Airport" TargetMode="External"/><Relationship Id="rId2" Type="http://schemas.openxmlformats.org/officeDocument/2006/relationships/hyperlink" Target="https://en.wikipedia.org/wiki/Birmingham_Airport" TargetMode="External"/><Relationship Id="rId1" Type="http://schemas.openxmlformats.org/officeDocument/2006/relationships/hyperlink" Target="https://en.wikipedia.org/wiki/Belfast_International_Airport" TargetMode="External"/><Relationship Id="rId6" Type="http://schemas.openxmlformats.org/officeDocument/2006/relationships/hyperlink" Target="https://en.wikipedia.org/wiki/Edinburgh_Airport" TargetMode="External"/><Relationship Id="rId11" Type="http://schemas.openxmlformats.org/officeDocument/2006/relationships/hyperlink" Target="https://en.wikipedia.org/wiki/London_Stansted_Airport" TargetMode="External"/><Relationship Id="rId5" Type="http://schemas.openxmlformats.org/officeDocument/2006/relationships/hyperlink" Target="https://en.wikipedia.org/wiki/East_Midlands_Airport" TargetMode="External"/><Relationship Id="rId10" Type="http://schemas.openxmlformats.org/officeDocument/2006/relationships/hyperlink" Target="https://en.wikipedia.org/wiki/Luton_Airport" TargetMode="External"/><Relationship Id="rId4" Type="http://schemas.openxmlformats.org/officeDocument/2006/relationships/hyperlink" Target="https://en.wikipedia.org/wiki/Bristol_Airport" TargetMode="External"/><Relationship Id="rId9" Type="http://schemas.openxmlformats.org/officeDocument/2006/relationships/hyperlink" Target="https://en.wikipedia.org/wiki/Liverpool_John_Lennon_Airport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D4B24C-07FD-45AB-80A4-C5558746EFBC}">
  <dimension ref="A1:K49"/>
  <sheetViews>
    <sheetView tabSelected="1" topLeftCell="A26" workbookViewId="0">
      <selection activeCell="C52" sqref="C52"/>
    </sheetView>
  </sheetViews>
  <sheetFormatPr defaultRowHeight="15" x14ac:dyDescent="0.25"/>
  <cols>
    <col min="1" max="1" width="22.7109375" bestFit="1" customWidth="1"/>
    <col min="2" max="2" width="1.140625" customWidth="1"/>
    <col min="4" max="4" width="9.85546875" bestFit="1" customWidth="1"/>
    <col min="7" max="7" width="12" bestFit="1" customWidth="1"/>
  </cols>
  <sheetData>
    <row r="1" spans="1:11" x14ac:dyDescent="0.25">
      <c r="C1" t="s">
        <v>18</v>
      </c>
    </row>
    <row r="2" spans="1:11" x14ac:dyDescent="0.25">
      <c r="K2" t="s">
        <v>46</v>
      </c>
    </row>
    <row r="3" spans="1:11" x14ac:dyDescent="0.25">
      <c r="C3" t="s">
        <v>0</v>
      </c>
      <c r="K3" s="3" t="s">
        <v>47</v>
      </c>
    </row>
    <row r="4" spans="1:11" x14ac:dyDescent="0.25">
      <c r="K4" s="3" t="s">
        <v>48</v>
      </c>
    </row>
    <row r="5" spans="1:11" x14ac:dyDescent="0.25">
      <c r="C5" t="s">
        <v>1</v>
      </c>
      <c r="K5" s="3" t="s">
        <v>49</v>
      </c>
    </row>
    <row r="6" spans="1:11" x14ac:dyDescent="0.25">
      <c r="K6" s="3" t="s">
        <v>50</v>
      </c>
    </row>
    <row r="7" spans="1:11" x14ac:dyDescent="0.25">
      <c r="C7" t="s">
        <v>2</v>
      </c>
      <c r="D7" t="s">
        <v>3</v>
      </c>
      <c r="E7" t="s">
        <v>4</v>
      </c>
      <c r="F7" t="s">
        <v>5</v>
      </c>
      <c r="G7" t="s">
        <v>6</v>
      </c>
      <c r="H7" t="s">
        <v>7</v>
      </c>
      <c r="I7" t="s">
        <v>8</v>
      </c>
      <c r="K7" s="3" t="s">
        <v>51</v>
      </c>
    </row>
    <row r="8" spans="1:11" x14ac:dyDescent="0.25">
      <c r="A8" t="s">
        <v>10</v>
      </c>
      <c r="D8">
        <v>2.5</v>
      </c>
      <c r="E8">
        <v>-0.27</v>
      </c>
      <c r="F8">
        <v>2.0699999999999998</v>
      </c>
      <c r="K8" s="3" t="s">
        <v>52</v>
      </c>
    </row>
    <row r="9" spans="1:11" x14ac:dyDescent="0.25">
      <c r="K9" s="3" t="s">
        <v>53</v>
      </c>
    </row>
    <row r="10" spans="1:11" s="1" customFormat="1" x14ac:dyDescent="0.25">
      <c r="A10" s="1" t="s">
        <v>9</v>
      </c>
      <c r="K10" s="3" t="s">
        <v>54</v>
      </c>
    </row>
    <row r="11" spans="1:11" x14ac:dyDescent="0.25">
      <c r="K11" s="3" t="s">
        <v>55</v>
      </c>
    </row>
    <row r="12" spans="1:11" x14ac:dyDescent="0.25">
      <c r="A12" t="s">
        <v>11</v>
      </c>
      <c r="K12" s="3" t="s">
        <v>56</v>
      </c>
    </row>
    <row r="13" spans="1:11" x14ac:dyDescent="0.25">
      <c r="K13" s="3" t="s">
        <v>57</v>
      </c>
    </row>
    <row r="14" spans="1:11" x14ac:dyDescent="0.25">
      <c r="A14" t="s">
        <v>12</v>
      </c>
      <c r="K14" s="3" t="s">
        <v>58</v>
      </c>
    </row>
    <row r="15" spans="1:11" x14ac:dyDescent="0.25">
      <c r="A15" t="s">
        <v>13</v>
      </c>
      <c r="K15" s="3" t="s">
        <v>59</v>
      </c>
    </row>
    <row r="16" spans="1:11" x14ac:dyDescent="0.25">
      <c r="A16" t="s">
        <v>14</v>
      </c>
    </row>
    <row r="18" spans="1:8" x14ac:dyDescent="0.25">
      <c r="A18" t="s">
        <v>15</v>
      </c>
    </row>
    <row r="20" spans="1:8" x14ac:dyDescent="0.25">
      <c r="A20" t="s">
        <v>16</v>
      </c>
    </row>
    <row r="21" spans="1:8" x14ac:dyDescent="0.25">
      <c r="C21" t="s">
        <v>20</v>
      </c>
      <c r="D21">
        <v>17.91</v>
      </c>
      <c r="G21" t="s">
        <v>17</v>
      </c>
      <c r="H21" t="s">
        <v>25</v>
      </c>
    </row>
    <row r="22" spans="1:8" x14ac:dyDescent="0.25">
      <c r="C22" t="s">
        <v>21</v>
      </c>
      <c r="D22">
        <v>212</v>
      </c>
      <c r="H22" t="s">
        <v>26</v>
      </c>
    </row>
    <row r="23" spans="1:8" x14ac:dyDescent="0.25">
      <c r="C23" t="s">
        <v>22</v>
      </c>
      <c r="D23" s="2">
        <f>+D22*D21</f>
        <v>3796.92</v>
      </c>
      <c r="H23" t="s">
        <v>27</v>
      </c>
    </row>
    <row r="24" spans="1:8" x14ac:dyDescent="0.25">
      <c r="C24" t="s">
        <v>23</v>
      </c>
      <c r="D24">
        <v>1890</v>
      </c>
      <c r="H24" t="s">
        <v>28</v>
      </c>
    </row>
    <row r="25" spans="1:8" x14ac:dyDescent="0.25">
      <c r="C25" t="s">
        <v>24</v>
      </c>
      <c r="D25">
        <f>1015+33+119+57+6+184</f>
        <v>1414</v>
      </c>
      <c r="H25" t="s">
        <v>29</v>
      </c>
    </row>
    <row r="26" spans="1:8" x14ac:dyDescent="0.25">
      <c r="C26" t="s">
        <v>19</v>
      </c>
      <c r="D26" s="2">
        <f>+D23+D25-D24</f>
        <v>3320.92</v>
      </c>
    </row>
    <row r="28" spans="1:8" x14ac:dyDescent="0.25">
      <c r="C28" t="s">
        <v>16</v>
      </c>
      <c r="D28" t="s">
        <v>30</v>
      </c>
      <c r="E28" t="s">
        <v>31</v>
      </c>
      <c r="F28" t="s">
        <v>32</v>
      </c>
    </row>
    <row r="29" spans="1:8" x14ac:dyDescent="0.25">
      <c r="C29" t="s">
        <v>33</v>
      </c>
      <c r="D29">
        <v>5085</v>
      </c>
      <c r="E29">
        <v>4407</v>
      </c>
    </row>
    <row r="30" spans="1:8" x14ac:dyDescent="0.25">
      <c r="C30" t="s">
        <v>34</v>
      </c>
      <c r="D30">
        <v>702</v>
      </c>
      <c r="E30">
        <v>617</v>
      </c>
    </row>
    <row r="34" spans="3:9" ht="18" customHeight="1" x14ac:dyDescent="0.25">
      <c r="C34" t="s">
        <v>38</v>
      </c>
      <c r="I34" t="s">
        <v>37</v>
      </c>
    </row>
    <row r="35" spans="3:9" x14ac:dyDescent="0.25">
      <c r="C35" t="s">
        <v>35</v>
      </c>
    </row>
    <row r="36" spans="3:9" x14ac:dyDescent="0.25">
      <c r="C36" t="s">
        <v>36</v>
      </c>
    </row>
    <row r="38" spans="3:9" x14ac:dyDescent="0.25">
      <c r="C38" t="s">
        <v>39</v>
      </c>
    </row>
    <row r="39" spans="3:9" x14ac:dyDescent="0.25">
      <c r="C39" t="s">
        <v>40</v>
      </c>
      <c r="E39" t="s">
        <v>41</v>
      </c>
    </row>
    <row r="40" spans="3:9" x14ac:dyDescent="0.25">
      <c r="C40" t="s">
        <v>42</v>
      </c>
    </row>
    <row r="42" spans="3:9" x14ac:dyDescent="0.25">
      <c r="C42" t="s">
        <v>43</v>
      </c>
    </row>
    <row r="43" spans="3:9" x14ac:dyDescent="0.25">
      <c r="C43" t="s">
        <v>44</v>
      </c>
    </row>
    <row r="44" spans="3:9" x14ac:dyDescent="0.25">
      <c r="C44" t="s">
        <v>45</v>
      </c>
    </row>
    <row r="46" spans="3:9" x14ac:dyDescent="0.25">
      <c r="C46" t="s">
        <v>60</v>
      </c>
    </row>
    <row r="47" spans="3:9" x14ac:dyDescent="0.25">
      <c r="C47" t="s">
        <v>61</v>
      </c>
    </row>
    <row r="49" spans="3:3" x14ac:dyDescent="0.25">
      <c r="C49" t="s">
        <v>62</v>
      </c>
    </row>
  </sheetData>
  <hyperlinks>
    <hyperlink ref="K3" r:id="rId1" tooltip="Belfast International Airport" display="https://en.wikipedia.org/wiki/Belfast_International_Airport" xr:uid="{FD7442F3-7DBE-4F27-9AAB-B95C47F319E3}"/>
    <hyperlink ref="K4" r:id="rId2" tooltip="Birmingham Airport" display="https://en.wikipedia.org/wiki/Birmingham_Airport" xr:uid="{22710346-F0C3-4A9D-887C-5D2326020900}"/>
    <hyperlink ref="K5" r:id="rId3" tooltip="Bournemouth Airport" display="https://en.wikipedia.org/wiki/Bournemouth_Airport" xr:uid="{22259032-7E33-4BC1-A9C3-EBD6B3900511}"/>
    <hyperlink ref="K6" r:id="rId4" tooltip="Bristol Airport" display="https://en.wikipedia.org/wiki/Bristol_Airport" xr:uid="{F5E30E63-57B0-4889-B751-BA3589194B73}"/>
    <hyperlink ref="K7" r:id="rId5" tooltip="East Midlands Airport" display="https://en.wikipedia.org/wiki/East_Midlands_Airport" xr:uid="{A62B41AC-8581-45DE-A3C7-269E5823C788}"/>
    <hyperlink ref="K8" r:id="rId6" tooltip="Edinburgh Airport" display="https://en.wikipedia.org/wiki/Edinburgh_Airport" xr:uid="{98C55A85-E39B-4B8D-919D-933499310600}"/>
    <hyperlink ref="K9" r:id="rId7" tooltip="Glasgow Airport" display="https://en.wikipedia.org/wiki/Glasgow_Airport" xr:uid="{7E667549-A61B-4D48-A149-B46E2D573C5D}"/>
    <hyperlink ref="K10" r:id="rId8" tooltip="Leeds Bradford Airport" display="https://en.wikipedia.org/wiki/Leeds_Bradford_Airport" xr:uid="{C2464A05-909A-4F2F-8A42-C8991B8296E3}"/>
    <hyperlink ref="K11" r:id="rId9" tooltip="Liverpool John Lennon Airport" display="https://en.wikipedia.org/wiki/Liverpool_John_Lennon_Airport" xr:uid="{40FDEFC2-3FA8-4FE3-BE26-A95E7FA10D61}"/>
    <hyperlink ref="K12" r:id="rId10" tooltip="Luton Airport" display="https://en.wikipedia.org/wiki/Luton_Airport" xr:uid="{CDB769C0-AAF7-4762-ABCD-19C9319250D0}"/>
    <hyperlink ref="K13" r:id="rId11" tooltip="London Stansted Airport" display="https://en.wikipedia.org/wiki/London_Stansted_Airport" xr:uid="{EF592C1C-C52E-4650-8603-9F4467EB7C6C}"/>
    <hyperlink ref="K14" r:id="rId12" tooltip="Manchester Airport" display="https://en.wikipedia.org/wiki/Manchester_Airport" xr:uid="{79A2D159-96B0-4BDB-B1A4-C21B216190B0}"/>
    <hyperlink ref="K15" r:id="rId13" tooltip="Newcastle International Airport" display="https://en.wikipedia.org/wiki/Newcastle_International_Airport" xr:uid="{58C7CFA3-62FC-420B-B724-E73DC8D34AD1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194D97-EC67-4547-A460-8DEDBFE525EA}">
  <dimension ref="A1"/>
  <sheetViews>
    <sheetView topLeftCell="A4" workbookViewId="0"/>
  </sheetViews>
  <sheetFormatPr defaultRowHeight="15" x14ac:dyDescent="0.25"/>
  <cols>
    <col min="1" max="1" width="12" bestFit="1" customWidth="1"/>
  </cols>
  <sheetData>
    <row r="1" spans="1:1" x14ac:dyDescent="0.25"/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Luan GJ</dc:creator>
  <cp:lastModifiedBy>Luan GJ</cp:lastModifiedBy>
  <dcterms:created xsi:type="dcterms:W3CDTF">2025-07-07T09:25:35Z</dcterms:created>
  <dcterms:modified xsi:type="dcterms:W3CDTF">2025-07-08T09:40:22Z</dcterms:modified>
</cp:coreProperties>
</file>