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13_ncr:1_{52A2FB0B-3779-4886-949C-E0A5BB244D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áo cáo sản xuấ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A18" i="1"/>
  <c r="A17" i="1"/>
  <c r="A16" i="1"/>
  <c r="A15" i="1"/>
  <c r="A14" i="1"/>
  <c r="A13" i="1"/>
  <c r="A12" i="1"/>
  <c r="A11" i="1"/>
  <c r="A10" i="1"/>
  <c r="A9" i="1"/>
</calcChain>
</file>

<file path=xl/sharedStrings.xml><?xml version="1.0" encoding="utf-8"?>
<sst xmlns="http://schemas.openxmlformats.org/spreadsheetml/2006/main" count="72" uniqueCount="38">
  <si>
    <t>Trường Đại học Công nghiệp Thành phố Hồ Chí Minh</t>
  </si>
  <si>
    <t>Địa chỉ: 12 Nguyễn Văn Bảo, Phường 4, Gò Vấp, Thành phố Hồ Chí Minh</t>
  </si>
  <si>
    <t>Điện thoại: (028) 38940390 Fax: (028) 38946268</t>
  </si>
  <si>
    <t>Website: www.iuh.edu.vn</t>
  </si>
  <si>
    <t>BÁO CÁO SẢN XUẤT</t>
  </si>
  <si>
    <t>Ngày in biểu: Thứ năm,04/05/2023 22:18:34</t>
  </si>
  <si>
    <t>STT</t>
  </si>
  <si>
    <t>Ngày</t>
  </si>
  <si>
    <t>Mã QR Code</t>
  </si>
  <si>
    <t>Tên sản phẩm</t>
  </si>
  <si>
    <t>Loại</t>
  </si>
  <si>
    <t>Vị trí</t>
  </si>
  <si>
    <t>Nhập/Xuất</t>
  </si>
  <si>
    <t>Ghi chú</t>
  </si>
  <si>
    <t>2023-05-01 22:19:50</t>
  </si>
  <si>
    <t>12345-a</t>
  </si>
  <si>
    <t>But bi</t>
  </si>
  <si>
    <t>A</t>
  </si>
  <si>
    <t>Nhập</t>
  </si>
  <si>
    <t>2023-05-01 22:23:15</t>
  </si>
  <si>
    <t>2023-05-01 22:30:31</t>
  </si>
  <si>
    <t>12345-c</t>
  </si>
  <si>
    <t>But chi</t>
  </si>
  <si>
    <t>C</t>
  </si>
  <si>
    <t>Xuất</t>
  </si>
  <si>
    <t>2023-05-01 22:35:45</t>
  </si>
  <si>
    <t>2023-05-01 22:36:31</t>
  </si>
  <si>
    <t>2023-05-01 22:38:11</t>
  </si>
  <si>
    <t>2023-05-03 15:48:39</t>
  </si>
  <si>
    <t>2023-05-03 15:48:52</t>
  </si>
  <si>
    <t>2023-05-03 15:49:46</t>
  </si>
  <si>
    <t>2023-05-03 15:50:05</t>
  </si>
  <si>
    <t>Tổng cộng: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</si>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</sst>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6"/>
      <name val="Times New Roman"/>
    </font>
    <font>
      <i/>
      <sz val="11"/>
      <name val="Calibri"/>
    </font>
    <font>
      <b/>
      <sz val="11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C0000"/>
  </sheetPr>
  <dimension ref="A1:H22"/>
  <sheetViews>
    <sheetView tabSelected="1" workbookViewId="0">
      <selection activeCell="J15" sqref="J15"/>
    </sheetView>
  </sheetViews>
  <sheetFormatPr defaultRowHeight="16.05" customHeight="1" x14ac:dyDescent="0.3"/>
  <cols>
    <col min="1" max="1" width="15" customWidth="1"/>
    <col min="2" max="2" width="20" customWidth="1"/>
    <col min="3" max="7" width="15" customWidth="1"/>
    <col min="8" max="8" width="30" customWidth="1"/>
  </cols>
  <sheetData>
    <row r="1" spans="1:8" ht="16.05" customHeight="1" x14ac:dyDescent="0.3">
      <c r="C1" s="1" t="s">
        <v>0</v>
      </c>
    </row>
    <row r="2" spans="1:8" ht="16.05" customHeight="1" x14ac:dyDescent="0.3">
      <c r="C2" t="s">
        <v>1</v>
      </c>
    </row>
    <row r="3" spans="1:8" ht="16.05" customHeight="1" x14ac:dyDescent="0.3">
      <c r="C3" t="s">
        <v>2</v>
      </c>
    </row>
    <row r="4" spans="1:8" ht="16.05" customHeight="1" x14ac:dyDescent="0.3">
      <c r="C4" t="s">
        <v>3</v>
      </c>
    </row>
    <row r="6" spans="1:8" ht="16.05" customHeight="1" x14ac:dyDescent="0.3">
      <c r="A6" s="9" t="s">
        <v>4</v>
      </c>
      <c r="B6" s="10"/>
      <c r="C6" s="10"/>
      <c r="D6" s="10"/>
      <c r="E6" s="10"/>
      <c r="F6" s="10"/>
      <c r="G6" s="10"/>
      <c r="H6" s="10"/>
    </row>
    <row r="7" spans="1:8" ht="16.05" customHeight="1" x14ac:dyDescent="0.3">
      <c r="H7" s="2" t="s">
        <v>5</v>
      </c>
    </row>
    <row r="8" spans="1:8" ht="16.05" customHeight="1" x14ac:dyDescent="0.3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</row>
    <row r="9" spans="1:8" ht="16.05" customHeight="1" x14ac:dyDescent="0.3">
      <c r="A9" s="4">
        <f>1</f>
        <v>1</v>
      </c>
      <c r="B9" s="4" t="s">
        <v>14</v>
      </c>
      <c r="C9" s="4" t="s">
        <v>15</v>
      </c>
      <c r="D9" s="4" t="s">
        <v>16</v>
      </c>
      <c r="E9" s="4" t="s">
        <v>17</v>
      </c>
      <c r="F9" s="4">
        <v>2</v>
      </c>
      <c r="G9" s="4" t="s">
        <v>18</v>
      </c>
      <c r="H9" s="4"/>
    </row>
    <row r="10" spans="1:8" ht="16.05" customHeight="1" x14ac:dyDescent="0.3">
      <c r="A10" s="4">
        <f>2</f>
        <v>2</v>
      </c>
      <c r="B10" s="4" t="s">
        <v>19</v>
      </c>
      <c r="C10" s="4" t="s">
        <v>15</v>
      </c>
      <c r="D10" s="4" t="s">
        <v>16</v>
      </c>
      <c r="E10" s="4" t="s">
        <v>17</v>
      </c>
      <c r="F10" s="4">
        <v>1</v>
      </c>
      <c r="G10" s="4" t="s">
        <v>18</v>
      </c>
      <c r="H10" s="4"/>
    </row>
    <row r="11" spans="1:8" ht="16.05" customHeight="1" x14ac:dyDescent="0.3">
      <c r="A11" s="4">
        <f>3</f>
        <v>3</v>
      </c>
      <c r="B11" s="4" t="s">
        <v>20</v>
      </c>
      <c r="C11" s="4" t="s">
        <v>21</v>
      </c>
      <c r="D11" s="4" t="s">
        <v>22</v>
      </c>
      <c r="E11" s="4" t="s">
        <v>23</v>
      </c>
      <c r="F11" s="4">
        <v>7</v>
      </c>
      <c r="G11" s="4" t="s">
        <v>24</v>
      </c>
      <c r="H11" s="4"/>
    </row>
    <row r="12" spans="1:8" ht="16.05" customHeight="1" x14ac:dyDescent="0.3">
      <c r="A12" s="4">
        <f>4</f>
        <v>4</v>
      </c>
      <c r="B12" s="4" t="s">
        <v>25</v>
      </c>
      <c r="C12" s="4" t="s">
        <v>15</v>
      </c>
      <c r="D12" s="4" t="s">
        <v>16</v>
      </c>
      <c r="E12" s="4" t="s">
        <v>17</v>
      </c>
      <c r="F12" s="4">
        <v>1</v>
      </c>
      <c r="G12" s="4" t="s">
        <v>18</v>
      </c>
      <c r="H12" s="4"/>
    </row>
    <row r="13" spans="1:8" ht="16.05" customHeight="1" x14ac:dyDescent="0.3">
      <c r="A13" s="4">
        <f>5</f>
        <v>5</v>
      </c>
      <c r="B13" s="4" t="s">
        <v>26</v>
      </c>
      <c r="C13" s="4" t="s">
        <v>15</v>
      </c>
      <c r="D13" s="4" t="s">
        <v>16</v>
      </c>
      <c r="E13" s="4" t="s">
        <v>17</v>
      </c>
      <c r="F13" s="4">
        <v>1</v>
      </c>
      <c r="G13" s="4" t="s">
        <v>18</v>
      </c>
      <c r="H13" s="4"/>
    </row>
    <row r="14" spans="1:8" ht="16.05" customHeight="1" x14ac:dyDescent="0.3">
      <c r="A14" s="4">
        <f>6</f>
        <v>6</v>
      </c>
      <c r="B14" s="4" t="s">
        <v>27</v>
      </c>
      <c r="C14" s="4" t="s">
        <v>15</v>
      </c>
      <c r="D14" s="4" t="s">
        <v>16</v>
      </c>
      <c r="E14" s="4" t="s">
        <v>17</v>
      </c>
      <c r="F14" s="4">
        <v>12</v>
      </c>
      <c r="G14" s="4" t="s">
        <v>24</v>
      </c>
      <c r="H14" s="4"/>
    </row>
    <row r="15" spans="1:8" ht="16.05" customHeight="1" x14ac:dyDescent="0.3">
      <c r="A15" s="4">
        <f>7</f>
        <v>7</v>
      </c>
      <c r="B15" s="4" t="s">
        <v>28</v>
      </c>
      <c r="C15" s="4" t="s">
        <v>15</v>
      </c>
      <c r="D15" s="4" t="s">
        <v>16</v>
      </c>
      <c r="E15" s="4" t="s">
        <v>17</v>
      </c>
      <c r="F15" s="4">
        <v>10</v>
      </c>
      <c r="G15" s="4" t="s">
        <v>18</v>
      </c>
      <c r="H15" s="4"/>
    </row>
    <row r="16" spans="1:8" ht="16.05" customHeight="1" x14ac:dyDescent="0.3">
      <c r="A16" s="4">
        <f>8</f>
        <v>8</v>
      </c>
      <c r="B16" s="4" t="s">
        <v>29</v>
      </c>
      <c r="C16" s="4" t="s">
        <v>15</v>
      </c>
      <c r="D16" s="4" t="s">
        <v>16</v>
      </c>
      <c r="E16" s="4" t="s">
        <v>17</v>
      </c>
      <c r="F16" s="4">
        <v>11</v>
      </c>
      <c r="G16" s="4" t="s">
        <v>18</v>
      </c>
      <c r="H16" s="4"/>
    </row>
    <row r="17" spans="1:8" ht="16.05" customHeight="1" x14ac:dyDescent="0.3">
      <c r="A17" s="4">
        <f>9</f>
        <v>9</v>
      </c>
      <c r="B17" s="4" t="s">
        <v>30</v>
      </c>
      <c r="C17" s="4" t="s">
        <v>15</v>
      </c>
      <c r="D17" s="4" t="s">
        <v>16</v>
      </c>
      <c r="E17" s="4" t="s">
        <v>17</v>
      </c>
      <c r="F17" s="4">
        <v>11</v>
      </c>
      <c r="G17" s="4" t="s">
        <v>18</v>
      </c>
      <c r="H17" s="4"/>
    </row>
    <row r="18" spans="1:8" ht="16.05" customHeight="1" x14ac:dyDescent="0.3">
      <c r="A18" s="4">
        <f>10</f>
        <v>10</v>
      </c>
      <c r="B18" s="4" t="s">
        <v>31</v>
      </c>
      <c r="C18" s="4" t="s">
        <v>15</v>
      </c>
      <c r="D18" s="4" t="s">
        <v>16</v>
      </c>
      <c r="E18" s="4" t="s">
        <v>17</v>
      </c>
      <c r="F18" s="4">
        <v>11</v>
      </c>
      <c r="G18" s="4" t="s">
        <v>18</v>
      </c>
      <c r="H18" s="4"/>
    </row>
    <row r="19" spans="1:8" ht="16.05" customHeight="1" x14ac:dyDescent="0.3">
      <c r="A19" s="5" t="s">
        <v>32</v>
      </c>
      <c r="B19" s="11" t="str">
        <f>_xlfn.SINGLE( _xlfn.CONCAT( "Nhập : ",COUNTIF(G9:G18,"Nhập"), " | Xuất : ", COUNTIF(G9:G18,"Xuất")))</f>
        <v>Nhập : 8 | Xuất : 2</v>
      </c>
      <c r="C19" s="11"/>
      <c r="D19" s="11"/>
      <c r="E19" s="11"/>
      <c r="F19" s="11"/>
      <c r="G19" s="11"/>
      <c r="H19" s="11"/>
    </row>
    <row r="20" spans="1:8" ht="16.05" customHeight="1" x14ac:dyDescent="0.3">
      <c r="H20" s="6" t="s">
        <v>33</v>
      </c>
    </row>
    <row r="21" spans="1:8" ht="16.05" customHeight="1" x14ac:dyDescent="0.3">
      <c r="B21" s="7" t="s">
        <v>34</v>
      </c>
      <c r="E21" s="7" t="s">
        <v>35</v>
      </c>
      <c r="H21" s="7" t="s">
        <v>36</v>
      </c>
    </row>
    <row r="22" spans="1:8" ht="14.4" x14ac:dyDescent="0.3">
      <c r="B22" s="8" t="s">
        <v>37</v>
      </c>
      <c r="E22" s="8" t="s">
        <v>37</v>
      </c>
      <c r="H22" s="8" t="s">
        <v>37</v>
      </c>
    </row>
  </sheetData>
  <mergeCells count="2">
    <mergeCell ref="A6:H6"/>
    <mergeCell ref="B19:H19"/>
  </mergeCells>
  <pageMargins left="0.3" right="0.25" top="0.75" bottom="0.75" header="0.3" footer="0.3"/>
  <pageSetup paperSize="9" orientation="landscape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2023-05-04T15:18:34Z</dcterms:created>
  <dcterms:modified xsi:type="dcterms:W3CDTF">2023-05-16T09:52:06Z</dcterms:modified>
  <cp:category/>
</cp:coreProperties>
</file>