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sisweb\plantillas\"/>
    </mc:Choice>
  </mc:AlternateContent>
  <xr:revisionPtr revIDLastSave="0" documentId="13_ncr:1_{BA91D1E9-915F-4904-AEC9-482195A40D38}" xr6:coauthVersionLast="46" xr6:coauthVersionMax="46" xr10:uidLastSave="{00000000-0000-0000-0000-000000000000}"/>
  <bookViews>
    <workbookView xWindow="20370" yWindow="-120" windowWidth="20730" windowHeight="11160" xr2:uid="{00000000-000D-0000-FFFF-FFFF00000000}"/>
  </bookViews>
  <sheets>
    <sheet name="PA" sheetId="1" r:id="rId1"/>
  </sheets>
  <calcPr calcId="181029"/>
</workbook>
</file>

<file path=xl/calcChain.xml><?xml version="1.0" encoding="utf-8"?>
<calcChain xmlns="http://schemas.openxmlformats.org/spreadsheetml/2006/main">
  <c r="T57" i="1" l="1"/>
  <c r="T58" i="1"/>
  <c r="S57" i="1"/>
  <c r="S58" i="1"/>
  <c r="I62" i="1" l="1"/>
  <c r="J62" i="1"/>
  <c r="K62" i="1"/>
  <c r="L62" i="1"/>
  <c r="M62" i="1"/>
  <c r="N62" i="1"/>
  <c r="O62" i="1"/>
  <c r="P62" i="1"/>
  <c r="Q62" i="1"/>
  <c r="R62" i="1"/>
  <c r="R61" i="1" l="1"/>
  <c r="Q61" i="1"/>
  <c r="P61" i="1"/>
  <c r="O61" i="1"/>
  <c r="N61" i="1"/>
  <c r="M61" i="1"/>
  <c r="L61" i="1"/>
  <c r="K61" i="1"/>
  <c r="J61" i="1"/>
  <c r="I61" i="1"/>
  <c r="H61" i="1"/>
  <c r="R60" i="1"/>
  <c r="Q60" i="1"/>
  <c r="P60" i="1"/>
  <c r="O60" i="1"/>
  <c r="N60" i="1"/>
  <c r="M60" i="1"/>
  <c r="L60" i="1"/>
  <c r="K60" i="1"/>
  <c r="J60" i="1"/>
  <c r="I60" i="1"/>
  <c r="H60" i="1"/>
  <c r="H62" i="1" s="1"/>
  <c r="T56" i="1"/>
  <c r="S56" i="1"/>
  <c r="T55" i="1"/>
  <c r="S55" i="1"/>
  <c r="T54" i="1"/>
  <c r="S54" i="1"/>
  <c r="T53" i="1"/>
  <c r="S53" i="1"/>
  <c r="T52" i="1"/>
  <c r="S52" i="1"/>
  <c r="T51" i="1"/>
  <c r="S51" i="1"/>
  <c r="T50" i="1"/>
  <c r="S50" i="1"/>
  <c r="T49" i="1"/>
  <c r="S49" i="1"/>
  <c r="T48" i="1"/>
  <c r="S48" i="1"/>
  <c r="T47" i="1"/>
  <c r="S47" i="1"/>
  <c r="T46" i="1"/>
  <c r="S46" i="1"/>
  <c r="T45" i="1"/>
  <c r="S45" i="1"/>
  <c r="T44" i="1"/>
  <c r="S44" i="1"/>
  <c r="T43" i="1"/>
  <c r="S43" i="1"/>
  <c r="T42" i="1"/>
  <c r="S42" i="1"/>
  <c r="T41" i="1"/>
  <c r="S41" i="1"/>
  <c r="T40" i="1"/>
  <c r="S40" i="1"/>
  <c r="T39" i="1"/>
  <c r="S39" i="1"/>
  <c r="T38" i="1"/>
  <c r="S38" i="1"/>
  <c r="R37" i="1"/>
  <c r="Q37" i="1"/>
  <c r="P37" i="1"/>
  <c r="O37" i="1"/>
  <c r="N37" i="1"/>
  <c r="M37" i="1"/>
  <c r="L37" i="1"/>
  <c r="K37" i="1"/>
  <c r="J37" i="1"/>
  <c r="I37" i="1"/>
  <c r="H37" i="1"/>
  <c r="Q34" i="1"/>
  <c r="P34" i="1"/>
  <c r="O34" i="1"/>
  <c r="N34" i="1"/>
  <c r="M34" i="1"/>
  <c r="L34" i="1"/>
  <c r="K34" i="1"/>
  <c r="J34" i="1"/>
  <c r="I34" i="1"/>
  <c r="H34" i="1"/>
  <c r="T32" i="1"/>
  <c r="S32" i="1"/>
  <c r="T31" i="1"/>
  <c r="S31" i="1"/>
  <c r="T30" i="1"/>
  <c r="S30" i="1"/>
  <c r="T29" i="1"/>
  <c r="S29" i="1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</calcChain>
</file>

<file path=xl/sharedStrings.xml><?xml version="1.0" encoding="utf-8"?>
<sst xmlns="http://schemas.openxmlformats.org/spreadsheetml/2006/main" count="65" uniqueCount="47">
  <si>
    <t>Nombre del IEST</t>
  </si>
  <si>
    <t>"HUARMACA"</t>
  </si>
  <si>
    <t>UNIDADES DIDACTICAS</t>
  </si>
  <si>
    <t>EXPERIENCIAS FORMATIVAS EN SITUACIONES REALES DE TRABAJO</t>
  </si>
  <si>
    <t>NÚMERO DE UNIDADES DIDÁCTICAS APROBADAS</t>
  </si>
  <si>
    <t>NÚMERO DE UNIDADES DIDÁCTICAS DESAPROBADAS</t>
  </si>
  <si>
    <t>PROGRAMA DE ESTUDIOS</t>
  </si>
  <si>
    <t>Número de Código modular</t>
  </si>
  <si>
    <t>0532226</t>
  </si>
  <si>
    <t>Tipo de Gestión</t>
  </si>
  <si>
    <t>PÚBLICA</t>
  </si>
  <si>
    <t>Departamento</t>
  </si>
  <si>
    <t>PIURA</t>
  </si>
  <si>
    <t>Provincia</t>
  </si>
  <si>
    <t>HUANCABAMBA</t>
  </si>
  <si>
    <t>Distrito</t>
  </si>
  <si>
    <t>HUARMACA</t>
  </si>
  <si>
    <t>PERIODO ACADÉMICO</t>
  </si>
  <si>
    <t>Dirección del IEST</t>
  </si>
  <si>
    <t xml:space="preserve"> Jr. San Martín N° 304 </t>
  </si>
  <si>
    <t>DRE</t>
  </si>
  <si>
    <t>Resolución de Autorización (Tipo, número y fecha)</t>
  </si>
  <si>
    <t>R.M N° 0296-94 - ED</t>
  </si>
  <si>
    <t>SECCIÓN</t>
  </si>
  <si>
    <t>Resolución de Revalidación (Tipo, número y fecha)</t>
  </si>
  <si>
    <t>R.D N° 0535-2006 - ED</t>
  </si>
  <si>
    <t>A</t>
  </si>
  <si>
    <t>N°</t>
  </si>
  <si>
    <t>Número de documento de Identidad</t>
  </si>
  <si>
    <t>APELLIDOS Y NOMBRES                                                                                                                            (en orden alfabético)</t>
  </si>
  <si>
    <t>TURNO</t>
  </si>
  <si>
    <t>D</t>
  </si>
  <si>
    <t>B</t>
  </si>
  <si>
    <t>C</t>
  </si>
  <si>
    <t>E</t>
  </si>
  <si>
    <t>F</t>
  </si>
  <si>
    <t>G</t>
  </si>
  <si>
    <t>H</t>
  </si>
  <si>
    <t>I</t>
  </si>
  <si>
    <t>J</t>
  </si>
  <si>
    <t>OBSERVACIONES</t>
  </si>
  <si>
    <t>CREDITOS</t>
  </si>
  <si>
    <t>APELLIDOS Y NOMBRES                                                             (en orden alfabético)</t>
  </si>
  <si>
    <t>UNIDADES DIDÁCTICAS</t>
  </si>
  <si>
    <t>APROBADOS</t>
  </si>
  <si>
    <t>DESAPROBADOS</t>
  </si>
  <si>
    <t>RETIRADOS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</si>
</sst>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;General;&quot;&quot;"/>
  </numFmts>
  <fonts count="18" x14ac:knownFonts="1">
    <font>
      <sz val="11"/>
      <color rgb="FF000000"/>
      <name val="Calibri"/>
    </font>
    <font>
      <b/>
      <sz val="10"/>
      <color rgb="FF000000"/>
      <name val="Arial"/>
      <family val="2"/>
    </font>
    <font>
      <b/>
      <sz val="6"/>
      <color rgb="FF000000"/>
      <name val="Arial"/>
      <family val="2"/>
    </font>
    <font>
      <sz val="9"/>
      <color rgb="FF000000"/>
      <name val="Arial"/>
      <family val="2"/>
    </font>
    <font>
      <sz val="11"/>
      <color rgb="FF000000"/>
      <name val="Arial"/>
      <family val="2"/>
    </font>
    <font>
      <sz val="7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Calibri"/>
      <family val="2"/>
    </font>
    <font>
      <sz val="6"/>
      <color rgb="FF000000"/>
      <name val="Arial"/>
      <family val="2"/>
    </font>
    <font>
      <b/>
      <sz val="10"/>
      <color rgb="FF000000"/>
      <name val="Arial Black"/>
      <family val="2"/>
    </font>
    <font>
      <b/>
      <sz val="8"/>
      <color rgb="FF000000"/>
      <name val="Arial"/>
      <family val="2"/>
    </font>
    <font>
      <b/>
      <sz val="12"/>
      <color rgb="FF000000"/>
      <name val="Arial"/>
      <family val="2"/>
    </font>
    <font>
      <b/>
      <sz val="9"/>
      <color rgb="FF000000"/>
      <name val="Arial"/>
      <family val="2"/>
    </font>
    <font>
      <sz val="10"/>
      <color rgb="FF000000"/>
      <name val="Arial"/>
      <family val="2"/>
    </font>
    <font>
      <b/>
      <sz val="7"/>
      <color rgb="FF000000"/>
      <name val="Arial"/>
      <family val="2"/>
    </font>
    <font>
      <b/>
      <sz val="8"/>
      <color rgb="FF000000"/>
      <name val="Arial Black"/>
      <family val="2"/>
    </font>
    <font>
      <b/>
      <sz val="11"/>
      <color rgb="FF000000"/>
      <name val="Arial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EEAF6"/>
        <bgColor rgb="FFFFFFFF"/>
      </patternFill>
    </fill>
    <fill>
      <patternFill patternType="solid">
        <fgColor rgb="FFFFFFFF"/>
        <bgColor rgb="FFFFFFFF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0" borderId="1" xfId="0" applyFont="1" applyBorder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7" fillId="0" borderId="0" xfId="0" applyFont="1"/>
    <xf numFmtId="0" fontId="0" fillId="0" borderId="0" xfId="0"/>
    <xf numFmtId="0" fontId="6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textRotation="90" wrapText="1"/>
    </xf>
    <xf numFmtId="0" fontId="10" fillId="0" borderId="0" xfId="0" applyFont="1" applyAlignment="1">
      <alignment horizontal="center" vertical="center" textRotation="90" wrapText="1"/>
    </xf>
    <xf numFmtId="0" fontId="0" fillId="0" borderId="0" xfId="0"/>
    <xf numFmtId="0" fontId="11" fillId="0" borderId="4" xfId="0" applyFont="1" applyBorder="1" applyAlignment="1">
      <alignment vertical="center" wrapText="1"/>
    </xf>
    <xf numFmtId="164" fontId="6" fillId="0" borderId="5" xfId="0" applyNumberFormat="1" applyFont="1" applyBorder="1" applyAlignment="1">
      <alignment textRotation="90" wrapText="1"/>
    </xf>
    <xf numFmtId="0" fontId="10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/>
    <xf numFmtId="0" fontId="12" fillId="0" borderId="1" xfId="0" applyFont="1" applyBorder="1" applyAlignment="1">
      <alignment horizontal="center" vertical="center"/>
    </xf>
    <xf numFmtId="0" fontId="11" fillId="0" borderId="0" xfId="0" applyFont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/>
    </xf>
    <xf numFmtId="0" fontId="3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left"/>
    </xf>
    <xf numFmtId="0" fontId="3" fillId="0" borderId="17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3" fillId="0" borderId="17" xfId="0" applyFont="1" applyBorder="1" applyAlignment="1">
      <alignment horizontal="left"/>
    </xf>
    <xf numFmtId="0" fontId="3" fillId="0" borderId="18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 indent="1"/>
    </xf>
    <xf numFmtId="0" fontId="3" fillId="0" borderId="9" xfId="0" applyFont="1" applyBorder="1" applyAlignment="1">
      <alignment horizontal="left" vertical="center" indent="1"/>
    </xf>
    <xf numFmtId="0" fontId="3" fillId="0" borderId="10" xfId="0" applyFont="1" applyBorder="1" applyAlignment="1">
      <alignment horizontal="left" vertical="center" indent="1"/>
    </xf>
    <xf numFmtId="0" fontId="13" fillId="0" borderId="3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3" fillId="0" borderId="17" xfId="0" applyFont="1" applyBorder="1" applyAlignment="1">
      <alignment horizontal="left" vertical="center"/>
    </xf>
    <xf numFmtId="0" fontId="4" fillId="0" borderId="0" xfId="0" applyFont="1" applyAlignment="1">
      <alignment horizontal="right"/>
    </xf>
    <xf numFmtId="0" fontId="3" fillId="0" borderId="11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indent="1"/>
    </xf>
    <xf numFmtId="0" fontId="5" fillId="2" borderId="18" xfId="0" applyFont="1" applyFill="1" applyBorder="1" applyAlignment="1">
      <alignment horizontal="left" vertical="center" indent="1"/>
    </xf>
    <xf numFmtId="0" fontId="14" fillId="2" borderId="7" xfId="0" applyFont="1" applyFill="1" applyBorder="1" applyAlignment="1">
      <alignment horizontal="center" vertical="center" textRotation="90" wrapText="1"/>
    </xf>
    <xf numFmtId="0" fontId="14" fillId="2" borderId="8" xfId="0" applyFont="1" applyFill="1" applyBorder="1" applyAlignment="1">
      <alignment horizontal="center" vertical="center" textRotation="90" wrapText="1"/>
    </xf>
    <xf numFmtId="0" fontId="14" fillId="2" borderId="2" xfId="0" applyFont="1" applyFill="1" applyBorder="1" applyAlignment="1">
      <alignment horizontal="center" vertical="center" textRotation="90" wrapText="1"/>
    </xf>
    <xf numFmtId="0" fontId="10" fillId="2" borderId="7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/>
    </xf>
    <xf numFmtId="0" fontId="9" fillId="2" borderId="9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4" fillId="2" borderId="7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5" fillId="2" borderId="8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top"/>
    </xf>
    <xf numFmtId="0" fontId="9" fillId="2" borderId="9" xfId="0" applyFont="1" applyFill="1" applyBorder="1" applyAlignment="1">
      <alignment horizontal="center" vertical="top"/>
    </xf>
    <xf numFmtId="0" fontId="9" fillId="2" borderId="10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 indent="1"/>
    </xf>
    <xf numFmtId="0" fontId="9" fillId="2" borderId="10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6" fillId="3" borderId="7" xfId="0" applyFont="1" applyFill="1" applyBorder="1" applyAlignment="1">
      <alignment horizontal="center" textRotation="90" wrapText="1"/>
    </xf>
    <xf numFmtId="0" fontId="6" fillId="3" borderId="8" xfId="0" applyFont="1" applyFill="1" applyBorder="1" applyAlignment="1">
      <alignment horizontal="center" textRotation="90" wrapText="1"/>
    </xf>
    <xf numFmtId="0" fontId="6" fillId="3" borderId="2" xfId="0" applyFont="1" applyFill="1" applyBorder="1" applyAlignment="1">
      <alignment horizontal="center" textRotation="90" wrapText="1"/>
    </xf>
    <xf numFmtId="0" fontId="16" fillId="0" borderId="4" xfId="0" applyFont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textRotation="90" wrapText="1"/>
    </xf>
    <xf numFmtId="0" fontId="14" fillId="2" borderId="13" xfId="0" applyFont="1" applyFill="1" applyBorder="1" applyAlignment="1">
      <alignment horizontal="center" vertical="center" textRotation="90" wrapText="1"/>
    </xf>
    <xf numFmtId="49" fontId="1" fillId="0" borderId="1" xfId="0" applyNumberFormat="1" applyFont="1" applyBorder="1" applyAlignment="1">
      <alignment horizontal="left" vertical="center" indent="1"/>
    </xf>
  </cellXfs>
  <cellStyles count="1">
    <cellStyle name="Normal" xfId="0" builtinId="0"/>
  </cellStyles>
  <dxfs count="6">
    <dxf>
      <font>
        <sz val="10"/>
        <color rgb="FFFF0000"/>
        <name val="Calibri"/>
      </font>
      <numFmt numFmtId="0" formatCode="General"/>
    </dxf>
    <dxf>
      <font>
        <sz val="10"/>
        <color rgb="FF00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00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000000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609600</xdr:colOff>
      <xdr:row>0</xdr:row>
      <xdr:rowOff>76200</xdr:rowOff>
    </xdr:from>
    <xdr:ext cx="704850" cy="695325"/>
    <xdr:pic>
      <xdr:nvPicPr>
        <xdr:cNvPr id="3" name="Imagen 5" descr="G:\PROGRAMA\LOGO HURMACA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twoCellAnchor editAs="oneCell">
    <xdr:from>
      <xdr:col>0</xdr:col>
      <xdr:colOff>1</xdr:colOff>
      <xdr:row>0</xdr:row>
      <xdr:rowOff>76201</xdr:rowOff>
    </xdr:from>
    <xdr:to>
      <xdr:col>10</xdr:col>
      <xdr:colOff>114301</xdr:colOff>
      <xdr:row>0</xdr:row>
      <xdr:rowOff>695325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AA952FF-B4EE-4A74-A9EB-3C05E8F936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76201"/>
          <a:ext cx="5162550" cy="6191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64"/>
  <sheetViews>
    <sheetView tabSelected="1" workbookViewId="0">
      <selection activeCell="L3" sqref="L3:L9"/>
    </sheetView>
  </sheetViews>
  <sheetFormatPr baseColWidth="10" defaultColWidth="9.140625" defaultRowHeight="15" x14ac:dyDescent="0.25"/>
  <cols>
    <col min="1" max="1" width="5.42578125" customWidth="1"/>
    <col min="2" max="2" width="10" customWidth="1"/>
    <col min="3" max="3" width="9.7109375" customWidth="1"/>
    <col min="4" max="4" width="6" customWidth="1"/>
    <col min="5" max="5" width="13" customWidth="1"/>
    <col min="6" max="6" width="5.85546875" customWidth="1"/>
    <col min="7" max="7" width="11.5703125" customWidth="1"/>
    <col min="8" max="20" width="4.7109375" customWidth="1"/>
    <col min="21" max="21" width="21.42578125" customWidth="1"/>
  </cols>
  <sheetData>
    <row r="1" spans="1:27" ht="61.5" customHeight="1" x14ac:dyDescent="0.25">
      <c r="A1" s="20"/>
      <c r="B1" s="20"/>
      <c r="C1" s="20"/>
      <c r="D1" s="20"/>
      <c r="E1" s="20"/>
      <c r="F1" s="20"/>
      <c r="G1" s="20"/>
      <c r="H1" s="20"/>
      <c r="I1" s="20"/>
      <c r="J1" s="20"/>
      <c r="K1" s="99"/>
      <c r="L1" s="99"/>
      <c r="M1" s="99"/>
      <c r="N1" s="99"/>
      <c r="O1" s="99"/>
      <c r="P1" s="99"/>
      <c r="Q1" s="99"/>
      <c r="R1" s="99"/>
      <c r="S1" s="99"/>
      <c r="T1" s="99"/>
      <c r="U1" s="27"/>
    </row>
    <row r="2" spans="1:27" ht="15" customHeight="1" x14ac:dyDescent="0.25">
      <c r="A2" s="89" t="s">
        <v>0</v>
      </c>
      <c r="B2" s="89"/>
      <c r="C2" s="90" t="s">
        <v>1</v>
      </c>
      <c r="D2" s="90"/>
      <c r="E2" s="90"/>
      <c r="F2" s="90"/>
      <c r="G2" s="90"/>
      <c r="H2" s="79" t="s">
        <v>2</v>
      </c>
      <c r="I2" s="80"/>
      <c r="J2" s="80"/>
      <c r="K2" s="80"/>
      <c r="L2" s="80"/>
      <c r="M2" s="80"/>
      <c r="N2" s="80"/>
      <c r="O2" s="80"/>
      <c r="P2" s="80"/>
      <c r="Q2" s="91"/>
      <c r="R2" s="55" t="s">
        <v>3</v>
      </c>
      <c r="S2" s="55" t="s">
        <v>4</v>
      </c>
      <c r="T2" s="100" t="s">
        <v>5</v>
      </c>
      <c r="U2" s="28" t="s">
        <v>6</v>
      </c>
      <c r="Y2" s="8"/>
      <c r="Z2" s="8"/>
      <c r="AA2" s="8"/>
    </row>
    <row r="3" spans="1:27" ht="25.5" customHeight="1" x14ac:dyDescent="0.25">
      <c r="A3" s="92" t="s">
        <v>7</v>
      </c>
      <c r="B3" s="92"/>
      <c r="C3" s="102" t="s">
        <v>8</v>
      </c>
      <c r="D3" s="102"/>
      <c r="E3" s="102"/>
      <c r="F3" s="16" t="s">
        <v>9</v>
      </c>
      <c r="G3" s="26" t="s">
        <v>10</v>
      </c>
      <c r="H3" s="96"/>
      <c r="I3" s="96"/>
      <c r="J3" s="96"/>
      <c r="K3" s="96"/>
      <c r="L3" s="96"/>
      <c r="M3" s="96"/>
      <c r="N3" s="96"/>
      <c r="O3" s="96"/>
      <c r="P3" s="96"/>
      <c r="Q3" s="96"/>
      <c r="R3" s="56"/>
      <c r="S3" s="56"/>
      <c r="T3" s="101"/>
      <c r="U3" s="29"/>
      <c r="Y3" s="8"/>
      <c r="Z3" s="9"/>
      <c r="AA3" s="8"/>
    </row>
    <row r="4" spans="1:27" ht="21.75" customHeight="1" x14ac:dyDescent="0.25">
      <c r="A4" s="92" t="s">
        <v>11</v>
      </c>
      <c r="B4" s="92"/>
      <c r="C4" s="1" t="s">
        <v>12</v>
      </c>
      <c r="D4" s="15" t="s">
        <v>13</v>
      </c>
      <c r="E4" s="2" t="s">
        <v>14</v>
      </c>
      <c r="F4" s="15" t="s">
        <v>15</v>
      </c>
      <c r="G4" s="26" t="s">
        <v>16</v>
      </c>
      <c r="H4" s="97"/>
      <c r="I4" s="97"/>
      <c r="J4" s="97"/>
      <c r="K4" s="97"/>
      <c r="L4" s="97"/>
      <c r="M4" s="97"/>
      <c r="N4" s="97"/>
      <c r="O4" s="97"/>
      <c r="P4" s="97"/>
      <c r="Q4" s="97"/>
      <c r="R4" s="56"/>
      <c r="S4" s="56"/>
      <c r="T4" s="101"/>
      <c r="U4" s="30" t="s">
        <v>17</v>
      </c>
      <c r="Y4" s="8"/>
      <c r="Z4" s="10"/>
      <c r="AA4" s="8"/>
    </row>
    <row r="5" spans="1:27" ht="24.75" customHeight="1" x14ac:dyDescent="0.25">
      <c r="A5" s="92" t="s">
        <v>18</v>
      </c>
      <c r="B5" s="92"/>
      <c r="C5" s="93" t="s">
        <v>19</v>
      </c>
      <c r="D5" s="93"/>
      <c r="E5" s="93"/>
      <c r="F5" s="15" t="s">
        <v>20</v>
      </c>
      <c r="G5" s="26" t="s">
        <v>12</v>
      </c>
      <c r="H5" s="97"/>
      <c r="I5" s="97"/>
      <c r="J5" s="97"/>
      <c r="K5" s="97"/>
      <c r="L5" s="97"/>
      <c r="M5" s="97"/>
      <c r="N5" s="97"/>
      <c r="O5" s="97"/>
      <c r="P5" s="97"/>
      <c r="Q5" s="97"/>
      <c r="R5" s="56"/>
      <c r="S5" s="56"/>
      <c r="T5" s="101"/>
      <c r="U5" s="29"/>
      <c r="Y5" s="8"/>
      <c r="Z5" s="10"/>
      <c r="AA5" s="8"/>
    </row>
    <row r="6" spans="1:27" ht="20.100000000000001" customHeight="1" x14ac:dyDescent="0.25">
      <c r="A6" s="94" t="s">
        <v>21</v>
      </c>
      <c r="B6" s="94"/>
      <c r="C6" s="94"/>
      <c r="D6" s="90" t="s">
        <v>22</v>
      </c>
      <c r="E6" s="90"/>
      <c r="F6" s="90"/>
      <c r="G6" s="90"/>
      <c r="H6" s="97"/>
      <c r="I6" s="97"/>
      <c r="J6" s="97"/>
      <c r="K6" s="97"/>
      <c r="L6" s="97"/>
      <c r="M6" s="97"/>
      <c r="N6" s="97"/>
      <c r="O6" s="97"/>
      <c r="P6" s="97"/>
      <c r="Q6" s="97"/>
      <c r="R6" s="56"/>
      <c r="S6" s="56"/>
      <c r="T6" s="101"/>
      <c r="U6" s="30" t="s">
        <v>23</v>
      </c>
      <c r="Y6" s="8"/>
      <c r="Z6" s="10"/>
      <c r="AA6" s="8"/>
    </row>
    <row r="7" spans="1:27" ht="20.100000000000001" customHeight="1" x14ac:dyDescent="0.25">
      <c r="A7" s="95" t="s">
        <v>24</v>
      </c>
      <c r="B7" s="95"/>
      <c r="C7" s="95"/>
      <c r="D7" s="90" t="s">
        <v>25</v>
      </c>
      <c r="E7" s="90"/>
      <c r="F7" s="90"/>
      <c r="G7" s="90"/>
      <c r="H7" s="97"/>
      <c r="I7" s="97"/>
      <c r="J7" s="97"/>
      <c r="K7" s="97"/>
      <c r="L7" s="97"/>
      <c r="M7" s="97"/>
      <c r="N7" s="97"/>
      <c r="O7" s="97"/>
      <c r="P7" s="97"/>
      <c r="Q7" s="97"/>
      <c r="R7" s="56"/>
      <c r="S7" s="56"/>
      <c r="T7" s="101"/>
      <c r="U7" s="29"/>
      <c r="Y7" s="8"/>
      <c r="Z7" s="10"/>
      <c r="AA7" s="8"/>
    </row>
    <row r="8" spans="1:27" ht="17.25" customHeight="1" x14ac:dyDescent="0.25">
      <c r="A8" s="81" t="s">
        <v>27</v>
      </c>
      <c r="B8" s="82" t="s">
        <v>28</v>
      </c>
      <c r="C8" s="83" t="s">
        <v>29</v>
      </c>
      <c r="D8" s="83"/>
      <c r="E8" s="83"/>
      <c r="F8" s="83"/>
      <c r="G8" s="83"/>
      <c r="H8" s="97"/>
      <c r="I8" s="97"/>
      <c r="J8" s="97"/>
      <c r="K8" s="97"/>
      <c r="L8" s="97"/>
      <c r="M8" s="97"/>
      <c r="N8" s="97"/>
      <c r="O8" s="97"/>
      <c r="P8" s="97"/>
      <c r="Q8" s="97"/>
      <c r="R8" s="56"/>
      <c r="S8" s="56"/>
      <c r="T8" s="101"/>
      <c r="U8" s="30" t="s">
        <v>30</v>
      </c>
      <c r="Y8" s="19"/>
      <c r="Z8" s="10"/>
      <c r="AA8" s="8"/>
    </row>
    <row r="9" spans="1:27" s="19" customFormat="1" ht="17.25" customHeight="1" x14ac:dyDescent="0.25">
      <c r="A9" s="81"/>
      <c r="B9" s="82"/>
      <c r="C9" s="83"/>
      <c r="D9" s="83"/>
      <c r="E9" s="83"/>
      <c r="F9" s="83"/>
      <c r="G9" s="83"/>
      <c r="H9" s="98"/>
      <c r="I9" s="98"/>
      <c r="J9" s="98"/>
      <c r="K9" s="98"/>
      <c r="L9" s="98"/>
      <c r="M9" s="98"/>
      <c r="N9" s="98"/>
      <c r="O9" s="98"/>
      <c r="P9" s="98"/>
      <c r="Q9" s="98"/>
      <c r="R9" s="56"/>
      <c r="S9" s="56"/>
      <c r="T9" s="101"/>
      <c r="U9" s="31"/>
      <c r="Z9" s="10"/>
    </row>
    <row r="10" spans="1:27" ht="13.5" customHeight="1" x14ac:dyDescent="0.25">
      <c r="A10" s="81"/>
      <c r="B10" s="82"/>
      <c r="C10" s="83"/>
      <c r="D10" s="83"/>
      <c r="E10" s="83"/>
      <c r="F10" s="83"/>
      <c r="G10" s="83"/>
      <c r="H10" s="11" t="s">
        <v>26</v>
      </c>
      <c r="I10" s="11" t="s">
        <v>32</v>
      </c>
      <c r="J10" s="11" t="s">
        <v>33</v>
      </c>
      <c r="K10" s="11" t="s">
        <v>31</v>
      </c>
      <c r="L10" s="12" t="s">
        <v>34</v>
      </c>
      <c r="M10" s="12" t="s">
        <v>35</v>
      </c>
      <c r="N10" s="13" t="s">
        <v>36</v>
      </c>
      <c r="O10" s="13" t="s">
        <v>37</v>
      </c>
      <c r="P10" s="14" t="s">
        <v>38</v>
      </c>
      <c r="Q10" s="14" t="s">
        <v>39</v>
      </c>
      <c r="R10" s="56"/>
      <c r="S10" s="56"/>
      <c r="T10" s="56"/>
      <c r="U10" s="84" t="s">
        <v>40</v>
      </c>
      <c r="W10" s="7"/>
      <c r="Y10" s="19"/>
      <c r="Z10" s="10"/>
      <c r="AA10" s="8"/>
    </row>
    <row r="11" spans="1:27" ht="14.1" customHeight="1" x14ac:dyDescent="0.25">
      <c r="A11" s="81"/>
      <c r="B11" s="82"/>
      <c r="C11" s="83"/>
      <c r="D11" s="83"/>
      <c r="E11" s="83"/>
      <c r="F11" s="83"/>
      <c r="G11" s="83"/>
      <c r="H11" s="86" t="s">
        <v>41</v>
      </c>
      <c r="I11" s="87"/>
      <c r="J11" s="87"/>
      <c r="K11" s="87"/>
      <c r="L11" s="87"/>
      <c r="M11" s="87"/>
      <c r="N11" s="87"/>
      <c r="O11" s="87"/>
      <c r="P11" s="87"/>
      <c r="Q11" s="88"/>
      <c r="R11" s="57"/>
      <c r="S11" s="56"/>
      <c r="T11" s="56"/>
      <c r="U11" s="84"/>
      <c r="Y11" s="19"/>
      <c r="Z11" s="8"/>
      <c r="AA11" s="8"/>
    </row>
    <row r="12" spans="1:27" x14ac:dyDescent="0.25">
      <c r="A12" s="81"/>
      <c r="B12" s="82"/>
      <c r="C12" s="83"/>
      <c r="D12" s="83"/>
      <c r="E12" s="83"/>
      <c r="F12" s="83"/>
      <c r="G12" s="83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3"/>
      <c r="S12" s="57"/>
      <c r="T12" s="57"/>
      <c r="U12" s="85"/>
      <c r="Y12" s="19"/>
    </row>
    <row r="13" spans="1:27" ht="15.95" customHeight="1" x14ac:dyDescent="0.25">
      <c r="A13" s="3">
        <v>1</v>
      </c>
      <c r="B13" s="3"/>
      <c r="C13" s="40"/>
      <c r="D13" s="41"/>
      <c r="E13" s="41"/>
      <c r="F13" s="41"/>
      <c r="G13" s="42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 t="str">
        <f t="shared" ref="S13:S32" si="0">IF(B13="","",COUNTIF(H13:R13,"&gt;=13"))</f>
        <v/>
      </c>
      <c r="T13" s="4" t="str">
        <f t="shared" ref="T13:T32" si="1">IF(B13="","",COUNTIF(H13:Q13,"&lt;13"))</f>
        <v/>
      </c>
      <c r="U13" s="32"/>
      <c r="Y13" s="19"/>
    </row>
    <row r="14" spans="1:27" ht="15.95" customHeight="1" x14ac:dyDescent="0.25">
      <c r="A14" s="3">
        <v>2</v>
      </c>
      <c r="B14" s="3"/>
      <c r="C14" s="40"/>
      <c r="D14" s="41"/>
      <c r="E14" s="41"/>
      <c r="F14" s="41"/>
      <c r="G14" s="42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5" t="str">
        <f t="shared" si="0"/>
        <v/>
      </c>
      <c r="T14" s="5" t="str">
        <f t="shared" si="1"/>
        <v/>
      </c>
      <c r="U14" s="32"/>
      <c r="Y14" s="19"/>
    </row>
    <row r="15" spans="1:27" ht="15.95" customHeight="1" x14ac:dyDescent="0.25">
      <c r="A15" s="3">
        <v>3</v>
      </c>
      <c r="B15" s="3"/>
      <c r="C15" s="40"/>
      <c r="D15" s="41"/>
      <c r="E15" s="41"/>
      <c r="F15" s="41"/>
      <c r="G15" s="42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5" t="str">
        <f t="shared" si="0"/>
        <v/>
      </c>
      <c r="T15" s="5" t="str">
        <f t="shared" si="1"/>
        <v/>
      </c>
      <c r="U15" s="32"/>
      <c r="Y15" s="19"/>
    </row>
    <row r="16" spans="1:27" ht="15.95" customHeight="1" x14ac:dyDescent="0.25">
      <c r="A16" s="3">
        <v>4</v>
      </c>
      <c r="B16" s="3"/>
      <c r="C16" s="40"/>
      <c r="D16" s="41"/>
      <c r="E16" s="41"/>
      <c r="F16" s="41"/>
      <c r="G16" s="42"/>
      <c r="H16" s="5"/>
      <c r="I16" s="5"/>
      <c r="J16" s="5"/>
      <c r="K16" s="5"/>
      <c r="L16" s="5"/>
      <c r="M16" s="5"/>
      <c r="N16" s="5"/>
      <c r="O16" s="5"/>
      <c r="P16" s="5"/>
      <c r="Q16" s="5"/>
      <c r="R16" s="4"/>
      <c r="S16" s="5" t="str">
        <f t="shared" si="0"/>
        <v/>
      </c>
      <c r="T16" s="5" t="str">
        <f t="shared" si="1"/>
        <v/>
      </c>
      <c r="U16" s="32"/>
      <c r="Y16" s="19"/>
    </row>
    <row r="17" spans="1:32" ht="15.95" customHeight="1" x14ac:dyDescent="0.25">
      <c r="A17" s="3">
        <v>5</v>
      </c>
      <c r="B17" s="3"/>
      <c r="C17" s="40"/>
      <c r="D17" s="41"/>
      <c r="E17" s="41"/>
      <c r="F17" s="41"/>
      <c r="G17" s="42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5" t="str">
        <f t="shared" si="0"/>
        <v/>
      </c>
      <c r="T17" s="5" t="str">
        <f t="shared" si="1"/>
        <v/>
      </c>
      <c r="U17" s="32"/>
      <c r="Y17" s="19"/>
    </row>
    <row r="18" spans="1:32" ht="15.95" customHeight="1" x14ac:dyDescent="0.25">
      <c r="A18" s="3">
        <v>6</v>
      </c>
      <c r="B18" s="3"/>
      <c r="C18" s="40"/>
      <c r="D18" s="41"/>
      <c r="E18" s="41"/>
      <c r="F18" s="41"/>
      <c r="G18" s="42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5" t="str">
        <f t="shared" si="0"/>
        <v/>
      </c>
      <c r="T18" s="5" t="str">
        <f t="shared" si="1"/>
        <v/>
      </c>
      <c r="U18" s="32"/>
      <c r="Y18" s="19"/>
    </row>
    <row r="19" spans="1:32" ht="15.95" customHeight="1" x14ac:dyDescent="0.25">
      <c r="A19" s="3">
        <v>7</v>
      </c>
      <c r="B19" s="3"/>
      <c r="C19" s="40"/>
      <c r="D19" s="41"/>
      <c r="E19" s="41"/>
      <c r="F19" s="41"/>
      <c r="G19" s="42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5" t="str">
        <f t="shared" si="0"/>
        <v/>
      </c>
      <c r="T19" s="5" t="str">
        <f t="shared" si="1"/>
        <v/>
      </c>
      <c r="U19" s="32"/>
      <c r="Y19" s="19"/>
    </row>
    <row r="20" spans="1:32" ht="15.95" customHeight="1" x14ac:dyDescent="0.25">
      <c r="A20" s="3">
        <v>8</v>
      </c>
      <c r="B20" s="3"/>
      <c r="C20" s="40"/>
      <c r="D20" s="41"/>
      <c r="E20" s="41"/>
      <c r="F20" s="41"/>
      <c r="G20" s="42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5" t="str">
        <f t="shared" si="0"/>
        <v/>
      </c>
      <c r="T20" s="5" t="str">
        <f t="shared" si="1"/>
        <v/>
      </c>
      <c r="U20" s="32"/>
      <c r="Y20" s="8"/>
    </row>
    <row r="21" spans="1:32" ht="15.95" customHeight="1" x14ac:dyDescent="0.25">
      <c r="A21" s="3">
        <v>9</v>
      </c>
      <c r="B21" s="3"/>
      <c r="C21" s="40"/>
      <c r="D21" s="41"/>
      <c r="E21" s="41"/>
      <c r="F21" s="41"/>
      <c r="G21" s="42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5" t="str">
        <f t="shared" si="0"/>
        <v/>
      </c>
      <c r="T21" s="5" t="str">
        <f t="shared" si="1"/>
        <v/>
      </c>
      <c r="U21" s="32"/>
      <c r="X21" s="17"/>
      <c r="Y21" s="17"/>
      <c r="Z21" s="17"/>
      <c r="AA21" s="17"/>
      <c r="AB21" s="17"/>
      <c r="AC21" s="17"/>
      <c r="AD21" s="17"/>
      <c r="AE21" s="17"/>
      <c r="AF21" s="17"/>
    </row>
    <row r="22" spans="1:32" ht="15.95" customHeight="1" x14ac:dyDescent="0.25">
      <c r="A22" s="3">
        <v>10</v>
      </c>
      <c r="B22" s="3"/>
      <c r="C22" s="40"/>
      <c r="D22" s="41"/>
      <c r="E22" s="41"/>
      <c r="F22" s="41"/>
      <c r="G22" s="42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5" t="str">
        <f t="shared" si="0"/>
        <v/>
      </c>
      <c r="T22" s="5" t="str">
        <f t="shared" si="1"/>
        <v/>
      </c>
      <c r="U22" s="32"/>
      <c r="X22" s="17"/>
      <c r="Y22" s="17"/>
      <c r="Z22" s="17"/>
      <c r="AA22" s="17"/>
      <c r="AB22" s="17"/>
      <c r="AC22" s="17"/>
      <c r="AD22" s="17"/>
      <c r="AE22" s="17"/>
      <c r="AF22" s="17"/>
    </row>
    <row r="23" spans="1:32" ht="15.95" customHeight="1" x14ac:dyDescent="0.25">
      <c r="A23" s="3">
        <v>11</v>
      </c>
      <c r="B23" s="3"/>
      <c r="C23" s="40"/>
      <c r="D23" s="41"/>
      <c r="E23" s="41"/>
      <c r="F23" s="41"/>
      <c r="G23" s="42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 t="str">
        <f t="shared" si="0"/>
        <v/>
      </c>
      <c r="T23" s="5" t="str">
        <f t="shared" si="1"/>
        <v/>
      </c>
      <c r="U23" s="32"/>
      <c r="X23" s="17"/>
      <c r="Y23" s="17"/>
      <c r="Z23" s="17"/>
      <c r="AA23" s="17"/>
      <c r="AB23" s="17"/>
      <c r="AC23" s="17"/>
      <c r="AD23" s="17"/>
      <c r="AE23" s="17"/>
      <c r="AF23" s="17"/>
    </row>
    <row r="24" spans="1:32" ht="15.95" customHeight="1" x14ac:dyDescent="0.25">
      <c r="A24" s="3">
        <v>12</v>
      </c>
      <c r="B24" s="3"/>
      <c r="C24" s="40"/>
      <c r="D24" s="41"/>
      <c r="E24" s="41"/>
      <c r="F24" s="41"/>
      <c r="G24" s="42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5" t="str">
        <f t="shared" si="0"/>
        <v/>
      </c>
      <c r="T24" s="5" t="str">
        <f t="shared" si="1"/>
        <v/>
      </c>
      <c r="U24" s="32"/>
      <c r="X24" s="17"/>
      <c r="Y24" s="17"/>
      <c r="Z24" s="17"/>
      <c r="AA24" s="17"/>
      <c r="AB24" s="17"/>
      <c r="AC24" s="17"/>
      <c r="AD24" s="17"/>
      <c r="AE24" s="17"/>
      <c r="AF24" s="17"/>
    </row>
    <row r="25" spans="1:32" ht="15.95" customHeight="1" x14ac:dyDescent="0.25">
      <c r="A25" s="3">
        <v>13</v>
      </c>
      <c r="B25" s="3"/>
      <c r="C25" s="40"/>
      <c r="D25" s="41"/>
      <c r="E25" s="41"/>
      <c r="F25" s="41"/>
      <c r="G25" s="42"/>
      <c r="H25" s="6"/>
      <c r="I25" s="6"/>
      <c r="J25" s="6"/>
      <c r="K25" s="6"/>
      <c r="L25" s="6"/>
      <c r="M25" s="5"/>
      <c r="N25" s="5"/>
      <c r="O25" s="5"/>
      <c r="P25" s="5"/>
      <c r="Q25" s="5"/>
      <c r="R25" s="4"/>
      <c r="S25" s="5" t="str">
        <f t="shared" si="0"/>
        <v/>
      </c>
      <c r="T25" s="5" t="str">
        <f t="shared" si="1"/>
        <v/>
      </c>
      <c r="U25" s="32"/>
      <c r="X25" s="17"/>
      <c r="Y25" s="17"/>
      <c r="Z25" s="17"/>
      <c r="AA25" s="17"/>
      <c r="AB25" s="17"/>
      <c r="AC25" s="17"/>
      <c r="AD25" s="17"/>
      <c r="AE25" s="17"/>
      <c r="AF25" s="17"/>
    </row>
    <row r="26" spans="1:32" ht="15.95" customHeight="1" x14ac:dyDescent="0.25">
      <c r="A26" s="3">
        <v>14</v>
      </c>
      <c r="B26" s="3"/>
      <c r="C26" s="40"/>
      <c r="D26" s="41"/>
      <c r="E26" s="41"/>
      <c r="F26" s="41"/>
      <c r="G26" s="42"/>
      <c r="H26" s="5"/>
      <c r="I26" s="6"/>
      <c r="J26" s="6"/>
      <c r="K26" s="6"/>
      <c r="L26" s="6"/>
      <c r="M26" s="5"/>
      <c r="N26" s="5"/>
      <c r="O26" s="5"/>
      <c r="P26" s="5"/>
      <c r="Q26" s="5"/>
      <c r="R26" s="4"/>
      <c r="S26" s="5" t="str">
        <f t="shared" si="0"/>
        <v/>
      </c>
      <c r="T26" s="5" t="str">
        <f t="shared" si="1"/>
        <v/>
      </c>
      <c r="U26" s="32"/>
      <c r="X26" s="17"/>
      <c r="Y26" s="17"/>
      <c r="Z26" s="17"/>
      <c r="AA26" s="17"/>
      <c r="AB26" s="17"/>
      <c r="AC26" s="17"/>
      <c r="AD26" s="17"/>
      <c r="AE26" s="17"/>
      <c r="AF26" s="17"/>
    </row>
    <row r="27" spans="1:32" ht="15.95" customHeight="1" x14ac:dyDescent="0.25">
      <c r="A27" s="3">
        <v>15</v>
      </c>
      <c r="B27" s="3"/>
      <c r="C27" s="40"/>
      <c r="D27" s="41"/>
      <c r="E27" s="41"/>
      <c r="F27" s="41"/>
      <c r="G27" s="42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 t="str">
        <f t="shared" si="0"/>
        <v/>
      </c>
      <c r="T27" s="5" t="str">
        <f t="shared" si="1"/>
        <v/>
      </c>
      <c r="U27" s="32"/>
    </row>
    <row r="28" spans="1:32" ht="15.95" customHeight="1" x14ac:dyDescent="0.25">
      <c r="A28" s="3">
        <v>16</v>
      </c>
      <c r="B28" s="3"/>
      <c r="C28" s="40"/>
      <c r="D28" s="41"/>
      <c r="E28" s="41"/>
      <c r="F28" s="41"/>
      <c r="G28" s="42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 t="str">
        <f t="shared" si="0"/>
        <v/>
      </c>
      <c r="T28" s="5" t="str">
        <f t="shared" si="1"/>
        <v/>
      </c>
      <c r="U28" s="32"/>
    </row>
    <row r="29" spans="1:32" ht="15.95" customHeight="1" x14ac:dyDescent="0.25">
      <c r="A29" s="3">
        <v>17</v>
      </c>
      <c r="B29" s="3"/>
      <c r="C29" s="40"/>
      <c r="D29" s="41"/>
      <c r="E29" s="41"/>
      <c r="F29" s="41"/>
      <c r="G29" s="42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 t="str">
        <f t="shared" si="0"/>
        <v/>
      </c>
      <c r="T29" s="5" t="str">
        <f t="shared" si="1"/>
        <v/>
      </c>
      <c r="U29" s="32"/>
    </row>
    <row r="30" spans="1:32" ht="15.95" customHeight="1" x14ac:dyDescent="0.25">
      <c r="A30" s="3">
        <v>18</v>
      </c>
      <c r="B30" s="3"/>
      <c r="C30" s="40"/>
      <c r="D30" s="41"/>
      <c r="E30" s="41"/>
      <c r="F30" s="41"/>
      <c r="G30" s="42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 t="str">
        <f t="shared" si="0"/>
        <v/>
      </c>
      <c r="T30" s="5" t="str">
        <f t="shared" si="1"/>
        <v/>
      </c>
      <c r="U30" s="32"/>
    </row>
    <row r="31" spans="1:32" ht="15.95" customHeight="1" x14ac:dyDescent="0.25">
      <c r="A31" s="3">
        <v>19</v>
      </c>
      <c r="B31" s="3"/>
      <c r="C31" s="40"/>
      <c r="D31" s="41"/>
      <c r="E31" s="41"/>
      <c r="F31" s="41"/>
      <c r="G31" s="42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 t="str">
        <f t="shared" si="0"/>
        <v/>
      </c>
      <c r="T31" s="5" t="str">
        <f t="shared" si="1"/>
        <v/>
      </c>
      <c r="U31" s="32"/>
    </row>
    <row r="32" spans="1:32" ht="15.95" customHeight="1" x14ac:dyDescent="0.25">
      <c r="A32" s="3">
        <v>20</v>
      </c>
      <c r="B32" s="3"/>
      <c r="C32" s="40"/>
      <c r="D32" s="41"/>
      <c r="E32" s="41"/>
      <c r="F32" s="41"/>
      <c r="G32" s="42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 t="str">
        <f t="shared" si="0"/>
        <v/>
      </c>
      <c r="T32" s="5" t="str">
        <f t="shared" si="1"/>
        <v/>
      </c>
      <c r="U32" s="32"/>
    </row>
    <row r="33" spans="1:23" ht="18" customHeight="1" x14ac:dyDescent="0.25">
      <c r="A33" s="64" t="s">
        <v>27</v>
      </c>
      <c r="B33" s="67" t="s">
        <v>28</v>
      </c>
      <c r="C33" s="70" t="s">
        <v>42</v>
      </c>
      <c r="D33" s="71"/>
      <c r="E33" s="71"/>
      <c r="F33" s="71"/>
      <c r="G33" s="72"/>
      <c r="H33" s="79" t="s">
        <v>43</v>
      </c>
      <c r="I33" s="80"/>
      <c r="J33" s="80"/>
      <c r="K33" s="80"/>
      <c r="L33" s="80"/>
      <c r="M33" s="80"/>
      <c r="N33" s="80"/>
      <c r="O33" s="80"/>
      <c r="P33" s="80"/>
      <c r="Q33" s="80"/>
      <c r="R33" s="55" t="s">
        <v>3</v>
      </c>
      <c r="S33" s="55" t="s">
        <v>4</v>
      </c>
      <c r="T33" s="55" t="s">
        <v>5</v>
      </c>
      <c r="U33" s="58" t="s">
        <v>40</v>
      </c>
    </row>
    <row r="34" spans="1:23" ht="125.1" customHeight="1" x14ac:dyDescent="0.25">
      <c r="A34" s="65"/>
      <c r="B34" s="68"/>
      <c r="C34" s="73"/>
      <c r="D34" s="74"/>
      <c r="E34" s="74"/>
      <c r="F34" s="74"/>
      <c r="G34" s="75"/>
      <c r="H34" s="21">
        <f t="shared" ref="H34:Q34" si="2">H3</f>
        <v>0</v>
      </c>
      <c r="I34" s="21">
        <f t="shared" si="2"/>
        <v>0</v>
      </c>
      <c r="J34" s="21">
        <f t="shared" si="2"/>
        <v>0</v>
      </c>
      <c r="K34" s="21">
        <f t="shared" si="2"/>
        <v>0</v>
      </c>
      <c r="L34" s="21">
        <f t="shared" si="2"/>
        <v>0</v>
      </c>
      <c r="M34" s="21">
        <f t="shared" si="2"/>
        <v>0</v>
      </c>
      <c r="N34" s="21">
        <f t="shared" si="2"/>
        <v>0</v>
      </c>
      <c r="O34" s="21">
        <f t="shared" si="2"/>
        <v>0</v>
      </c>
      <c r="P34" s="21">
        <f t="shared" si="2"/>
        <v>0</v>
      </c>
      <c r="Q34" s="21" t="str">
        <f t="shared" si="2"/>
        <v/>
      </c>
      <c r="R34" s="56"/>
      <c r="S34" s="56"/>
      <c r="T34" s="56"/>
      <c r="U34" s="59"/>
      <c r="W34" s="18"/>
    </row>
    <row r="35" spans="1:23" ht="17.25" customHeight="1" x14ac:dyDescent="0.25">
      <c r="A35" s="65"/>
      <c r="B35" s="68"/>
      <c r="C35" s="73"/>
      <c r="D35" s="74"/>
      <c r="E35" s="74"/>
      <c r="F35" s="74"/>
      <c r="G35" s="75"/>
      <c r="H35" s="11" t="s">
        <v>26</v>
      </c>
      <c r="I35" s="11" t="s">
        <v>32</v>
      </c>
      <c r="J35" s="11" t="s">
        <v>33</v>
      </c>
      <c r="K35" s="11" t="s">
        <v>31</v>
      </c>
      <c r="L35" s="11" t="s">
        <v>34</v>
      </c>
      <c r="M35" s="11" t="s">
        <v>35</v>
      </c>
      <c r="N35" s="13" t="s">
        <v>36</v>
      </c>
      <c r="O35" s="13" t="s">
        <v>37</v>
      </c>
      <c r="P35" s="13" t="s">
        <v>38</v>
      </c>
      <c r="Q35" s="13" t="s">
        <v>39</v>
      </c>
      <c r="R35" s="57"/>
      <c r="S35" s="56"/>
      <c r="T35" s="56"/>
      <c r="U35" s="59"/>
    </row>
    <row r="36" spans="1:23" ht="15.75" customHeight="1" x14ac:dyDescent="0.3">
      <c r="A36" s="65"/>
      <c r="B36" s="68"/>
      <c r="C36" s="73"/>
      <c r="D36" s="74"/>
      <c r="E36" s="74"/>
      <c r="F36" s="74"/>
      <c r="G36" s="75"/>
      <c r="H36" s="61" t="s">
        <v>41</v>
      </c>
      <c r="I36" s="62"/>
      <c r="J36" s="62"/>
      <c r="K36" s="62"/>
      <c r="L36" s="62"/>
      <c r="M36" s="62"/>
      <c r="N36" s="62"/>
      <c r="O36" s="62"/>
      <c r="P36" s="62"/>
      <c r="Q36" s="62"/>
      <c r="R36" s="63"/>
      <c r="S36" s="56"/>
      <c r="T36" s="56"/>
      <c r="U36" s="59"/>
    </row>
    <row r="37" spans="1:23" x14ac:dyDescent="0.25">
      <c r="A37" s="66"/>
      <c r="B37" s="69"/>
      <c r="C37" s="76"/>
      <c r="D37" s="77"/>
      <c r="E37" s="77"/>
      <c r="F37" s="77"/>
      <c r="G37" s="78"/>
      <c r="H37" s="22" t="str">
        <f t="shared" ref="H37:R37" si="3">IF(H12="","",H12)</f>
        <v/>
      </c>
      <c r="I37" s="22" t="str">
        <f t="shared" si="3"/>
        <v/>
      </c>
      <c r="J37" s="22" t="str">
        <f t="shared" si="3"/>
        <v/>
      </c>
      <c r="K37" s="22" t="str">
        <f t="shared" si="3"/>
        <v/>
      </c>
      <c r="L37" s="22" t="str">
        <f t="shared" si="3"/>
        <v/>
      </c>
      <c r="M37" s="22" t="str">
        <f t="shared" si="3"/>
        <v/>
      </c>
      <c r="N37" s="22" t="str">
        <f t="shared" si="3"/>
        <v/>
      </c>
      <c r="O37" s="22" t="str">
        <f t="shared" si="3"/>
        <v/>
      </c>
      <c r="P37" s="22" t="str">
        <f t="shared" si="3"/>
        <v/>
      </c>
      <c r="Q37" s="22" t="str">
        <f t="shared" si="3"/>
        <v/>
      </c>
      <c r="R37" s="22" t="str">
        <f t="shared" si="3"/>
        <v/>
      </c>
      <c r="S37" s="57"/>
      <c r="T37" s="57"/>
      <c r="U37" s="60"/>
    </row>
    <row r="38" spans="1:23" ht="15.95" customHeight="1" x14ac:dyDescent="0.25">
      <c r="A38" s="3">
        <v>21</v>
      </c>
      <c r="B38" s="3"/>
      <c r="C38" s="40"/>
      <c r="D38" s="41"/>
      <c r="E38" s="41"/>
      <c r="F38" s="41"/>
      <c r="G38" s="42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 t="str">
        <f t="shared" ref="S38:S58" si="4">IF(B38="","",COUNTIF(H38:R38,"&gt;=13"))</f>
        <v/>
      </c>
      <c r="T38" s="5" t="str">
        <f t="shared" ref="T38:T58" si="5">IF(B38="","",COUNTIF(H38:Q38,"&lt;13"))</f>
        <v/>
      </c>
      <c r="U38" s="32"/>
    </row>
    <row r="39" spans="1:23" ht="15.95" customHeight="1" x14ac:dyDescent="0.25">
      <c r="A39" s="3">
        <v>22</v>
      </c>
      <c r="B39" s="3"/>
      <c r="C39" s="40"/>
      <c r="D39" s="41"/>
      <c r="E39" s="41"/>
      <c r="F39" s="41"/>
      <c r="G39" s="42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 t="str">
        <f t="shared" si="4"/>
        <v/>
      </c>
      <c r="T39" s="5" t="str">
        <f t="shared" si="5"/>
        <v/>
      </c>
      <c r="U39" s="32"/>
    </row>
    <row r="40" spans="1:23" ht="15.95" customHeight="1" x14ac:dyDescent="0.25">
      <c r="A40" s="3">
        <v>23</v>
      </c>
      <c r="B40" s="3"/>
      <c r="C40" s="40"/>
      <c r="D40" s="41"/>
      <c r="E40" s="41"/>
      <c r="F40" s="41"/>
      <c r="G40" s="42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 t="str">
        <f t="shared" si="4"/>
        <v/>
      </c>
      <c r="T40" s="5" t="str">
        <f t="shared" si="5"/>
        <v/>
      </c>
      <c r="U40" s="32"/>
    </row>
    <row r="41" spans="1:23" ht="15.95" customHeight="1" x14ac:dyDescent="0.25">
      <c r="A41" s="3">
        <v>24</v>
      </c>
      <c r="B41" s="3"/>
      <c r="C41" s="40"/>
      <c r="D41" s="41"/>
      <c r="E41" s="41"/>
      <c r="F41" s="41"/>
      <c r="G41" s="42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 t="str">
        <f t="shared" si="4"/>
        <v/>
      </c>
      <c r="T41" s="5" t="str">
        <f t="shared" si="5"/>
        <v/>
      </c>
      <c r="U41" s="32"/>
    </row>
    <row r="42" spans="1:23" ht="15.95" customHeight="1" x14ac:dyDescent="0.25">
      <c r="A42" s="3">
        <v>25</v>
      </c>
      <c r="B42" s="3"/>
      <c r="C42" s="40"/>
      <c r="D42" s="41"/>
      <c r="E42" s="41"/>
      <c r="F42" s="41"/>
      <c r="G42" s="42"/>
      <c r="H42" s="4"/>
      <c r="I42" s="4"/>
      <c r="J42" s="4"/>
      <c r="K42" s="4"/>
      <c r="L42" s="4"/>
      <c r="M42" s="4"/>
      <c r="N42" s="5"/>
      <c r="O42" s="4"/>
      <c r="P42" s="4"/>
      <c r="Q42" s="4"/>
      <c r="R42" s="4"/>
      <c r="S42" s="5" t="str">
        <f t="shared" si="4"/>
        <v/>
      </c>
      <c r="T42" s="5" t="str">
        <f t="shared" si="5"/>
        <v/>
      </c>
      <c r="U42" s="32"/>
    </row>
    <row r="43" spans="1:23" ht="15.95" customHeight="1" x14ac:dyDescent="0.25">
      <c r="A43" s="3">
        <v>26</v>
      </c>
      <c r="B43" s="3"/>
      <c r="C43" s="40"/>
      <c r="D43" s="41"/>
      <c r="E43" s="41"/>
      <c r="F43" s="41"/>
      <c r="G43" s="42"/>
      <c r="H43" s="4"/>
      <c r="I43" s="4"/>
      <c r="J43" s="4"/>
      <c r="K43" s="4"/>
      <c r="L43" s="4"/>
      <c r="M43" s="4"/>
      <c r="N43" s="5"/>
      <c r="O43" s="4"/>
      <c r="P43" s="4"/>
      <c r="Q43" s="4"/>
      <c r="R43" s="4"/>
      <c r="S43" s="5" t="str">
        <f t="shared" si="4"/>
        <v/>
      </c>
      <c r="T43" s="5" t="str">
        <f t="shared" si="5"/>
        <v/>
      </c>
      <c r="U43" s="32"/>
    </row>
    <row r="44" spans="1:23" ht="15.95" customHeight="1" x14ac:dyDescent="0.25">
      <c r="A44" s="3">
        <v>27</v>
      </c>
      <c r="B44" s="3"/>
      <c r="C44" s="40"/>
      <c r="D44" s="41"/>
      <c r="E44" s="41"/>
      <c r="F44" s="41"/>
      <c r="G44" s="42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 t="str">
        <f t="shared" si="4"/>
        <v/>
      </c>
      <c r="T44" s="5" t="str">
        <f t="shared" si="5"/>
        <v/>
      </c>
      <c r="U44" s="32"/>
    </row>
    <row r="45" spans="1:23" ht="15.95" customHeight="1" x14ac:dyDescent="0.25">
      <c r="A45" s="3">
        <v>28</v>
      </c>
      <c r="B45" s="3"/>
      <c r="C45" s="40"/>
      <c r="D45" s="41"/>
      <c r="E45" s="41"/>
      <c r="F45" s="41"/>
      <c r="G45" s="42"/>
      <c r="H45" s="4"/>
      <c r="I45" s="4"/>
      <c r="J45" s="4"/>
      <c r="K45" s="4"/>
      <c r="L45" s="4"/>
      <c r="M45" s="4"/>
      <c r="N45" s="5"/>
      <c r="O45" s="4"/>
      <c r="P45" s="4"/>
      <c r="Q45" s="4"/>
      <c r="R45" s="4"/>
      <c r="S45" s="5" t="str">
        <f t="shared" si="4"/>
        <v/>
      </c>
      <c r="T45" s="5" t="str">
        <f t="shared" si="5"/>
        <v/>
      </c>
      <c r="U45" s="32"/>
    </row>
    <row r="46" spans="1:23" ht="15.95" customHeight="1" x14ac:dyDescent="0.25">
      <c r="A46" s="3">
        <v>29</v>
      </c>
      <c r="B46" s="3"/>
      <c r="C46" s="40"/>
      <c r="D46" s="41"/>
      <c r="E46" s="41"/>
      <c r="F46" s="41"/>
      <c r="G46" s="42"/>
      <c r="H46" s="4"/>
      <c r="I46" s="4"/>
      <c r="J46" s="4"/>
      <c r="K46" s="4"/>
      <c r="L46" s="4"/>
      <c r="M46" s="4"/>
      <c r="N46" s="5"/>
      <c r="O46" s="4"/>
      <c r="P46" s="4"/>
      <c r="Q46" s="4"/>
      <c r="R46" s="4"/>
      <c r="S46" s="5" t="str">
        <f t="shared" si="4"/>
        <v/>
      </c>
      <c r="T46" s="5" t="str">
        <f t="shared" si="5"/>
        <v/>
      </c>
      <c r="U46" s="32"/>
    </row>
    <row r="47" spans="1:23" ht="15.95" customHeight="1" x14ac:dyDescent="0.25">
      <c r="A47" s="3">
        <v>30</v>
      </c>
      <c r="B47" s="3"/>
      <c r="C47" s="40"/>
      <c r="D47" s="41"/>
      <c r="E47" s="41"/>
      <c r="F47" s="41"/>
      <c r="G47" s="42"/>
      <c r="H47" s="4"/>
      <c r="I47" s="4"/>
      <c r="J47" s="4"/>
      <c r="K47" s="4"/>
      <c r="L47" s="4"/>
      <c r="M47" s="4"/>
      <c r="N47" s="5"/>
      <c r="O47" s="4"/>
      <c r="P47" s="4"/>
      <c r="Q47" s="4"/>
      <c r="R47" s="4"/>
      <c r="S47" s="5" t="str">
        <f t="shared" si="4"/>
        <v/>
      </c>
      <c r="T47" s="5" t="str">
        <f t="shared" si="5"/>
        <v/>
      </c>
      <c r="U47" s="32"/>
    </row>
    <row r="48" spans="1:23" ht="15.95" customHeight="1" x14ac:dyDescent="0.25">
      <c r="A48" s="3">
        <v>31</v>
      </c>
      <c r="B48" s="3"/>
      <c r="C48" s="40"/>
      <c r="D48" s="41"/>
      <c r="E48" s="41"/>
      <c r="F48" s="41"/>
      <c r="G48" s="42"/>
      <c r="H48" s="4"/>
      <c r="I48" s="4"/>
      <c r="J48" s="4"/>
      <c r="K48" s="4"/>
      <c r="L48" s="4"/>
      <c r="M48" s="4"/>
      <c r="N48" s="5"/>
      <c r="O48" s="4"/>
      <c r="P48" s="4"/>
      <c r="Q48" s="4"/>
      <c r="R48" s="4"/>
      <c r="S48" s="5" t="str">
        <f t="shared" si="4"/>
        <v/>
      </c>
      <c r="T48" s="5" t="str">
        <f t="shared" si="5"/>
        <v/>
      </c>
      <c r="U48" s="32"/>
    </row>
    <row r="49" spans="1:21" ht="15.95" customHeight="1" x14ac:dyDescent="0.25">
      <c r="A49" s="3">
        <v>32</v>
      </c>
      <c r="B49" s="3"/>
      <c r="C49" s="40"/>
      <c r="D49" s="41"/>
      <c r="E49" s="41"/>
      <c r="F49" s="41"/>
      <c r="G49" s="42"/>
      <c r="H49" s="4"/>
      <c r="I49" s="4"/>
      <c r="J49" s="4"/>
      <c r="K49" s="4"/>
      <c r="L49" s="4"/>
      <c r="M49" s="4"/>
      <c r="N49" s="5"/>
      <c r="O49" s="4"/>
      <c r="P49" s="4"/>
      <c r="Q49" s="4"/>
      <c r="R49" s="4"/>
      <c r="S49" s="5" t="str">
        <f t="shared" si="4"/>
        <v/>
      </c>
      <c r="T49" s="5" t="str">
        <f t="shared" si="5"/>
        <v/>
      </c>
      <c r="U49" s="32"/>
    </row>
    <row r="50" spans="1:21" ht="15.95" customHeight="1" x14ac:dyDescent="0.25">
      <c r="A50" s="3">
        <v>33</v>
      </c>
      <c r="B50" s="3"/>
      <c r="C50" s="40"/>
      <c r="D50" s="41"/>
      <c r="E50" s="41"/>
      <c r="F50" s="41"/>
      <c r="G50" s="42"/>
      <c r="H50" s="4"/>
      <c r="I50" s="4"/>
      <c r="J50" s="4"/>
      <c r="K50" s="4"/>
      <c r="L50" s="4"/>
      <c r="M50" s="4"/>
      <c r="N50" s="5"/>
      <c r="O50" s="4"/>
      <c r="P50" s="4"/>
      <c r="Q50" s="4"/>
      <c r="R50" s="4"/>
      <c r="S50" s="5" t="str">
        <f t="shared" si="4"/>
        <v/>
      </c>
      <c r="T50" s="5" t="str">
        <f t="shared" si="5"/>
        <v/>
      </c>
      <c r="U50" s="32"/>
    </row>
    <row r="51" spans="1:21" ht="15.95" customHeight="1" x14ac:dyDescent="0.25">
      <c r="A51" s="3">
        <v>34</v>
      </c>
      <c r="B51" s="3"/>
      <c r="C51" s="40"/>
      <c r="D51" s="41"/>
      <c r="E51" s="41"/>
      <c r="F51" s="41"/>
      <c r="G51" s="42"/>
      <c r="H51" s="4"/>
      <c r="I51" s="4"/>
      <c r="J51" s="4"/>
      <c r="K51" s="4"/>
      <c r="L51" s="4"/>
      <c r="M51" s="4"/>
      <c r="N51" s="5"/>
      <c r="O51" s="4"/>
      <c r="P51" s="4"/>
      <c r="Q51" s="4"/>
      <c r="R51" s="4"/>
      <c r="S51" s="5" t="str">
        <f t="shared" si="4"/>
        <v/>
      </c>
      <c r="T51" s="5" t="str">
        <f t="shared" si="5"/>
        <v/>
      </c>
      <c r="U51" s="32"/>
    </row>
    <row r="52" spans="1:21" ht="15.95" customHeight="1" x14ac:dyDescent="0.25">
      <c r="A52" s="3">
        <v>35</v>
      </c>
      <c r="B52" s="3"/>
      <c r="C52" s="40"/>
      <c r="D52" s="41"/>
      <c r="E52" s="41"/>
      <c r="F52" s="41"/>
      <c r="G52" s="42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 t="str">
        <f t="shared" si="4"/>
        <v/>
      </c>
      <c r="T52" s="5" t="str">
        <f t="shared" si="5"/>
        <v/>
      </c>
      <c r="U52" s="32"/>
    </row>
    <row r="53" spans="1:21" ht="15.95" customHeight="1" x14ac:dyDescent="0.25">
      <c r="A53" s="3">
        <v>36</v>
      </c>
      <c r="B53" s="3"/>
      <c r="C53" s="43"/>
      <c r="D53" s="44"/>
      <c r="E53" s="44"/>
      <c r="F53" s="44"/>
      <c r="G53" s="45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 t="str">
        <f t="shared" si="4"/>
        <v/>
      </c>
      <c r="T53" s="5" t="str">
        <f t="shared" si="5"/>
        <v/>
      </c>
      <c r="U53" s="32"/>
    </row>
    <row r="54" spans="1:21" ht="15.95" customHeight="1" x14ac:dyDescent="0.25">
      <c r="A54" s="3">
        <v>37</v>
      </c>
      <c r="B54" s="3"/>
      <c r="C54" s="40"/>
      <c r="D54" s="41"/>
      <c r="E54" s="41"/>
      <c r="F54" s="41"/>
      <c r="G54" s="42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 t="str">
        <f t="shared" si="4"/>
        <v/>
      </c>
      <c r="T54" s="5" t="str">
        <f t="shared" si="5"/>
        <v/>
      </c>
      <c r="U54" s="32"/>
    </row>
    <row r="55" spans="1:21" ht="15.95" customHeight="1" x14ac:dyDescent="0.25">
      <c r="A55" s="3">
        <v>38</v>
      </c>
      <c r="B55" s="3"/>
      <c r="C55" s="40"/>
      <c r="D55" s="41"/>
      <c r="E55" s="41"/>
      <c r="F55" s="41"/>
      <c r="G55" s="42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 t="str">
        <f t="shared" si="4"/>
        <v/>
      </c>
      <c r="T55" s="5" t="str">
        <f t="shared" si="5"/>
        <v/>
      </c>
      <c r="U55" s="32"/>
    </row>
    <row r="56" spans="1:21" ht="15.95" customHeight="1" x14ac:dyDescent="0.25">
      <c r="A56" s="3">
        <v>39</v>
      </c>
      <c r="B56" s="3"/>
      <c r="C56" s="40"/>
      <c r="D56" s="41"/>
      <c r="E56" s="41"/>
      <c r="F56" s="41"/>
      <c r="G56" s="42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 t="str">
        <f t="shared" si="4"/>
        <v/>
      </c>
      <c r="T56" s="5" t="str">
        <f t="shared" si="5"/>
        <v/>
      </c>
      <c r="U56" s="32"/>
    </row>
    <row r="57" spans="1:21" s="25" customFormat="1" ht="15.95" customHeight="1" x14ac:dyDescent="0.25">
      <c r="A57" s="3">
        <v>40</v>
      </c>
      <c r="B57" s="3"/>
      <c r="C57" s="40"/>
      <c r="D57" s="41"/>
      <c r="E57" s="41"/>
      <c r="F57" s="41"/>
      <c r="G57" s="42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 t="str">
        <f t="shared" si="4"/>
        <v/>
      </c>
      <c r="T57" s="5" t="str">
        <f t="shared" si="5"/>
        <v/>
      </c>
      <c r="U57" s="32"/>
    </row>
    <row r="58" spans="1:21" ht="15.95" customHeight="1" x14ac:dyDescent="0.25">
      <c r="A58" s="33"/>
      <c r="B58" s="33"/>
      <c r="C58" s="50"/>
      <c r="D58" s="51"/>
      <c r="E58" s="51"/>
      <c r="F58" s="51"/>
      <c r="G58" s="52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5" t="str">
        <f t="shared" si="4"/>
        <v/>
      </c>
      <c r="T58" s="5" t="str">
        <f t="shared" si="5"/>
        <v/>
      </c>
      <c r="U58" s="35"/>
    </row>
    <row r="59" spans="1:21" ht="15" customHeight="1" x14ac:dyDescent="0.25">
      <c r="A59" s="36"/>
      <c r="B59" s="36"/>
      <c r="C59" s="48"/>
      <c r="D59" s="48"/>
      <c r="E59" s="48"/>
      <c r="F59" s="48"/>
      <c r="G59" s="48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8"/>
    </row>
    <row r="60" spans="1:21" ht="12.95" customHeight="1" x14ac:dyDescent="0.25">
      <c r="F60" s="54" t="s">
        <v>44</v>
      </c>
      <c r="G60" s="54"/>
      <c r="H60" s="39">
        <f t="shared" ref="H60:R60" si="6">(COUNTIF(H13:H32,"&gt;=13"))+(COUNTIF(H38:H58,"&gt;=13"))</f>
        <v>0</v>
      </c>
      <c r="I60" s="39">
        <f t="shared" si="6"/>
        <v>0</v>
      </c>
      <c r="J60" s="39">
        <f t="shared" si="6"/>
        <v>0</v>
      </c>
      <c r="K60" s="39">
        <f t="shared" si="6"/>
        <v>0</v>
      </c>
      <c r="L60" s="39">
        <f t="shared" si="6"/>
        <v>0</v>
      </c>
      <c r="M60" s="39">
        <f t="shared" si="6"/>
        <v>0</v>
      </c>
      <c r="N60" s="39">
        <f t="shared" si="6"/>
        <v>0</v>
      </c>
      <c r="O60" s="39">
        <f t="shared" si="6"/>
        <v>0</v>
      </c>
      <c r="P60" s="39">
        <f t="shared" si="6"/>
        <v>0</v>
      </c>
      <c r="Q60" s="39">
        <f t="shared" si="6"/>
        <v>0</v>
      </c>
      <c r="R60" s="39">
        <f t="shared" si="6"/>
        <v>0</v>
      </c>
      <c r="S60" s="24"/>
      <c r="T60" s="24"/>
      <c r="U60" s="8"/>
    </row>
    <row r="61" spans="1:21" ht="12.95" customHeight="1" x14ac:dyDescent="0.25">
      <c r="F61" s="53" t="s">
        <v>45</v>
      </c>
      <c r="G61" s="53"/>
      <c r="H61" s="3">
        <f t="shared" ref="H61:R61" si="7">(COUNTIF(H13:H32,"&lt;13"))+(COUNTIF(H38:H58,"&lt;13"))</f>
        <v>0</v>
      </c>
      <c r="I61" s="3">
        <f t="shared" si="7"/>
        <v>0</v>
      </c>
      <c r="J61" s="3">
        <f t="shared" si="7"/>
        <v>0</v>
      </c>
      <c r="K61" s="3">
        <f t="shared" si="7"/>
        <v>0</v>
      </c>
      <c r="L61" s="3">
        <f t="shared" si="7"/>
        <v>0</v>
      </c>
      <c r="M61" s="3">
        <f t="shared" si="7"/>
        <v>0</v>
      </c>
      <c r="N61" s="3">
        <f t="shared" si="7"/>
        <v>0</v>
      </c>
      <c r="O61" s="3">
        <f t="shared" si="7"/>
        <v>0</v>
      </c>
      <c r="P61" s="3">
        <f t="shared" si="7"/>
        <v>0</v>
      </c>
      <c r="Q61" s="3">
        <f t="shared" si="7"/>
        <v>0</v>
      </c>
      <c r="R61" s="3">
        <f t="shared" si="7"/>
        <v>0</v>
      </c>
      <c r="S61" s="24"/>
      <c r="T61" s="24"/>
      <c r="U61" s="8"/>
    </row>
    <row r="62" spans="1:21" ht="12.95" customHeight="1" x14ac:dyDescent="0.25">
      <c r="F62" s="53" t="s">
        <v>46</v>
      </c>
      <c r="G62" s="53"/>
      <c r="H62" s="3">
        <f>COUNTA($B$13:$B$32,$B$38:$B$58)-H60-H61</f>
        <v>0</v>
      </c>
      <c r="I62" s="3">
        <f t="shared" ref="I62:R62" si="8">COUNTA($B$13:$B$32,$B$38:$B$58)-I60-I61</f>
        <v>0</v>
      </c>
      <c r="J62" s="3">
        <f t="shared" si="8"/>
        <v>0</v>
      </c>
      <c r="K62" s="3">
        <f t="shared" si="8"/>
        <v>0</v>
      </c>
      <c r="L62" s="3">
        <f t="shared" si="8"/>
        <v>0</v>
      </c>
      <c r="M62" s="3">
        <f t="shared" si="8"/>
        <v>0</v>
      </c>
      <c r="N62" s="3">
        <f t="shared" si="8"/>
        <v>0</v>
      </c>
      <c r="O62" s="3">
        <f t="shared" si="8"/>
        <v>0</v>
      </c>
      <c r="P62" s="3">
        <f t="shared" si="8"/>
        <v>0</v>
      </c>
      <c r="Q62" s="3">
        <f t="shared" si="8"/>
        <v>0</v>
      </c>
      <c r="R62" s="3">
        <f t="shared" si="8"/>
        <v>0</v>
      </c>
      <c r="S62" s="25"/>
      <c r="T62" s="25"/>
      <c r="U62" s="8"/>
    </row>
    <row r="63" spans="1:21" x14ac:dyDescent="0.25">
      <c r="Q63" s="46"/>
      <c r="R63" s="47"/>
      <c r="S63" s="47"/>
      <c r="T63" s="47"/>
      <c r="U63" s="47"/>
    </row>
    <row r="64" spans="1:21" x14ac:dyDescent="0.25">
      <c r="O64" s="49"/>
      <c r="P64" s="49"/>
      <c r="Q64" s="49"/>
      <c r="R64" s="49"/>
      <c r="S64" s="49"/>
      <c r="T64" s="49"/>
      <c r="U64" s="49"/>
    </row>
  </sheetData>
  <sheetProtection formatCells="0" formatColumns="0" formatRows="0" insertColumns="0" insertRows="0" insertHyperlinks="0" deleteColumns="0" deleteRows="0" sort="0" autoFilter="0" pivotTables="0"/>
  <mergeCells count="87">
    <mergeCell ref="K1:T1"/>
    <mergeCell ref="S2:S12"/>
    <mergeCell ref="T2:T12"/>
    <mergeCell ref="A3:B3"/>
    <mergeCell ref="C3:E3"/>
    <mergeCell ref="J3:J9"/>
    <mergeCell ref="I3:I9"/>
    <mergeCell ref="O3:O9"/>
    <mergeCell ref="N3:N9"/>
    <mergeCell ref="M3:M9"/>
    <mergeCell ref="L3:L9"/>
    <mergeCell ref="K3:K9"/>
    <mergeCell ref="U10:U12"/>
    <mergeCell ref="H11:Q11"/>
    <mergeCell ref="A2:B2"/>
    <mergeCell ref="C2:G2"/>
    <mergeCell ref="H2:Q2"/>
    <mergeCell ref="R2:R11"/>
    <mergeCell ref="A4:B4"/>
    <mergeCell ref="A5:B5"/>
    <mergeCell ref="C5:E5"/>
    <mergeCell ref="A6:C6"/>
    <mergeCell ref="D6:G6"/>
    <mergeCell ref="A7:C7"/>
    <mergeCell ref="D7:G7"/>
    <mergeCell ref="H3:H9"/>
    <mergeCell ref="Q3:Q9"/>
    <mergeCell ref="P3:P9"/>
    <mergeCell ref="C19:G19"/>
    <mergeCell ref="A8:A12"/>
    <mergeCell ref="B8:B12"/>
    <mergeCell ref="C8:G12"/>
    <mergeCell ref="C13:G13"/>
    <mergeCell ref="C14:G14"/>
    <mergeCell ref="C15:G15"/>
    <mergeCell ref="C16:G16"/>
    <mergeCell ref="C17:G17"/>
    <mergeCell ref="C18:G18"/>
    <mergeCell ref="C31:G31"/>
    <mergeCell ref="C20:G20"/>
    <mergeCell ref="C21:G21"/>
    <mergeCell ref="C22:G22"/>
    <mergeCell ref="C23:G23"/>
    <mergeCell ref="C24:G24"/>
    <mergeCell ref="C25:G25"/>
    <mergeCell ref="C26:G26"/>
    <mergeCell ref="C27:G27"/>
    <mergeCell ref="C28:G28"/>
    <mergeCell ref="C29:G29"/>
    <mergeCell ref="C30:G30"/>
    <mergeCell ref="C32:G32"/>
    <mergeCell ref="A33:A37"/>
    <mergeCell ref="B33:B37"/>
    <mergeCell ref="C33:G37"/>
    <mergeCell ref="H33:Q33"/>
    <mergeCell ref="T33:T37"/>
    <mergeCell ref="U33:U37"/>
    <mergeCell ref="H36:R36"/>
    <mergeCell ref="C38:G38"/>
    <mergeCell ref="C39:G39"/>
    <mergeCell ref="R33:R35"/>
    <mergeCell ref="S33:S37"/>
    <mergeCell ref="O64:U64"/>
    <mergeCell ref="C55:G55"/>
    <mergeCell ref="C56:G56"/>
    <mergeCell ref="C58:G58"/>
    <mergeCell ref="F61:G61"/>
    <mergeCell ref="F62:G62"/>
    <mergeCell ref="F60:G60"/>
    <mergeCell ref="C52:G52"/>
    <mergeCell ref="C53:G53"/>
    <mergeCell ref="C54:G54"/>
    <mergeCell ref="Q63:U63"/>
    <mergeCell ref="C51:G51"/>
    <mergeCell ref="C59:G59"/>
    <mergeCell ref="C57:G57"/>
    <mergeCell ref="C40:G40"/>
    <mergeCell ref="C41:G41"/>
    <mergeCell ref="C42:G42"/>
    <mergeCell ref="C43:G43"/>
    <mergeCell ref="C44:G44"/>
    <mergeCell ref="C50:G50"/>
    <mergeCell ref="C45:G45"/>
    <mergeCell ref="C46:G46"/>
    <mergeCell ref="C47:G47"/>
    <mergeCell ref="C48:G48"/>
    <mergeCell ref="C49:G49"/>
  </mergeCells>
  <phoneticPr fontId="17" type="noConversion"/>
  <conditionalFormatting sqref="H38:R58">
    <cfRule type="cellIs" dxfId="5" priority="3" operator="greaterThanOrEqual">
      <formula>13</formula>
    </cfRule>
  </conditionalFormatting>
  <conditionalFormatting sqref="H38:R58">
    <cfRule type="cellIs" dxfId="4" priority="4" operator="lessThan">
      <formula>13</formula>
    </cfRule>
  </conditionalFormatting>
  <conditionalFormatting sqref="H13:R32">
    <cfRule type="cellIs" dxfId="3" priority="5" operator="greaterThanOrEqual">
      <formula>13</formula>
    </cfRule>
  </conditionalFormatting>
  <conditionalFormatting sqref="H13:R32">
    <cfRule type="cellIs" dxfId="2" priority="6" operator="lessThan">
      <formula>13</formula>
    </cfRule>
  </conditionalFormatting>
  <conditionalFormatting sqref="H59:R59">
    <cfRule type="cellIs" dxfId="1" priority="1" operator="greaterThanOrEqual">
      <formula>13</formula>
    </cfRule>
  </conditionalFormatting>
  <conditionalFormatting sqref="H59:R59">
    <cfRule type="cellIs" dxfId="0" priority="2" operator="lessThan">
      <formula>13</formula>
    </cfRule>
  </conditionalFormatting>
  <pageMargins left="0.70866141732282995" right="0.70866141732282995" top="0.74803149606299002" bottom="0.74803149606299002" header="0.31496062992126" footer="0.31496062992126"/>
  <pageSetup scale="85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</vt:lpstr>
    </vt:vector>
  </TitlesOfParts>
  <Manager/>
  <Company>TuSoft.org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User</cp:lastModifiedBy>
  <dcterms:created xsi:type="dcterms:W3CDTF">2020-08-14T23:35:44Z</dcterms:created>
  <dcterms:modified xsi:type="dcterms:W3CDTF">2021-01-02T22:13:52Z</dcterms:modified>
  <cp:category/>
</cp:coreProperties>
</file>