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" sheetId="1" state="visible" r:id="rId2"/>
    <sheet name="S2" sheetId="2" state="visible" r:id="rId3"/>
    <sheet name="S3" sheetId="3" state="visible" r:id="rId4"/>
    <sheet name="S4" sheetId="4" state="visible" r:id="rId5"/>
    <sheet name="S5" sheetId="5" state="visible" r:id="rId6"/>
    <sheet name="S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1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  <comment ref="D13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  <comment ref="D15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</commentList>
</comments>
</file>

<file path=xl/sharedStrings.xml><?xml version="1.0" encoding="utf-8"?>
<sst xmlns="http://schemas.openxmlformats.org/spreadsheetml/2006/main" count="531" uniqueCount="251">
  <si>
    <t xml:space="preserve">BUT S1</t>
  </si>
  <si>
    <t xml:space="preserve">nb. groupes à encadrer</t>
  </si>
  <si>
    <t xml:space="preserve">Type</t>
  </si>
  <si>
    <t xml:space="preserve">Volume horaire</t>
  </si>
  <si>
    <t xml:space="preserve">Support SAÉ</t>
  </si>
  <si>
    <t xml:space="preserve">Etiquettes</t>
  </si>
  <si>
    <t xml:space="preserve">///</t>
  </si>
  <si>
    <t xml:space="preserve">MR101</t>
  </si>
  <si>
    <t xml:space="preserve">Algorithmique (Python)</t>
  </si>
  <si>
    <t xml:space="preserve">CM</t>
  </si>
  <si>
    <t xml:space="preserve">Dévéloppement / Python / Algo</t>
  </si>
  <si>
    <t xml:space="preserve">Vacances de la Toussaint</t>
  </si>
  <si>
    <t xml:space="preserve">Vacances de Noël</t>
  </si>
  <si>
    <t xml:space="preserve">TP</t>
  </si>
  <si>
    <t xml:space="preserve">1-2</t>
  </si>
  <si>
    <t xml:space="preserve">Algorithmique - Structures de données (Python sur papier)</t>
  </si>
  <si>
    <t xml:space="preserve">TD</t>
  </si>
  <si>
    <t xml:space="preserve">MR102</t>
  </si>
  <si>
    <t xml:space="preserve">Bases du web (HTML, CSS)</t>
  </si>
  <si>
    <t xml:space="preserve">TDM</t>
  </si>
  <si>
    <t xml:space="preserve">Dévéloppement / HTML / CSS / Web</t>
  </si>
  <si>
    <t xml:space="preserve">MR103</t>
  </si>
  <si>
    <t xml:space="preserve">Codages</t>
  </si>
  <si>
    <t xml:space="preserve">Dévéloppement / Binaire / Maths</t>
  </si>
  <si>
    <t xml:space="preserve">MR104</t>
  </si>
  <si>
    <t xml:space="preserve">Linux/Git (CM = présentation PIX)</t>
  </si>
  <si>
    <t xml:space="preserve">GIT</t>
  </si>
  <si>
    <t xml:space="preserve">MR105</t>
  </si>
  <si>
    <t xml:space="preserve">Analyse</t>
  </si>
  <si>
    <t xml:space="preserve">Analyse / Base de données</t>
  </si>
  <si>
    <t xml:space="preserve">Bases de données SQL</t>
  </si>
  <si>
    <t xml:space="preserve">Base de données / SQL</t>
  </si>
  <si>
    <t xml:space="preserve">MR106</t>
  </si>
  <si>
    <t xml:space="preserve">Mathématiques discrètes</t>
  </si>
  <si>
    <t xml:space="preserve">Maths</t>
  </si>
  <si>
    <t xml:space="preserve">MR107</t>
  </si>
  <si>
    <t xml:space="preserve">Outils Mathématiques</t>
  </si>
  <si>
    <t xml:space="preserve">Maths / Python / Algo</t>
  </si>
  <si>
    <t xml:space="preserve">MR108</t>
  </si>
  <si>
    <t xml:space="preserve">Gestion des organisations</t>
  </si>
  <si>
    <t xml:space="preserve">Gestion / Collaboratif</t>
  </si>
  <si>
    <t xml:space="preserve">MR109</t>
  </si>
  <si>
    <t xml:space="preserve">Économie</t>
  </si>
  <si>
    <t xml:space="preserve">Economie</t>
  </si>
  <si>
    <t xml:space="preserve">MR110</t>
  </si>
  <si>
    <t xml:space="preserve">Anglais</t>
  </si>
  <si>
    <t xml:space="preserve">MR111</t>
  </si>
  <si>
    <t xml:space="preserve">Communication</t>
  </si>
  <si>
    <t xml:space="preserve">MR112</t>
  </si>
  <si>
    <t xml:space="preserve">PPP - Eric Bittar</t>
  </si>
  <si>
    <t xml:space="preserve">PPP</t>
  </si>
  <si>
    <t xml:space="preserve">PPP - Valérie Chevalarias</t>
  </si>
  <si>
    <t xml:space="preserve">P</t>
  </si>
  <si>
    <t xml:space="preserve">BUT S2</t>
  </si>
  <si>
    <t xml:space="preserve">MR201</t>
  </si>
  <si>
    <t xml:space="preserve">Programmation orientée objets (PHP)</t>
  </si>
  <si>
    <t xml:space="preserve">Dévéloppement / PHP / POO</t>
  </si>
  <si>
    <t xml:space="preserve">Vacances d’hiver</t>
  </si>
  <si>
    <t xml:space="preserve">Vacances de printemps</t>
  </si>
  <si>
    <t xml:space="preserve">Conception orientée objets (UML)</t>
  </si>
  <si>
    <t xml:space="preserve">Analyse / POO</t>
  </si>
  <si>
    <t xml:space="preserve">MR202</t>
  </si>
  <si>
    <t xml:space="preserve">Flexbox/maquettage</t>
  </si>
  <si>
    <t xml:space="preserve">CSS / Design</t>
  </si>
  <si>
    <t xml:space="preserve">MR202-MR203</t>
  </si>
  <si>
    <t xml:space="preserve">Web (PHP, CRUD)</t>
  </si>
  <si>
    <t xml:space="preserve">Dévéloppement / PHP / Web</t>
  </si>
  <si>
    <t xml:space="preserve">MR203-MR205</t>
  </si>
  <si>
    <t xml:space="preserve">Gitlab, protocole HTTP</t>
  </si>
  <si>
    <t xml:space="preserve">GIT / Sécurité</t>
  </si>
  <si>
    <t xml:space="preserve">MR204-MR205</t>
  </si>
  <si>
    <t xml:space="preserve">Réseaux</t>
  </si>
  <si>
    <t xml:space="preserve">MR206</t>
  </si>
  <si>
    <t xml:space="preserve">Bases de données</t>
  </si>
  <si>
    <t xml:space="preserve">MR207</t>
  </si>
  <si>
    <t xml:space="preserve">Graphes</t>
  </si>
  <si>
    <t xml:space="preserve">MR208</t>
  </si>
  <si>
    <t xml:space="preserve">Stats</t>
  </si>
  <si>
    <t xml:space="preserve">MR209</t>
  </si>
  <si>
    <t xml:space="preserve">Suites</t>
  </si>
  <si>
    <t xml:space="preserve">MR210</t>
  </si>
  <si>
    <t xml:space="preserve">Comptabilité</t>
  </si>
  <si>
    <t xml:space="preserve">Gestion de projet</t>
  </si>
  <si>
    <t xml:space="preserve">Gestion</t>
  </si>
  <si>
    <t xml:space="preserve">MR211</t>
  </si>
  <si>
    <t xml:space="preserve">Droit</t>
  </si>
  <si>
    <t xml:space="preserve">MR212</t>
  </si>
  <si>
    <t xml:space="preserve">MR213</t>
  </si>
  <si>
    <t xml:space="preserve">MR214</t>
  </si>
  <si>
    <t xml:space="preserve">PPP - Ludovic Lambert</t>
  </si>
  <si>
    <t xml:space="preserve">PPP – Valérie Chevalarias</t>
  </si>
  <si>
    <t xml:space="preserve">local</t>
  </si>
  <si>
    <t xml:space="preserve">BUT S3</t>
  </si>
  <si>
    <t xml:space="preserve">MR301-MR304</t>
  </si>
  <si>
    <t xml:space="preserve">Développement web (PHP, Symfony)</t>
  </si>
  <si>
    <t xml:space="preserve">Développement / Web / PHP / Symfony</t>
  </si>
  <si>
    <t xml:space="preserve">MR304</t>
  </si>
  <si>
    <t xml:space="preserve">MR301</t>
  </si>
  <si>
    <t xml:space="preserve">Bases de Javascript</t>
  </si>
  <si>
    <t xml:space="preserve">JavaScript</t>
  </si>
  <si>
    <t xml:space="preserve">MR302</t>
  </si>
  <si>
    <t xml:space="preserve">Algorithmique avancée (C++)</t>
  </si>
  <si>
    <t xml:space="preserve">Algo / C++</t>
  </si>
  <si>
    <t xml:space="preserve">Algorithmique avancée (C#)</t>
  </si>
  <si>
    <t xml:space="preserve">Algo / C#</t>
  </si>
  <si>
    <t xml:space="preserve">Algorithmique avancée (Python)</t>
  </si>
  <si>
    <t xml:space="preserve">Algo / Python</t>
  </si>
  <si>
    <t xml:space="preserve">MR303</t>
  </si>
  <si>
    <t xml:space="preserve">Analyse (UML)</t>
  </si>
  <si>
    <t xml:space="preserve">MR316</t>
  </si>
  <si>
    <t xml:space="preserve">Langage pour la POO (C++)</t>
  </si>
  <si>
    <t xml:space="preserve">Dévéloppement / C++</t>
  </si>
  <si>
    <t xml:space="preserve">Langage pour la POO (C#)</t>
  </si>
  <si>
    <t xml:space="preserve">Dévéloppement / C#</t>
  </si>
  <si>
    <t xml:space="preserve">Langage pour la POO (Python)</t>
  </si>
  <si>
    <t xml:space="preserve">Dévéloppement / Python</t>
  </si>
  <si>
    <t xml:space="preserve">MR305</t>
  </si>
  <si>
    <t xml:space="preserve">Programmation système en C++ (fichiers, threads, sockets)</t>
  </si>
  <si>
    <t xml:space="preserve">C++</t>
  </si>
  <si>
    <t xml:space="preserve">Programmation système en C# (fichiers, threads, sockets)</t>
  </si>
  <si>
    <t xml:space="preserve">C#</t>
  </si>
  <si>
    <t xml:space="preserve">Programmation système en Python (fichiers, threads, sockets)</t>
  </si>
  <si>
    <t xml:space="preserve">Python</t>
  </si>
  <si>
    <t xml:space="preserve">MR306</t>
  </si>
  <si>
    <t xml:space="preserve">Architecture des réseaux</t>
  </si>
  <si>
    <t xml:space="preserve">MR307</t>
  </si>
  <si>
    <t xml:space="preserve">Bases de données (PLSQL)</t>
  </si>
  <si>
    <t xml:space="preserve">MR308</t>
  </si>
  <si>
    <t xml:space="preserve">Probabilités</t>
  </si>
  <si>
    <t xml:space="preserve">MR309-MR315</t>
  </si>
  <si>
    <t xml:space="preserve">Cryptographie, algèbre linéaire</t>
  </si>
  <si>
    <t xml:space="preserve">MR310</t>
  </si>
  <si>
    <t xml:space="preserve">Gestion de Projets</t>
  </si>
  <si>
    <t xml:space="preserve">Systèmes d'information</t>
  </si>
  <si>
    <t xml:space="preserve">MR311</t>
  </si>
  <si>
    <t xml:space="preserve">MR312</t>
  </si>
  <si>
    <t xml:space="preserve">MR313</t>
  </si>
  <si>
    <t xml:space="preserve">MR314</t>
  </si>
  <si>
    <t xml:space="preserve">BUT S4</t>
  </si>
  <si>
    <t xml:space="preserve">MR401</t>
  </si>
  <si>
    <t xml:space="preserve">C++ Avancé</t>
  </si>
  <si>
    <t xml:space="preserve">Vacances d'hiver</t>
  </si>
  <si>
    <t xml:space="preserve">Flask</t>
  </si>
  <si>
    <t xml:space="preserve">Dévéloppement / Python / Web</t>
  </si>
  <si>
    <t xml:space="preserve">ASP .NET</t>
  </si>
  <si>
    <t xml:space="preserve">Dévéloppement / C# / Web</t>
  </si>
  <si>
    <t xml:space="preserve">MR413R</t>
  </si>
  <si>
    <t xml:space="preserve">MR401-MR402</t>
  </si>
  <si>
    <t xml:space="preserve">Architecture logicielle / qualité (API Platform – tests)</t>
  </si>
  <si>
    <t xml:space="preserve">1R</t>
  </si>
  <si>
    <t xml:space="preserve">Dévéloppement / Symfony / Tests</t>
  </si>
  <si>
    <t xml:space="preserve">MR410</t>
  </si>
  <si>
    <t xml:space="preserve">Complément web (React)</t>
  </si>
  <si>
    <t xml:space="preserve">Dévéloppement / JavaScript / Web / React</t>
  </si>
  <si>
    <t xml:space="preserve">MR411R</t>
  </si>
  <si>
    <t xml:space="preserve">Développement mobile (Flutter)</t>
  </si>
  <si>
    <t xml:space="preserve">Dévéloppement / Mobile / Flutter / Dart</t>
  </si>
  <si>
    <t xml:space="preserve">Développement mobile (MAUI)</t>
  </si>
  <si>
    <t xml:space="preserve">Dévéloppement / Mobile / MAUI / C#</t>
  </si>
  <si>
    <t xml:space="preserve">Complément technologique (Réalité virtuelle / réalité augmentée)</t>
  </si>
  <si>
    <t xml:space="preserve">Dévéloppement / VR-RA / C++ / C#</t>
  </si>
  <si>
    <t xml:space="preserve">Complément technologique (Conception des systèmes automatisés)</t>
  </si>
  <si>
    <t xml:space="preserve">Dévéloppement / C# / Scratch</t>
  </si>
  <si>
    <t xml:space="preserve">MR410A</t>
  </si>
  <si>
    <t xml:space="preserve">Analyse et visu (FB)</t>
  </si>
  <si>
    <t xml:space="preserve">1A</t>
  </si>
  <si>
    <t xml:space="preserve">X</t>
  </si>
  <si>
    <t xml:space="preserve">MR410A-MR411A</t>
  </si>
  <si>
    <t xml:space="preserve">Informatique décisionnelle (LS)</t>
  </si>
  <si>
    <t xml:space="preserve">MR403</t>
  </si>
  <si>
    <t xml:space="preserve">Bases de données (NoSQL)</t>
  </si>
  <si>
    <t xml:space="preserve">Base de données</t>
  </si>
  <si>
    <t xml:space="preserve">MR408R/MR409A
-MR408</t>
  </si>
  <si>
    <t xml:space="preserve">Virtualisation, sécurité</t>
  </si>
  <si>
    <t xml:space="preserve">Virtualisation / Sécurité</t>
  </si>
  <si>
    <t xml:space="preserve">MR404</t>
  </si>
  <si>
    <t xml:space="preserve">Méthodes d'optimisation</t>
  </si>
  <si>
    <t xml:space="preserve">Optimisation</t>
  </si>
  <si>
    <t xml:space="preserve">MR412</t>
  </si>
  <si>
    <t xml:space="preserve">Automates</t>
  </si>
  <si>
    <t xml:space="preserve">MR409R / MR411A</t>
  </si>
  <si>
    <t xml:space="preserve">Management avancé des SI</t>
  </si>
  <si>
    <t xml:space="preserve">MR405</t>
  </si>
  <si>
    <t xml:space="preserve">MR406</t>
  </si>
  <si>
    <t xml:space="preserve">MR407</t>
  </si>
  <si>
    <t xml:space="preserve">BUT S5</t>
  </si>
  <si>
    <t xml:space="preserve">MR501</t>
  </si>
  <si>
    <t xml:space="preserve">Management</t>
  </si>
  <si>
    <t xml:space="preserve">SAE (formation initiale) /
 Entreprise (alternance)</t>
  </si>
  <si>
    <t xml:space="preserve">Vacances de la Toussaint (formation initiale) / Entreprise (alternance)</t>
  </si>
  <si>
    <t xml:space="preserve">Vacances de Noël (formation initiale) / Entreprise (alternance)</t>
  </si>
  <si>
    <t xml:space="preserve">MR502</t>
  </si>
  <si>
    <t xml:space="preserve">MR503</t>
  </si>
  <si>
    <t xml:space="preserve">MR504</t>
  </si>
  <si>
    <t xml:space="preserve">MR509</t>
  </si>
  <si>
    <t xml:space="preserve">MR510</t>
  </si>
  <si>
    <t xml:space="preserve">MR512</t>
  </si>
  <si>
    <t xml:space="preserve">Maths et stats</t>
  </si>
  <si>
    <t xml:space="preserve">MR513-MR514</t>
  </si>
  <si>
    <t xml:space="preserve">Node / Express / MongoDB</t>
  </si>
  <si>
    <t xml:space="preserve">Développement / JavaScript / Web / MongoDB</t>
  </si>
  <si>
    <t xml:space="preserve">MR515-MR516
-MR517</t>
  </si>
  <si>
    <t xml:space="preserve">Symfony avancé / Intégration continue</t>
  </si>
  <si>
    <t xml:space="preserve">Développement / Symfony / PHP</t>
  </si>
  <si>
    <t xml:space="preserve">MR518</t>
  </si>
  <si>
    <t xml:space="preserve">Qualité algo</t>
  </si>
  <si>
    <t xml:space="preserve">Optimisation / Algo</t>
  </si>
  <si>
    <t xml:space="preserve">MR505R</t>
  </si>
  <si>
    <t xml:space="preserve">React avancé / PWA</t>
  </si>
  <si>
    <t xml:space="preserve">Développement / JavaScript / React / Web</t>
  </si>
  <si>
    <t xml:space="preserve">MR506R</t>
  </si>
  <si>
    <t xml:space="preserve">Jeux vidéo / Godot</t>
  </si>
  <si>
    <t xml:space="preserve">2R</t>
  </si>
  <si>
    <t xml:space="preserve">Dévéloppement / Godot / Jeux-Vidéo</t>
  </si>
  <si>
    <t xml:space="preserve">WebGL</t>
  </si>
  <si>
    <t xml:space="preserve">Développement / HTML / JavaScript / Web</t>
  </si>
  <si>
    <t xml:space="preserve">MR505R-MR517</t>
  </si>
  <si>
    <t xml:space="preserve">Encadrement SAÉ « DEV »</t>
  </si>
  <si>
    <t xml:space="preserve">Encadrement SAE</t>
  </si>
  <si>
    <t xml:space="preserve">MR506A</t>
  </si>
  <si>
    <t xml:space="preserve">Exploitation BD</t>
  </si>
  <si>
    <t xml:space="preserve">MR507A</t>
  </si>
  <si>
    <t xml:space="preserve">Données massives</t>
  </si>
  <si>
    <t xml:space="preserve">MR508A</t>
  </si>
  <si>
    <t xml:space="preserve">Techniques d'IA</t>
  </si>
  <si>
    <t xml:space="preserve">Dévéloppement / Python / IA</t>
  </si>
  <si>
    <t xml:space="preserve">MR511A</t>
  </si>
  <si>
    <t xml:space="preserve">Optimisation SI</t>
  </si>
  <si>
    <t xml:space="preserve">2A</t>
  </si>
  <si>
    <t xml:space="preserve">Optimisation / Analyse</t>
  </si>
  <si>
    <t xml:space="preserve">MR506A-MR507A-MR508A-MR517</t>
  </si>
  <si>
    <t xml:space="preserve">Encadrement SAÉ « DATA »</t>
  </si>
  <si>
    <t xml:space="preserve">BUT S6</t>
  </si>
  <si>
    <t xml:space="preserve">MR601</t>
  </si>
  <si>
    <t xml:space="preserve">Entreprenariat</t>
  </si>
  <si>
    <t xml:space="preserve">Stage (formation initiale) / Entreprise (alternance)</t>
  </si>
  <si>
    <t xml:space="preserve">Vacances (formation initiale)
/
Entreprise (alternance)</t>
  </si>
  <si>
    <t xml:space="preserve">MR602</t>
  </si>
  <si>
    <t xml:space="preserve">MR603</t>
  </si>
  <si>
    <t xml:space="preserve">MR604</t>
  </si>
  <si>
    <t xml:space="preserve">MR605</t>
  </si>
  <si>
    <t xml:space="preserve">MR605R</t>
  </si>
  <si>
    <t xml:space="preserve">React Native</t>
  </si>
  <si>
    <t xml:space="preserve">Développement / React / JavaScript</t>
  </si>
  <si>
    <t xml:space="preserve">MR606R</t>
  </si>
  <si>
    <t xml:space="preserve">Maintenance applicative</t>
  </si>
  <si>
    <t xml:space="preserve">Dévéloppement</t>
  </si>
  <si>
    <t xml:space="preserve">MR605A</t>
  </si>
  <si>
    <t xml:space="preserve">Admin BD</t>
  </si>
  <si>
    <t xml:space="preserve">MR609A</t>
  </si>
  <si>
    <t xml:space="preserve">MR610A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</si>
</sst>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General"/>
    <numFmt numFmtId="166" formatCode="General"/>
    <numFmt numFmtId="167" formatCode="[$-40C]hh\: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Liberation Sans1"/>
      <family val="0"/>
      <charset val="1"/>
    </font>
    <font>
      <sz val="11"/>
      <color rgb="FFD0CECE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sz val="11"/>
      <color rgb="FFC55A11"/>
      <name val="Arial"/>
      <family val="2"/>
      <charset val="1"/>
    </font>
    <font>
      <b val="true"/>
      <sz val="9"/>
      <color rgb="FFC55A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729FCF"/>
      <name val="Arial"/>
      <family val="2"/>
      <charset val="1"/>
    </font>
    <font>
      <b val="true"/>
      <sz val="12"/>
      <color rgb="FFC9211E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D7F6F"/>
        <bgColor rgb="FFFF6D6D"/>
      </patternFill>
    </fill>
    <fill>
      <patternFill patternType="solid">
        <fgColor rgb="FFE6E6FF"/>
        <bgColor rgb="FFDEEBF7"/>
      </patternFill>
    </fill>
    <fill>
      <patternFill patternType="solid">
        <fgColor rgb="FFFFDBB6"/>
        <bgColor rgb="FFFFD39C"/>
      </patternFill>
    </fill>
    <fill>
      <patternFill patternType="solid">
        <fgColor rgb="FFDDDDDD"/>
        <bgColor rgb="FFD9D9D9"/>
      </patternFill>
    </fill>
    <fill>
      <patternFill patternType="solid">
        <fgColor rgb="FF666666"/>
        <bgColor rgb="FF7F7F7F"/>
      </patternFill>
    </fill>
    <fill>
      <patternFill patternType="solid">
        <fgColor rgb="FFD9D9D9"/>
        <bgColor rgb="FFDDDDDD"/>
      </patternFill>
    </fill>
    <fill>
      <patternFill patternType="solid">
        <fgColor rgb="FFFEB2A9"/>
        <bgColor rgb="FFFFBFC0"/>
      </patternFill>
    </fill>
    <fill>
      <patternFill patternType="solid">
        <fgColor rgb="FFFFFFFF"/>
        <bgColor rgb="FFEEEEEE"/>
      </patternFill>
    </fill>
    <fill>
      <patternFill patternType="solid">
        <fgColor rgb="FF7EB0D5"/>
        <bgColor rgb="FF729FCF"/>
      </patternFill>
    </fill>
    <fill>
      <patternFill patternType="solid">
        <fgColor rgb="FFFBE5D6"/>
        <bgColor rgb="FFFFF2CC"/>
      </patternFill>
    </fill>
    <fill>
      <patternFill patternType="solid">
        <fgColor rgb="FFB2D0E6"/>
        <bgColor rgb="FFD0CECE"/>
      </patternFill>
    </fill>
    <fill>
      <patternFill patternType="solid">
        <fgColor rgb="FFB2E061"/>
        <bgColor rgb="FFD1ECA0"/>
      </patternFill>
    </fill>
    <fill>
      <patternFill patternType="solid">
        <fgColor rgb="FFD1ECA0"/>
        <bgColor rgb="FFDDDDDD"/>
      </patternFill>
    </fill>
    <fill>
      <patternFill patternType="solid">
        <fgColor rgb="FFBD7EBE"/>
        <bgColor rgb="FF7F7F7F"/>
      </patternFill>
    </fill>
    <fill>
      <patternFill patternType="solid">
        <fgColor rgb="FFD7B2D8"/>
        <bgColor rgb="FFD0CECE"/>
      </patternFill>
    </fill>
    <fill>
      <patternFill patternType="solid">
        <fgColor rgb="FFFFB55A"/>
        <bgColor rgb="FFFEB2A9"/>
      </patternFill>
    </fill>
    <fill>
      <patternFill patternType="solid">
        <fgColor rgb="FF77BC65"/>
        <bgColor rgb="FF7EB0D5"/>
      </patternFill>
    </fill>
    <fill>
      <patternFill patternType="solid">
        <fgColor rgb="FFFFF2CC"/>
        <bgColor rgb="FFFBE5D6"/>
      </patternFill>
    </fill>
    <fill>
      <patternFill patternType="solid">
        <fgColor rgb="FF7F7F7F"/>
        <bgColor rgb="FF666666"/>
      </patternFill>
    </fill>
    <fill>
      <patternFill patternType="solid">
        <fgColor rgb="FFFFD39C"/>
        <bgColor rgb="FFFFDBB6"/>
      </patternFill>
    </fill>
    <fill>
      <patternFill patternType="solid">
        <fgColor rgb="FFFFEE65"/>
        <bgColor rgb="FFFFE994"/>
      </patternFill>
    </fill>
    <fill>
      <patternFill patternType="solid">
        <fgColor rgb="FFFF6D6D"/>
        <bgColor rgb="FFFD7F6F"/>
      </patternFill>
    </fill>
    <fill>
      <patternFill patternType="solid">
        <fgColor rgb="FFDEEBF7"/>
        <bgColor rgb="FFE6E6FF"/>
      </patternFill>
    </fill>
    <fill>
      <patternFill patternType="solid">
        <fgColor rgb="FFFFF5A3"/>
        <bgColor rgb="FFFFE994"/>
      </patternFill>
    </fill>
    <fill>
      <patternFill patternType="solid">
        <fgColor rgb="FFFFD428"/>
        <bgColor rgb="FFFFEE65"/>
      </patternFill>
    </fill>
    <fill>
      <patternFill patternType="solid">
        <fgColor rgb="FFEEEEEE"/>
        <bgColor rgb="FFE6E6FF"/>
      </patternFill>
    </fill>
    <fill>
      <patternFill patternType="solid">
        <fgColor rgb="FFFFE994"/>
        <bgColor rgb="FFFFF5A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5" fontId="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2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9" borderId="1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2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9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9" borderId="15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9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20" borderId="1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20" borderId="1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4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name val="Arial"/>
        <charset val="1"/>
        <family val="2"/>
        <color rgb="FF000000"/>
      </font>
      <fill>
        <patternFill>
          <bgColor rgb="FFFFBFC0"/>
        </patternFill>
      </fill>
    </dxf>
    <dxf>
      <font>
        <name val="Arial"/>
        <charset val="1"/>
        <family val="2"/>
        <color rgb="FF000000"/>
      </font>
      <fill>
        <patternFill>
          <bgColor rgb="FFFFBF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E65"/>
      <rgbColor rgb="FFFF00FF"/>
      <rgbColor rgb="FFE6E6FF"/>
      <rgbColor rgb="FF800000"/>
      <rgbColor rgb="FF008000"/>
      <rgbColor rgb="FF000080"/>
      <rgbColor rgb="FFFFBFC0"/>
      <rgbColor rgb="FF800080"/>
      <rgbColor rgb="FF008080"/>
      <rgbColor rgb="FFD0CECE"/>
      <rgbColor rgb="FF7F7F7F"/>
      <rgbColor rgb="FF7EB0D5"/>
      <rgbColor rgb="FFBD7EBE"/>
      <rgbColor rgb="FFFFF2CC"/>
      <rgbColor rgb="FFDEEBF7"/>
      <rgbColor rgb="FF660066"/>
      <rgbColor rgb="FFFD7F6F"/>
      <rgbColor rgb="FF0066CC"/>
      <rgbColor rgb="FFD9D9D9"/>
      <rgbColor rgb="FF000080"/>
      <rgbColor rgb="FFFF00FF"/>
      <rgbColor rgb="FFFFE994"/>
      <rgbColor rgb="FFFFDBB6"/>
      <rgbColor rgb="FF800080"/>
      <rgbColor rgb="FF800000"/>
      <rgbColor rgb="FF008080"/>
      <rgbColor rgb="FF0000FF"/>
      <rgbColor rgb="FFFBE5D6"/>
      <rgbColor rgb="FFEEEEEE"/>
      <rgbColor rgb="FFD1ECA0"/>
      <rgbColor rgb="FFFFF5A3"/>
      <rgbColor rgb="FFB2D0E6"/>
      <rgbColor rgb="FFFEB2A9"/>
      <rgbColor rgb="FFD7B2D8"/>
      <rgbColor rgb="FFFFD39C"/>
      <rgbColor rgb="FF4472C4"/>
      <rgbColor rgb="FFDDDDDD"/>
      <rgbColor rgb="FFB2E061"/>
      <rgbColor rgb="FFFFD428"/>
      <rgbColor rgb="FFFFB55A"/>
      <rgbColor rgb="FFC55A11"/>
      <rgbColor rgb="FF666666"/>
      <rgbColor rgb="FF729FCF"/>
      <rgbColor rgb="FF003366"/>
      <rgbColor rgb="FF77BC65"/>
      <rgbColor rgb="FF003300"/>
      <rgbColor rgb="FF333300"/>
      <rgbColor rgb="FFC9211E"/>
      <rgbColor rgb="FFFF6D6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7" activeCellId="0" sqref="D37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66.27"/>
    <col collapsed="false" customWidth="true" hidden="false" outlineLevel="0" max="3" min="3" style="0" width="12.9"/>
    <col collapsed="false" customWidth="true" hidden="false" outlineLevel="0" max="6" min="4" style="0" width="6.39"/>
    <col collapsed="false" customWidth="true" hidden="false" outlineLevel="0" max="7" min="7" style="0" width="33.34"/>
    <col collapsed="false" customWidth="true" hidden="false" outlineLevel="0" max="26" min="8" style="0" width="6.39"/>
  </cols>
  <sheetData>
    <row r="1" customFormat="false" ht="105.2" hidden="false" customHeight="false" outlineLevel="0" collapsed="false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7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6" t="n">
        <v>51</v>
      </c>
      <c r="X1" s="7" t="n">
        <v>52</v>
      </c>
      <c r="Y1" s="8" t="n">
        <v>1</v>
      </c>
      <c r="Z1" s="6" t="n">
        <v>2</v>
      </c>
      <c r="AA1" s="9" t="s">
        <v>6</v>
      </c>
      <c r="AB1" s="9"/>
    </row>
    <row r="2" customFormat="false" ht="14.15" hidden="false" customHeight="false" outlineLevel="0" collapsed="false">
      <c r="A2" s="10" t="s">
        <v>7</v>
      </c>
      <c r="B2" s="11" t="s">
        <v>8</v>
      </c>
      <c r="C2" s="12" t="n">
        <v>1</v>
      </c>
      <c r="D2" s="12" t="s">
        <v>9</v>
      </c>
      <c r="E2" s="13" t="n">
        <f aca="false">SUM(H2:Z2)</f>
        <v>8</v>
      </c>
      <c r="F2" s="14"/>
      <c r="G2" s="14" t="s">
        <v>10</v>
      </c>
      <c r="H2" s="15" t="n">
        <v>1</v>
      </c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16" t="n">
        <v>1</v>
      </c>
      <c r="O2" s="16" t="n">
        <v>1</v>
      </c>
      <c r="P2" s="17" t="s">
        <v>11</v>
      </c>
      <c r="Q2" s="18"/>
      <c r="R2" s="15"/>
      <c r="S2" s="15"/>
      <c r="T2" s="15"/>
      <c r="U2" s="15"/>
      <c r="V2" s="15"/>
      <c r="W2" s="19"/>
      <c r="X2" s="17" t="s">
        <v>12</v>
      </c>
      <c r="Y2" s="17"/>
      <c r="Z2" s="15"/>
    </row>
    <row r="3" customFormat="false" ht="14.15" hidden="false" customHeight="false" outlineLevel="0" collapsed="false">
      <c r="A3" s="10"/>
      <c r="B3" s="11"/>
      <c r="C3" s="12" t="n">
        <v>1</v>
      </c>
      <c r="D3" s="12" t="s">
        <v>9</v>
      </c>
      <c r="E3" s="13" t="n">
        <f aca="false">SUM(H3:Z3)</f>
        <v>9</v>
      </c>
      <c r="F3" s="20"/>
      <c r="G3" s="14"/>
      <c r="H3" s="15"/>
      <c r="I3" s="15"/>
      <c r="J3" s="15"/>
      <c r="K3" s="15"/>
      <c r="L3" s="15"/>
      <c r="M3" s="15"/>
      <c r="N3" s="16"/>
      <c r="O3" s="16"/>
      <c r="P3" s="17"/>
      <c r="Q3" s="18" t="n">
        <v>1</v>
      </c>
      <c r="R3" s="15" t="n">
        <v>1</v>
      </c>
      <c r="S3" s="15" t="n">
        <v>1</v>
      </c>
      <c r="T3" s="15" t="n">
        <v>1</v>
      </c>
      <c r="U3" s="15" t="n">
        <v>1</v>
      </c>
      <c r="V3" s="15" t="n">
        <v>1</v>
      </c>
      <c r="W3" s="19" t="n">
        <v>1</v>
      </c>
      <c r="X3" s="17"/>
      <c r="Y3" s="17"/>
      <c r="Z3" s="15" t="n">
        <v>2</v>
      </c>
    </row>
    <row r="4" customFormat="false" ht="14.15" hidden="false" customHeight="false" outlineLevel="0" collapsed="false">
      <c r="A4" s="10"/>
      <c r="B4" s="11"/>
      <c r="C4" s="12" t="n">
        <v>8</v>
      </c>
      <c r="D4" s="12" t="s">
        <v>13</v>
      </c>
      <c r="E4" s="13" t="n">
        <f aca="false">SUM(H4:Z4)</f>
        <v>45</v>
      </c>
      <c r="F4" s="20" t="s">
        <v>14</v>
      </c>
      <c r="G4" s="14"/>
      <c r="H4" s="15"/>
      <c r="I4" s="15" t="n">
        <v>3</v>
      </c>
      <c r="J4" s="15" t="n">
        <v>3</v>
      </c>
      <c r="K4" s="15" t="n">
        <v>3</v>
      </c>
      <c r="L4" s="15" t="n">
        <v>3</v>
      </c>
      <c r="M4" s="15" t="n">
        <v>3</v>
      </c>
      <c r="N4" s="16" t="n">
        <v>3</v>
      </c>
      <c r="O4" s="16" t="n">
        <v>3</v>
      </c>
      <c r="P4" s="17"/>
      <c r="Q4" s="18" t="n">
        <v>3</v>
      </c>
      <c r="R4" s="15" t="n">
        <v>3</v>
      </c>
      <c r="S4" s="15" t="n">
        <v>3</v>
      </c>
      <c r="T4" s="15" t="n">
        <v>3</v>
      </c>
      <c r="U4" s="15" t="n">
        <v>3</v>
      </c>
      <c r="V4" s="15" t="n">
        <v>3</v>
      </c>
      <c r="W4" s="19" t="n">
        <v>3</v>
      </c>
      <c r="X4" s="17"/>
      <c r="Y4" s="17"/>
      <c r="Z4" s="15" t="n">
        <v>3</v>
      </c>
    </row>
    <row r="5" customFormat="false" ht="14.05" hidden="false" customHeight="false" outlineLevel="0" collapsed="false">
      <c r="A5" s="10"/>
      <c r="B5" s="21" t="s">
        <v>15</v>
      </c>
      <c r="C5" s="22" t="n">
        <v>4</v>
      </c>
      <c r="D5" s="22" t="s">
        <v>16</v>
      </c>
      <c r="E5" s="13" t="n">
        <f aca="false">SUM(H5:Z5)</f>
        <v>30</v>
      </c>
      <c r="F5" s="20" t="s">
        <v>14</v>
      </c>
      <c r="G5" s="20" t="s">
        <v>10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3" t="n">
        <v>2</v>
      </c>
      <c r="N5" s="24" t="n">
        <v>2</v>
      </c>
      <c r="O5" s="24" t="n">
        <v>2</v>
      </c>
      <c r="P5" s="17"/>
      <c r="Q5" s="25" t="n">
        <v>2</v>
      </c>
      <c r="R5" s="23" t="n">
        <v>2</v>
      </c>
      <c r="S5" s="23" t="n">
        <v>2</v>
      </c>
      <c r="T5" s="23" t="n">
        <v>2</v>
      </c>
      <c r="U5" s="23" t="n">
        <v>2</v>
      </c>
      <c r="V5" s="23" t="n">
        <v>2</v>
      </c>
      <c r="W5" s="19" t="n">
        <v>2</v>
      </c>
      <c r="X5" s="17"/>
      <c r="Y5" s="17"/>
      <c r="Z5" s="23"/>
    </row>
    <row r="6" customFormat="false" ht="14.05" hidden="false" customHeight="false" outlineLevel="0" collapsed="false">
      <c r="A6" s="26" t="s">
        <v>17</v>
      </c>
      <c r="B6" s="27" t="s">
        <v>18</v>
      </c>
      <c r="C6" s="28" t="n">
        <v>4</v>
      </c>
      <c r="D6" s="28" t="s">
        <v>19</v>
      </c>
      <c r="E6" s="29" t="n">
        <f aca="false">SUM(H6:Z6)</f>
        <v>28</v>
      </c>
      <c r="F6" s="20"/>
      <c r="G6" s="20" t="s">
        <v>20</v>
      </c>
      <c r="H6" s="27"/>
      <c r="I6" s="27" t="n">
        <v>2</v>
      </c>
      <c r="J6" s="27" t="n">
        <v>2</v>
      </c>
      <c r="K6" s="27" t="n">
        <v>2</v>
      </c>
      <c r="L6" s="27" t="n">
        <v>2</v>
      </c>
      <c r="M6" s="27" t="n">
        <v>2</v>
      </c>
      <c r="N6" s="30" t="n">
        <v>2</v>
      </c>
      <c r="O6" s="30" t="n">
        <v>2</v>
      </c>
      <c r="P6" s="17"/>
      <c r="Q6" s="31" t="n">
        <v>2</v>
      </c>
      <c r="R6" s="27" t="n">
        <v>2</v>
      </c>
      <c r="S6" s="27" t="n">
        <v>2</v>
      </c>
      <c r="T6" s="27" t="n">
        <v>2</v>
      </c>
      <c r="U6" s="27" t="n">
        <v>2</v>
      </c>
      <c r="V6" s="27" t="n">
        <v>2</v>
      </c>
      <c r="W6" s="32" t="n">
        <v>2</v>
      </c>
      <c r="X6" s="17"/>
      <c r="Y6" s="17"/>
      <c r="Z6" s="27"/>
    </row>
    <row r="7" customFormat="false" ht="14.15" hidden="false" customHeight="false" outlineLevel="0" collapsed="false">
      <c r="A7" s="10" t="s">
        <v>21</v>
      </c>
      <c r="B7" s="15" t="s">
        <v>22</v>
      </c>
      <c r="C7" s="12" t="n">
        <v>1</v>
      </c>
      <c r="D7" s="12" t="s">
        <v>9</v>
      </c>
      <c r="E7" s="13" t="n">
        <f aca="false">SUM(H7:Z7)</f>
        <v>0</v>
      </c>
      <c r="F7" s="20"/>
      <c r="G7" s="20" t="s">
        <v>23</v>
      </c>
      <c r="H7" s="15"/>
      <c r="I7" s="15"/>
      <c r="J7" s="15"/>
      <c r="K7" s="15"/>
      <c r="L7" s="15"/>
      <c r="M7" s="15"/>
      <c r="N7" s="16"/>
      <c r="O7" s="16"/>
      <c r="P7" s="17"/>
      <c r="Q7" s="18"/>
      <c r="R7" s="15"/>
      <c r="S7" s="15"/>
      <c r="T7" s="15"/>
      <c r="U7" s="15"/>
      <c r="V7" s="15"/>
      <c r="W7" s="19"/>
      <c r="X7" s="17"/>
      <c r="Y7" s="17"/>
      <c r="Z7" s="15"/>
    </row>
    <row r="8" customFormat="false" ht="14.15" hidden="false" customHeight="false" outlineLevel="0" collapsed="false">
      <c r="A8" s="10"/>
      <c r="B8" s="15"/>
      <c r="C8" s="12" t="n">
        <v>4</v>
      </c>
      <c r="D8" s="12" t="s">
        <v>19</v>
      </c>
      <c r="E8" s="13" t="n">
        <f aca="false">SUM(H8:Z8)</f>
        <v>21</v>
      </c>
      <c r="F8" s="20"/>
      <c r="G8" s="20"/>
      <c r="H8" s="23"/>
      <c r="I8" s="23"/>
      <c r="J8" s="23"/>
      <c r="K8" s="23"/>
      <c r="L8" s="23"/>
      <c r="M8" s="23"/>
      <c r="N8" s="24"/>
      <c r="O8" s="16"/>
      <c r="P8" s="17"/>
      <c r="Q8" s="18" t="n">
        <v>3</v>
      </c>
      <c r="R8" s="15" t="n">
        <v>3</v>
      </c>
      <c r="S8" s="15" t="n">
        <v>3</v>
      </c>
      <c r="T8" s="15" t="n">
        <v>3</v>
      </c>
      <c r="U8" s="15" t="n">
        <v>3</v>
      </c>
      <c r="V8" s="15" t="n">
        <v>3</v>
      </c>
      <c r="W8" s="19" t="n">
        <v>3</v>
      </c>
      <c r="X8" s="17"/>
      <c r="Y8" s="17"/>
      <c r="Z8" s="15"/>
    </row>
    <row r="9" customFormat="false" ht="14.15" hidden="false" customHeight="false" outlineLevel="0" collapsed="false">
      <c r="A9" s="33" t="s">
        <v>24</v>
      </c>
      <c r="B9" s="27" t="s">
        <v>25</v>
      </c>
      <c r="C9" s="28" t="n">
        <v>1</v>
      </c>
      <c r="D9" s="28" t="s">
        <v>9</v>
      </c>
      <c r="E9" s="29" t="n">
        <f aca="false">SUM(H9:Z9)</f>
        <v>1</v>
      </c>
      <c r="F9" s="20"/>
      <c r="G9" s="20" t="s">
        <v>26</v>
      </c>
      <c r="H9" s="27" t="n">
        <v>1</v>
      </c>
      <c r="I9" s="27"/>
      <c r="J9" s="27"/>
      <c r="K9" s="27"/>
      <c r="L9" s="27"/>
      <c r="M9" s="27"/>
      <c r="N9" s="30"/>
      <c r="O9" s="30"/>
      <c r="P9" s="17"/>
      <c r="Q9" s="31"/>
      <c r="R9" s="27"/>
      <c r="S9" s="27"/>
      <c r="T9" s="27"/>
      <c r="U9" s="27"/>
      <c r="V9" s="27"/>
      <c r="W9" s="32"/>
      <c r="X9" s="17"/>
      <c r="Y9" s="17"/>
      <c r="Z9" s="27"/>
    </row>
    <row r="10" customFormat="false" ht="14.15" hidden="false" customHeight="false" outlineLevel="0" collapsed="false">
      <c r="A10" s="33"/>
      <c r="B10" s="27"/>
      <c r="C10" s="28" t="n">
        <v>8</v>
      </c>
      <c r="D10" s="28" t="s">
        <v>13</v>
      </c>
      <c r="E10" s="29" t="n">
        <f aca="false">SUM(H10:Z10)</f>
        <v>18</v>
      </c>
      <c r="F10" s="20" t="n">
        <v>3</v>
      </c>
      <c r="G10" s="20"/>
      <c r="H10" s="27" t="n">
        <v>3</v>
      </c>
      <c r="I10" s="27" t="n">
        <v>3</v>
      </c>
      <c r="J10" s="27" t="n">
        <v>3</v>
      </c>
      <c r="K10" s="27" t="n">
        <v>3</v>
      </c>
      <c r="L10" s="27" t="n">
        <v>3</v>
      </c>
      <c r="M10" s="27" t="n">
        <v>3</v>
      </c>
      <c r="N10" s="30"/>
      <c r="O10" s="30"/>
      <c r="P10" s="17"/>
      <c r="Q10" s="31"/>
      <c r="R10" s="27"/>
      <c r="S10" s="27"/>
      <c r="T10" s="27"/>
      <c r="U10" s="27"/>
      <c r="V10" s="27"/>
      <c r="W10" s="32"/>
      <c r="X10" s="17"/>
      <c r="Y10" s="17"/>
      <c r="Z10" s="27"/>
    </row>
    <row r="11" customFormat="false" ht="14.15" hidden="false" customHeight="false" outlineLevel="0" collapsed="false">
      <c r="A11" s="10" t="s">
        <v>27</v>
      </c>
      <c r="B11" s="15" t="s">
        <v>28</v>
      </c>
      <c r="C11" s="12" t="n">
        <v>1</v>
      </c>
      <c r="D11" s="12" t="s">
        <v>9</v>
      </c>
      <c r="E11" s="13" t="n">
        <f aca="false">SUM(H11:Z11)</f>
        <v>8</v>
      </c>
      <c r="F11" s="20"/>
      <c r="G11" s="20" t="s">
        <v>29</v>
      </c>
      <c r="H11" s="15" t="n">
        <v>1</v>
      </c>
      <c r="I11" s="15" t="n">
        <v>1</v>
      </c>
      <c r="J11" s="15" t="n">
        <v>1</v>
      </c>
      <c r="K11" s="15" t="n">
        <v>1</v>
      </c>
      <c r="L11" s="15" t="n">
        <v>1</v>
      </c>
      <c r="M11" s="15" t="n">
        <v>1</v>
      </c>
      <c r="N11" s="16" t="n">
        <v>1</v>
      </c>
      <c r="O11" s="16" t="n">
        <v>1</v>
      </c>
      <c r="P11" s="17"/>
      <c r="Q11" s="18"/>
      <c r="R11" s="15"/>
      <c r="S11" s="15"/>
      <c r="T11" s="15"/>
      <c r="U11" s="15"/>
      <c r="V11" s="15"/>
      <c r="W11" s="19"/>
      <c r="X11" s="17"/>
      <c r="Y11" s="17"/>
      <c r="Z11" s="15"/>
    </row>
    <row r="12" customFormat="false" ht="14.15" hidden="false" customHeight="false" outlineLevel="0" collapsed="false">
      <c r="A12" s="10"/>
      <c r="B12" s="15"/>
      <c r="C12" s="12" t="n">
        <v>4</v>
      </c>
      <c r="D12" s="12" t="s">
        <v>16</v>
      </c>
      <c r="E12" s="13" t="n">
        <f aca="false">SUM(H12:Z12)</f>
        <v>30</v>
      </c>
      <c r="F12" s="20" t="n">
        <v>4</v>
      </c>
      <c r="G12" s="20"/>
      <c r="H12" s="15" t="n">
        <v>2</v>
      </c>
      <c r="I12" s="15" t="n">
        <v>2</v>
      </c>
      <c r="J12" s="15" t="n">
        <v>2</v>
      </c>
      <c r="K12" s="15" t="n">
        <v>2</v>
      </c>
      <c r="L12" s="15" t="n">
        <v>2</v>
      </c>
      <c r="M12" s="15" t="n">
        <v>2</v>
      </c>
      <c r="N12" s="16" t="n">
        <v>2</v>
      </c>
      <c r="O12" s="16" t="n">
        <v>2</v>
      </c>
      <c r="P12" s="17"/>
      <c r="Q12" s="18" t="n">
        <v>2</v>
      </c>
      <c r="R12" s="15" t="n">
        <v>2</v>
      </c>
      <c r="S12" s="15" t="n">
        <v>2</v>
      </c>
      <c r="T12" s="15" t="n">
        <v>2</v>
      </c>
      <c r="U12" s="15" t="n">
        <v>2</v>
      </c>
      <c r="V12" s="15" t="n">
        <v>2</v>
      </c>
      <c r="W12" s="19" t="n">
        <v>2</v>
      </c>
      <c r="X12" s="17"/>
      <c r="Y12" s="17"/>
      <c r="Z12" s="15"/>
    </row>
    <row r="13" customFormat="false" ht="14.15" hidden="false" customHeight="false" outlineLevel="0" collapsed="false">
      <c r="A13" s="10"/>
      <c r="B13" s="15" t="s">
        <v>30</v>
      </c>
      <c r="C13" s="12" t="n">
        <v>1</v>
      </c>
      <c r="D13" s="12" t="s">
        <v>9</v>
      </c>
      <c r="E13" s="13" t="n">
        <f aca="false">SUM(H13:Z13)</f>
        <v>8</v>
      </c>
      <c r="F13" s="20"/>
      <c r="G13" s="20" t="s">
        <v>31</v>
      </c>
      <c r="H13" s="15" t="n">
        <v>1</v>
      </c>
      <c r="I13" s="15" t="n">
        <v>1</v>
      </c>
      <c r="J13" s="15" t="n">
        <v>1</v>
      </c>
      <c r="K13" s="15" t="n">
        <v>1</v>
      </c>
      <c r="L13" s="15" t="n">
        <v>1</v>
      </c>
      <c r="M13" s="15" t="n">
        <v>1</v>
      </c>
      <c r="N13" s="16" t="n">
        <v>1</v>
      </c>
      <c r="O13" s="16" t="n">
        <v>1</v>
      </c>
      <c r="P13" s="17"/>
      <c r="Q13" s="18"/>
      <c r="R13" s="15"/>
      <c r="S13" s="15"/>
      <c r="T13" s="15"/>
      <c r="U13" s="15"/>
      <c r="V13" s="15"/>
      <c r="W13" s="19"/>
      <c r="X13" s="17"/>
      <c r="Y13" s="17"/>
      <c r="Z13" s="15"/>
    </row>
    <row r="14" customFormat="false" ht="14.15" hidden="false" customHeight="false" outlineLevel="0" collapsed="false">
      <c r="A14" s="10"/>
      <c r="B14" s="15"/>
      <c r="C14" s="12" t="n">
        <v>8</v>
      </c>
      <c r="D14" s="12" t="s">
        <v>13</v>
      </c>
      <c r="E14" s="13" t="n">
        <f aca="false">SUM(H14:Z14)</f>
        <v>16</v>
      </c>
      <c r="F14" s="20"/>
      <c r="G14" s="20"/>
      <c r="H14" s="15" t="n">
        <v>2</v>
      </c>
      <c r="I14" s="15" t="n">
        <v>2</v>
      </c>
      <c r="J14" s="15" t="n">
        <v>2</v>
      </c>
      <c r="K14" s="15" t="n">
        <v>2</v>
      </c>
      <c r="L14" s="15" t="n">
        <v>2</v>
      </c>
      <c r="M14" s="15" t="n">
        <v>2</v>
      </c>
      <c r="N14" s="16" t="n">
        <v>2</v>
      </c>
      <c r="O14" s="16" t="n">
        <v>2</v>
      </c>
      <c r="P14" s="17"/>
      <c r="Q14" s="18"/>
      <c r="R14" s="15"/>
      <c r="S14" s="15"/>
      <c r="T14" s="15"/>
      <c r="U14" s="15"/>
      <c r="V14" s="15"/>
      <c r="W14" s="19"/>
      <c r="X14" s="17"/>
      <c r="Y14" s="17"/>
      <c r="Z14" s="15"/>
    </row>
    <row r="15" customFormat="false" ht="14.15" hidden="false" customHeight="false" outlineLevel="0" collapsed="false">
      <c r="A15" s="26" t="s">
        <v>32</v>
      </c>
      <c r="B15" s="27" t="s">
        <v>33</v>
      </c>
      <c r="C15" s="28" t="n">
        <v>4</v>
      </c>
      <c r="D15" s="28" t="s">
        <v>16</v>
      </c>
      <c r="E15" s="29" t="n">
        <f aca="false">SUM(H15:Z15)</f>
        <v>32</v>
      </c>
      <c r="F15" s="20"/>
      <c r="G15" s="20" t="s">
        <v>34</v>
      </c>
      <c r="H15" s="27" t="n">
        <v>4</v>
      </c>
      <c r="I15" s="27" t="n">
        <v>4</v>
      </c>
      <c r="J15" s="27" t="n">
        <v>4</v>
      </c>
      <c r="K15" s="27" t="n">
        <v>4</v>
      </c>
      <c r="L15" s="27" t="n">
        <v>4</v>
      </c>
      <c r="M15" s="27" t="n">
        <v>4</v>
      </c>
      <c r="N15" s="30" t="n">
        <v>4</v>
      </c>
      <c r="O15" s="30" t="n">
        <v>4</v>
      </c>
      <c r="P15" s="17"/>
      <c r="Q15" s="31"/>
      <c r="R15" s="27"/>
      <c r="S15" s="27"/>
      <c r="T15" s="34"/>
      <c r="U15" s="27"/>
      <c r="V15" s="27"/>
      <c r="W15" s="32"/>
      <c r="X15" s="17"/>
      <c r="Y15" s="17"/>
      <c r="Z15" s="27"/>
    </row>
    <row r="16" customFormat="false" ht="14.15" hidden="false" customHeight="false" outlineLevel="0" collapsed="false">
      <c r="A16" s="10" t="s">
        <v>35</v>
      </c>
      <c r="B16" s="15" t="s">
        <v>36</v>
      </c>
      <c r="C16" s="12" t="n">
        <v>4</v>
      </c>
      <c r="D16" s="12" t="s">
        <v>16</v>
      </c>
      <c r="E16" s="13" t="n">
        <f aca="false">SUM(H16:Z16)</f>
        <v>14</v>
      </c>
      <c r="F16" s="20"/>
      <c r="G16" s="20" t="s">
        <v>37</v>
      </c>
      <c r="H16" s="15"/>
      <c r="I16" s="15"/>
      <c r="J16" s="15"/>
      <c r="K16" s="15"/>
      <c r="L16" s="15"/>
      <c r="M16" s="15"/>
      <c r="N16" s="16"/>
      <c r="O16" s="16"/>
      <c r="P16" s="17"/>
      <c r="Q16" s="18" t="n">
        <v>2</v>
      </c>
      <c r="R16" s="15" t="n">
        <v>2</v>
      </c>
      <c r="S16" s="15" t="n">
        <v>2</v>
      </c>
      <c r="T16" s="15" t="n">
        <v>2</v>
      </c>
      <c r="U16" s="15" t="n">
        <v>2</v>
      </c>
      <c r="V16" s="15" t="n">
        <v>2</v>
      </c>
      <c r="W16" s="19" t="n">
        <v>2</v>
      </c>
      <c r="X16" s="17"/>
      <c r="Y16" s="17"/>
      <c r="Z16" s="15"/>
    </row>
    <row r="17" customFormat="false" ht="14.15" hidden="false" customHeight="false" outlineLevel="0" collapsed="false">
      <c r="A17" s="10"/>
      <c r="B17" s="15"/>
      <c r="C17" s="12" t="n">
        <v>8</v>
      </c>
      <c r="D17" s="12" t="s">
        <v>13</v>
      </c>
      <c r="E17" s="13" t="n">
        <f aca="false">SUM(H17:Z17)</f>
        <v>14</v>
      </c>
      <c r="F17" s="20"/>
      <c r="G17" s="20"/>
      <c r="H17" s="15"/>
      <c r="I17" s="15"/>
      <c r="J17" s="15"/>
      <c r="K17" s="15"/>
      <c r="L17" s="15"/>
      <c r="M17" s="15"/>
      <c r="N17" s="16"/>
      <c r="O17" s="16"/>
      <c r="P17" s="17"/>
      <c r="Q17" s="18" t="n">
        <v>2</v>
      </c>
      <c r="R17" s="15" t="n">
        <v>2</v>
      </c>
      <c r="S17" s="15" t="n">
        <v>2</v>
      </c>
      <c r="T17" s="15" t="n">
        <v>2</v>
      </c>
      <c r="U17" s="15" t="n">
        <v>2</v>
      </c>
      <c r="V17" s="15" t="n">
        <v>2</v>
      </c>
      <c r="W17" s="19" t="n">
        <v>2</v>
      </c>
      <c r="X17" s="17"/>
      <c r="Y17" s="17"/>
      <c r="Z17" s="15"/>
    </row>
    <row r="18" customFormat="false" ht="14.15" hidden="false" customHeight="false" outlineLevel="0" collapsed="false">
      <c r="A18" s="26" t="s">
        <v>38</v>
      </c>
      <c r="B18" s="27" t="s">
        <v>39</v>
      </c>
      <c r="C18" s="28" t="n">
        <v>1</v>
      </c>
      <c r="D18" s="28" t="s">
        <v>9</v>
      </c>
      <c r="E18" s="35" t="n">
        <f aca="false">SUM(H18:Z18)</f>
        <v>8</v>
      </c>
      <c r="F18" s="20"/>
      <c r="G18" s="20" t="s">
        <v>40</v>
      </c>
      <c r="H18" s="27" t="n">
        <v>1</v>
      </c>
      <c r="I18" s="27" t="n">
        <v>1</v>
      </c>
      <c r="J18" s="27" t="n">
        <v>1</v>
      </c>
      <c r="K18" s="27" t="n">
        <v>1</v>
      </c>
      <c r="L18" s="27" t="n">
        <v>1</v>
      </c>
      <c r="M18" s="27" t="n">
        <v>1</v>
      </c>
      <c r="N18" s="30" t="n">
        <v>1</v>
      </c>
      <c r="O18" s="30" t="n">
        <v>1</v>
      </c>
      <c r="P18" s="17"/>
      <c r="Q18" s="31"/>
      <c r="R18" s="27"/>
      <c r="S18" s="27"/>
      <c r="T18" s="27"/>
      <c r="U18" s="27"/>
      <c r="V18" s="27"/>
      <c r="W18" s="32"/>
      <c r="X18" s="17"/>
      <c r="Y18" s="17"/>
      <c r="Z18" s="27"/>
    </row>
    <row r="19" customFormat="false" ht="14.15" hidden="false" customHeight="false" outlineLevel="0" collapsed="false">
      <c r="A19" s="26"/>
      <c r="B19" s="27"/>
      <c r="C19" s="28" t="n">
        <v>4</v>
      </c>
      <c r="D19" s="28" t="s">
        <v>19</v>
      </c>
      <c r="E19" s="35" t="n">
        <f aca="false">SUM(H19:Z19)</f>
        <v>21</v>
      </c>
      <c r="F19" s="20"/>
      <c r="G19" s="20"/>
      <c r="H19" s="27"/>
      <c r="I19" s="27" t="n">
        <v>1.5</v>
      </c>
      <c r="J19" s="27" t="n">
        <v>1.5</v>
      </c>
      <c r="K19" s="27" t="n">
        <v>1.5</v>
      </c>
      <c r="L19" s="27" t="n">
        <v>1.5</v>
      </c>
      <c r="M19" s="27" t="n">
        <v>1.5</v>
      </c>
      <c r="N19" s="30" t="n">
        <v>1.5</v>
      </c>
      <c r="O19" s="30" t="n">
        <v>1.5</v>
      </c>
      <c r="P19" s="17"/>
      <c r="Q19" s="31" t="n">
        <v>1.5</v>
      </c>
      <c r="R19" s="27" t="n">
        <v>1.5</v>
      </c>
      <c r="S19" s="27" t="n">
        <v>1.5</v>
      </c>
      <c r="T19" s="27" t="n">
        <v>1.5</v>
      </c>
      <c r="U19" s="27" t="n">
        <v>1.5</v>
      </c>
      <c r="V19" s="27" t="n">
        <v>1.5</v>
      </c>
      <c r="W19" s="32" t="n">
        <v>1.5</v>
      </c>
      <c r="X19" s="17"/>
      <c r="Y19" s="17"/>
      <c r="Z19" s="27"/>
    </row>
    <row r="20" customFormat="false" ht="14.15" hidden="false" customHeight="false" outlineLevel="0" collapsed="false">
      <c r="A20" s="26"/>
      <c r="B20" s="27"/>
      <c r="C20" s="28" t="n">
        <v>8</v>
      </c>
      <c r="D20" s="28" t="s">
        <v>13</v>
      </c>
      <c r="E20" s="35" t="n">
        <f aca="false">SUM(H20:Z20)</f>
        <v>6</v>
      </c>
      <c r="F20" s="20" t="n">
        <v>6</v>
      </c>
      <c r="G20" s="20"/>
      <c r="H20" s="27"/>
      <c r="I20" s="27"/>
      <c r="J20" s="27"/>
      <c r="K20" s="27"/>
      <c r="L20" s="27"/>
      <c r="M20" s="27"/>
      <c r="N20" s="30"/>
      <c r="O20" s="30"/>
      <c r="P20" s="17"/>
      <c r="Q20" s="31" t="n">
        <v>1</v>
      </c>
      <c r="R20" s="27" t="n">
        <v>1</v>
      </c>
      <c r="S20" s="27" t="n">
        <v>1</v>
      </c>
      <c r="T20" s="27" t="n">
        <v>1</v>
      </c>
      <c r="U20" s="27" t="n">
        <v>1</v>
      </c>
      <c r="V20" s="27" t="n">
        <v>1</v>
      </c>
      <c r="W20" s="32"/>
      <c r="X20" s="17"/>
      <c r="Y20" s="17"/>
      <c r="Z20" s="27"/>
    </row>
    <row r="21" customFormat="false" ht="14.15" hidden="false" customHeight="false" outlineLevel="0" collapsed="false">
      <c r="A21" s="10" t="s">
        <v>41</v>
      </c>
      <c r="B21" s="15" t="s">
        <v>42</v>
      </c>
      <c r="C21" s="12" t="n">
        <v>1</v>
      </c>
      <c r="D21" s="12" t="s">
        <v>9</v>
      </c>
      <c r="E21" s="13" t="n">
        <f aca="false">SUM(H21:Z21)</f>
        <v>7</v>
      </c>
      <c r="F21" s="20"/>
      <c r="G21" s="20" t="s">
        <v>43</v>
      </c>
      <c r="H21" s="15"/>
      <c r="I21" s="15"/>
      <c r="J21" s="15"/>
      <c r="K21" s="15"/>
      <c r="L21" s="15"/>
      <c r="M21" s="15"/>
      <c r="N21" s="16"/>
      <c r="O21" s="16"/>
      <c r="P21" s="17"/>
      <c r="Q21" s="18" t="n">
        <v>1</v>
      </c>
      <c r="R21" s="15" t="n">
        <v>1</v>
      </c>
      <c r="S21" s="15" t="n">
        <v>1</v>
      </c>
      <c r="T21" s="15" t="n">
        <v>1</v>
      </c>
      <c r="U21" s="15" t="n">
        <v>1</v>
      </c>
      <c r="V21" s="15" t="n">
        <v>1</v>
      </c>
      <c r="W21" s="19" t="n">
        <v>1</v>
      </c>
      <c r="X21" s="17"/>
      <c r="Y21" s="17"/>
      <c r="Z21" s="15"/>
    </row>
    <row r="22" customFormat="false" ht="14.15" hidden="false" customHeight="false" outlineLevel="0" collapsed="false">
      <c r="A22" s="10"/>
      <c r="B22" s="15"/>
      <c r="C22" s="12" t="n">
        <v>4</v>
      </c>
      <c r="D22" s="12" t="s">
        <v>16</v>
      </c>
      <c r="E22" s="13" t="n">
        <f aca="false">SUM(H22:Z22)</f>
        <v>16</v>
      </c>
      <c r="F22" s="20"/>
      <c r="G22" s="20"/>
      <c r="H22" s="15"/>
      <c r="I22" s="15"/>
      <c r="J22" s="15"/>
      <c r="K22" s="15"/>
      <c r="L22" s="15"/>
      <c r="M22" s="15"/>
      <c r="N22" s="16"/>
      <c r="O22" s="16"/>
      <c r="P22" s="17"/>
      <c r="Q22" s="18" t="n">
        <v>2</v>
      </c>
      <c r="R22" s="15" t="n">
        <v>2</v>
      </c>
      <c r="S22" s="15" t="n">
        <v>2</v>
      </c>
      <c r="T22" s="15" t="n">
        <v>2</v>
      </c>
      <c r="U22" s="15" t="n">
        <v>2</v>
      </c>
      <c r="V22" s="15" t="n">
        <v>2</v>
      </c>
      <c r="W22" s="19" t="n">
        <v>2</v>
      </c>
      <c r="X22" s="17"/>
      <c r="Y22" s="17"/>
      <c r="Z22" s="15" t="n">
        <v>2</v>
      </c>
    </row>
    <row r="23" customFormat="false" ht="14.15" hidden="false" customHeight="false" outlineLevel="0" collapsed="false">
      <c r="A23" s="26" t="s">
        <v>44</v>
      </c>
      <c r="B23" s="27" t="s">
        <v>45</v>
      </c>
      <c r="C23" s="28" t="n">
        <v>4</v>
      </c>
      <c r="D23" s="28" t="s">
        <v>16</v>
      </c>
      <c r="E23" s="35" t="n">
        <f aca="false">SUM(H23:Z23)</f>
        <v>16</v>
      </c>
      <c r="F23" s="20"/>
      <c r="G23" s="20" t="s">
        <v>45</v>
      </c>
      <c r="H23" s="27" t="n">
        <v>2</v>
      </c>
      <c r="I23" s="27" t="n">
        <v>2</v>
      </c>
      <c r="J23" s="27" t="n">
        <v>2</v>
      </c>
      <c r="K23" s="27" t="n">
        <v>2</v>
      </c>
      <c r="L23" s="27" t="n">
        <v>2</v>
      </c>
      <c r="M23" s="27" t="n">
        <v>2</v>
      </c>
      <c r="N23" s="30" t="n">
        <v>2</v>
      </c>
      <c r="O23" s="30" t="n">
        <v>2</v>
      </c>
      <c r="P23" s="17"/>
      <c r="Q23" s="31"/>
      <c r="R23" s="27"/>
      <c r="S23" s="27"/>
      <c r="T23" s="27"/>
      <c r="U23" s="27"/>
      <c r="V23" s="27"/>
      <c r="W23" s="32"/>
      <c r="X23" s="17"/>
      <c r="Y23" s="17"/>
      <c r="Z23" s="27"/>
    </row>
    <row r="24" customFormat="false" ht="14.15" hidden="false" customHeight="false" outlineLevel="0" collapsed="false">
      <c r="A24" s="26"/>
      <c r="B24" s="27"/>
      <c r="C24" s="28" t="n">
        <v>8</v>
      </c>
      <c r="D24" s="28" t="s">
        <v>13</v>
      </c>
      <c r="E24" s="35" t="n">
        <f aca="false">SUM(H24:Z24)</f>
        <v>14</v>
      </c>
      <c r="F24" s="20"/>
      <c r="G24" s="20"/>
      <c r="H24" s="27"/>
      <c r="I24" s="27"/>
      <c r="J24" s="27"/>
      <c r="K24" s="27"/>
      <c r="L24" s="27"/>
      <c r="M24" s="27"/>
      <c r="N24" s="30"/>
      <c r="O24" s="30"/>
      <c r="P24" s="17"/>
      <c r="Q24" s="31" t="n">
        <v>2</v>
      </c>
      <c r="R24" s="27" t="n">
        <v>2</v>
      </c>
      <c r="S24" s="27" t="n">
        <v>2</v>
      </c>
      <c r="T24" s="27" t="n">
        <v>2</v>
      </c>
      <c r="U24" s="27" t="n">
        <v>2</v>
      </c>
      <c r="V24" s="27" t="n">
        <v>2</v>
      </c>
      <c r="W24" s="32" t="n">
        <v>2</v>
      </c>
      <c r="X24" s="17"/>
      <c r="Y24" s="17"/>
      <c r="Z24" s="27"/>
    </row>
    <row r="25" customFormat="false" ht="14.15" hidden="false" customHeight="false" outlineLevel="0" collapsed="false">
      <c r="A25" s="10" t="s">
        <v>46</v>
      </c>
      <c r="B25" s="15" t="s">
        <v>47</v>
      </c>
      <c r="C25" s="12" t="n">
        <v>4</v>
      </c>
      <c r="D25" s="12" t="s">
        <v>16</v>
      </c>
      <c r="E25" s="13" t="n">
        <f aca="false">SUM(H25:Z25)</f>
        <v>16</v>
      </c>
      <c r="F25" s="20"/>
      <c r="G25" s="20" t="s">
        <v>47</v>
      </c>
      <c r="H25" s="15" t="n">
        <v>2</v>
      </c>
      <c r="I25" s="15" t="n">
        <v>2</v>
      </c>
      <c r="J25" s="15" t="n">
        <v>2</v>
      </c>
      <c r="K25" s="15" t="n">
        <v>2</v>
      </c>
      <c r="L25" s="15" t="n">
        <v>2</v>
      </c>
      <c r="M25" s="15" t="n">
        <v>2</v>
      </c>
      <c r="N25" s="16" t="n">
        <v>2</v>
      </c>
      <c r="O25" s="16" t="n">
        <v>2</v>
      </c>
      <c r="P25" s="17"/>
      <c r="Q25" s="18"/>
      <c r="R25" s="15"/>
      <c r="S25" s="15"/>
      <c r="T25" s="15"/>
      <c r="U25" s="15"/>
      <c r="V25" s="15"/>
      <c r="W25" s="19"/>
      <c r="X25" s="17"/>
      <c r="Y25" s="17"/>
      <c r="Z25" s="15"/>
    </row>
    <row r="26" customFormat="false" ht="14.15" hidden="false" customHeight="false" outlineLevel="0" collapsed="false">
      <c r="A26" s="10"/>
      <c r="B26" s="15"/>
      <c r="C26" s="12" t="n">
        <v>8</v>
      </c>
      <c r="D26" s="12" t="s">
        <v>13</v>
      </c>
      <c r="E26" s="13" t="n">
        <f aca="false">SUM(H26:Z26)</f>
        <v>9</v>
      </c>
      <c r="F26" s="20" t="n">
        <v>5</v>
      </c>
      <c r="G26" s="20"/>
      <c r="H26" s="15"/>
      <c r="I26" s="15"/>
      <c r="J26" s="15"/>
      <c r="K26" s="15"/>
      <c r="L26" s="15"/>
      <c r="M26" s="15"/>
      <c r="N26" s="16"/>
      <c r="O26" s="16"/>
      <c r="P26" s="17"/>
      <c r="Q26" s="18" t="n">
        <v>1.5</v>
      </c>
      <c r="R26" s="15" t="n">
        <v>1.5</v>
      </c>
      <c r="S26" s="15" t="n">
        <v>1.5</v>
      </c>
      <c r="T26" s="15" t="n">
        <v>1.5</v>
      </c>
      <c r="U26" s="15" t="n">
        <v>1.5</v>
      </c>
      <c r="V26" s="15" t="n">
        <v>1.5</v>
      </c>
      <c r="W26" s="19"/>
      <c r="X26" s="17"/>
      <c r="Y26" s="17"/>
      <c r="Z26" s="15"/>
    </row>
    <row r="27" customFormat="false" ht="14.15" hidden="false" customHeight="false" outlineLevel="0" collapsed="false">
      <c r="A27" s="26" t="s">
        <v>48</v>
      </c>
      <c r="B27" s="36" t="s">
        <v>49</v>
      </c>
      <c r="C27" s="35" t="n">
        <v>4</v>
      </c>
      <c r="D27" s="37" t="s">
        <v>19</v>
      </c>
      <c r="E27" s="35" t="n">
        <f aca="false">SUM(H27:Z27)</f>
        <v>3</v>
      </c>
      <c r="F27" s="14"/>
      <c r="G27" s="14" t="s">
        <v>50</v>
      </c>
      <c r="H27" s="27" t="n">
        <v>3</v>
      </c>
      <c r="I27" s="27"/>
      <c r="J27" s="27"/>
      <c r="K27" s="27"/>
      <c r="L27" s="27"/>
      <c r="M27" s="27"/>
      <c r="N27" s="30"/>
      <c r="O27" s="30"/>
      <c r="P27" s="17"/>
      <c r="Q27" s="31"/>
      <c r="R27" s="27"/>
      <c r="S27" s="27"/>
      <c r="T27" s="27"/>
      <c r="U27" s="27"/>
      <c r="V27" s="27"/>
      <c r="W27" s="32"/>
      <c r="X27" s="17"/>
      <c r="Y27" s="17"/>
      <c r="Z27" s="27"/>
    </row>
    <row r="28" customFormat="false" ht="14.15" hidden="false" customHeight="false" outlineLevel="0" collapsed="false">
      <c r="A28" s="26"/>
      <c r="B28" s="38" t="s">
        <v>51</v>
      </c>
      <c r="C28" s="35" t="n">
        <v>4</v>
      </c>
      <c r="D28" s="37" t="s">
        <v>19</v>
      </c>
      <c r="E28" s="35" t="n">
        <f aca="false">SUM(H28:Z28)</f>
        <v>7</v>
      </c>
      <c r="F28" s="14"/>
      <c r="G28" s="14"/>
      <c r="H28" s="27"/>
      <c r="I28" s="27" t="n">
        <v>1</v>
      </c>
      <c r="J28" s="27" t="n">
        <v>1</v>
      </c>
      <c r="K28" s="27" t="n">
        <v>1</v>
      </c>
      <c r="L28" s="27" t="n">
        <v>1</v>
      </c>
      <c r="M28" s="27" t="n">
        <v>1</v>
      </c>
      <c r="N28" s="30" t="n">
        <v>1</v>
      </c>
      <c r="O28" s="30" t="n">
        <v>1</v>
      </c>
      <c r="P28" s="17"/>
      <c r="Q28" s="31"/>
      <c r="R28" s="27"/>
      <c r="S28" s="27"/>
      <c r="T28" s="27"/>
      <c r="U28" s="27"/>
      <c r="V28" s="27"/>
      <c r="W28" s="32"/>
      <c r="X28" s="17"/>
      <c r="Y28" s="17"/>
      <c r="Z28" s="27"/>
    </row>
    <row r="29" customFormat="false" ht="14.15" hidden="false" customHeight="false" outlineLevel="0" collapsed="false">
      <c r="A29" s="26"/>
      <c r="B29" s="38"/>
      <c r="C29" s="39" t="n">
        <v>1</v>
      </c>
      <c r="D29" s="37" t="s">
        <v>9</v>
      </c>
      <c r="E29" s="35" t="n">
        <f aca="false">SUM(H29:Z29)</f>
        <v>2</v>
      </c>
      <c r="F29" s="14"/>
      <c r="G29" s="14"/>
      <c r="H29" s="27"/>
      <c r="I29" s="27"/>
      <c r="J29" s="27"/>
      <c r="K29" s="27"/>
      <c r="L29" s="27"/>
      <c r="M29" s="27"/>
      <c r="N29" s="30"/>
      <c r="O29" s="30"/>
      <c r="P29" s="17"/>
      <c r="Q29" s="31"/>
      <c r="R29" s="27"/>
      <c r="S29" s="27"/>
      <c r="T29" s="27"/>
      <c r="U29" s="27"/>
      <c r="V29" s="27"/>
      <c r="W29" s="32" t="n">
        <v>2</v>
      </c>
      <c r="X29" s="17"/>
      <c r="Y29" s="17"/>
      <c r="Z29" s="27"/>
    </row>
    <row r="30" customFormat="false" ht="14.15" hidden="false" customHeight="false" outlineLevel="0" collapsed="false">
      <c r="A30" s="26"/>
      <c r="B30" s="38"/>
      <c r="C30" s="39" t="n">
        <v>8</v>
      </c>
      <c r="D30" s="37" t="s">
        <v>13</v>
      </c>
      <c r="E30" s="35" t="n">
        <f aca="false">SUM(H30:Z30)</f>
        <v>6</v>
      </c>
      <c r="F30" s="14" t="s">
        <v>52</v>
      </c>
      <c r="G30" s="14"/>
      <c r="H30" s="27"/>
      <c r="I30" s="27"/>
      <c r="J30" s="27"/>
      <c r="K30" s="27"/>
      <c r="L30" s="27"/>
      <c r="M30" s="27"/>
      <c r="N30" s="30"/>
      <c r="O30" s="30"/>
      <c r="P30" s="17"/>
      <c r="Q30" s="31" t="n">
        <v>1</v>
      </c>
      <c r="R30" s="27" t="n">
        <v>1</v>
      </c>
      <c r="S30" s="27" t="n">
        <v>1</v>
      </c>
      <c r="T30" s="27" t="n">
        <v>1</v>
      </c>
      <c r="U30" s="27" t="n">
        <v>1</v>
      </c>
      <c r="V30" s="27" t="n">
        <v>1</v>
      </c>
      <c r="W30" s="32"/>
      <c r="X30" s="17"/>
      <c r="Y30" s="17"/>
      <c r="Z30" s="27"/>
    </row>
    <row r="31" customFormat="false" ht="12.8" hidden="false" customHeight="false" outlineLevel="0" collapsed="false">
      <c r="A31" s="0" t="s">
        <v>6</v>
      </c>
    </row>
    <row r="32" customFormat="false" ht="12.8" hidden="false" customHeight="false" outlineLevel="0" collapsed="false">
      <c r="A32" s="9"/>
    </row>
    <row r="36" customFormat="false" ht="12.8" hidden="false" customHeight="false" outlineLevel="0" collapsed="false">
      <c r="G36" s="0" t="e">
        <f aca="false">counta(H2:Z30)</f>
        <v>#NAME?</v>
      </c>
    </row>
    <row r="37" customFormat="false" ht="12.8" hidden="false" customHeight="false" outlineLevel="0" collapsed="false">
      <c r="D37" s="0" t="n">
        <f aca="false">(G38+S2!G39+S3!G40+S4!G28+S5!G27+S6!G33)</f>
        <v>1113</v>
      </c>
    </row>
    <row r="38" customFormat="false" ht="12.8" hidden="false" customHeight="false" outlineLevel="0" collapsed="false">
      <c r="G38" s="0" t="n">
        <f aca="false">COUNTA(H2:O30,Q2:W30,Z2:Z30)</f>
        <v>222</v>
      </c>
    </row>
  </sheetData>
  <mergeCells count="35">
    <mergeCell ref="A1:B1"/>
    <mergeCell ref="A2:A5"/>
    <mergeCell ref="B2:B4"/>
    <mergeCell ref="G2:G4"/>
    <mergeCell ref="P2:P30"/>
    <mergeCell ref="X2:Y30"/>
    <mergeCell ref="A7:A8"/>
    <mergeCell ref="B7:B8"/>
    <mergeCell ref="G7:G8"/>
    <mergeCell ref="A9:A10"/>
    <mergeCell ref="B9:B10"/>
    <mergeCell ref="G9:G10"/>
    <mergeCell ref="A11:A14"/>
    <mergeCell ref="B11:B12"/>
    <mergeCell ref="G11:G12"/>
    <mergeCell ref="B13:B14"/>
    <mergeCell ref="G13:G14"/>
    <mergeCell ref="A16:A17"/>
    <mergeCell ref="B16:B17"/>
    <mergeCell ref="G16:G17"/>
    <mergeCell ref="A18:A20"/>
    <mergeCell ref="B18:B20"/>
    <mergeCell ref="G18:G20"/>
    <mergeCell ref="A21:A22"/>
    <mergeCell ref="B21:B22"/>
    <mergeCell ref="G21:G22"/>
    <mergeCell ref="A23:A24"/>
    <mergeCell ref="B23:B24"/>
    <mergeCell ref="G23:G24"/>
    <mergeCell ref="A25:A26"/>
    <mergeCell ref="B25:B26"/>
    <mergeCell ref="G25:G26"/>
    <mergeCell ref="A27:A30"/>
    <mergeCell ref="G27:G30"/>
    <mergeCell ref="B28:B30"/>
  </mergeCells>
  <conditionalFormatting sqref="D2:D30">
    <cfRule type="expression" priority="2" aboveAverage="0" equalAverage="0" bottom="0" percent="0" rank="0" text="" dxfId="0">
      <formula>AB2&gt;0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9" activeCellId="0" sqref="I3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39.04"/>
    <col collapsed="false" customWidth="true" hidden="false" outlineLevel="0" max="6" min="4" style="0" width="6.67"/>
    <col collapsed="false" customWidth="true" hidden="false" outlineLevel="0" max="7" min="7" style="0" width="22.69"/>
    <col collapsed="false" customWidth="true" hidden="false" outlineLevel="0" max="29" min="8" style="0" width="6.67"/>
  </cols>
  <sheetData>
    <row r="1" customFormat="false" ht="105.2" hidden="false" customHeight="false" outlineLevel="0" collapsed="false">
      <c r="A1" s="40" t="s">
        <v>53</v>
      </c>
      <c r="B1" s="40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6" t="n">
        <v>7</v>
      </c>
      <c r="N1" s="5" t="n">
        <v>8</v>
      </c>
      <c r="O1" s="8" t="n">
        <v>9</v>
      </c>
      <c r="P1" s="5" t="n">
        <v>10</v>
      </c>
      <c r="Q1" s="5" t="n">
        <v>11</v>
      </c>
      <c r="R1" s="5" t="n">
        <v>12</v>
      </c>
      <c r="S1" s="5" t="n">
        <v>13</v>
      </c>
      <c r="T1" s="5" t="n">
        <v>14</v>
      </c>
      <c r="U1" s="5" t="n">
        <v>15</v>
      </c>
      <c r="V1" s="6" t="n">
        <v>16</v>
      </c>
      <c r="W1" s="8" t="n">
        <v>17</v>
      </c>
      <c r="X1" s="7" t="n">
        <v>18</v>
      </c>
      <c r="Y1" s="5" t="n">
        <v>19</v>
      </c>
      <c r="Z1" s="6" t="n">
        <v>20</v>
      </c>
      <c r="AA1" s="5" t="n">
        <v>21</v>
      </c>
      <c r="AB1" s="5" t="n">
        <v>22</v>
      </c>
      <c r="AC1" s="5" t="n">
        <v>23</v>
      </c>
      <c r="AD1" s="0" t="s">
        <v>6</v>
      </c>
    </row>
    <row r="2" customFormat="false" ht="14.15" hidden="false" customHeight="false" outlineLevel="0" collapsed="false">
      <c r="A2" s="41" t="s">
        <v>54</v>
      </c>
      <c r="B2" s="15" t="s">
        <v>55</v>
      </c>
      <c r="C2" s="12" t="n">
        <v>1</v>
      </c>
      <c r="D2" s="12" t="s">
        <v>9</v>
      </c>
      <c r="E2" s="13" t="n">
        <f aca="false">SUM(H2:AC2)</f>
        <v>8</v>
      </c>
      <c r="F2" s="20"/>
      <c r="G2" s="20" t="s">
        <v>56</v>
      </c>
      <c r="H2" s="18"/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42" t="n">
        <v>1</v>
      </c>
      <c r="O2" s="43" t="s">
        <v>57</v>
      </c>
      <c r="P2" s="16" t="n">
        <v>1</v>
      </c>
      <c r="Q2" s="15" t="n">
        <v>1</v>
      </c>
      <c r="R2" s="18"/>
      <c r="S2" s="16"/>
      <c r="T2" s="44"/>
      <c r="U2" s="45"/>
      <c r="V2" s="16"/>
      <c r="W2" s="46" t="s">
        <v>58</v>
      </c>
      <c r="X2" s="46"/>
      <c r="Y2" s="47"/>
      <c r="Z2" s="16"/>
      <c r="AA2" s="44"/>
      <c r="AB2" s="15"/>
      <c r="AC2" s="15"/>
    </row>
    <row r="3" customFormat="false" ht="14.15" hidden="false" customHeight="false" outlineLevel="0" collapsed="false">
      <c r="A3" s="41"/>
      <c r="B3" s="15"/>
      <c r="C3" s="12" t="n">
        <v>8</v>
      </c>
      <c r="D3" s="12" t="s">
        <v>13</v>
      </c>
      <c r="E3" s="13" t="n">
        <f aca="false">SUM(H3:AC3)</f>
        <v>36</v>
      </c>
      <c r="F3" s="20"/>
      <c r="G3" s="20"/>
      <c r="H3" s="18"/>
      <c r="I3" s="15"/>
      <c r="J3" s="15" t="n">
        <v>4</v>
      </c>
      <c r="K3" s="15" t="n">
        <v>4</v>
      </c>
      <c r="L3" s="15" t="n">
        <v>4</v>
      </c>
      <c r="M3" s="15" t="n">
        <v>4</v>
      </c>
      <c r="N3" s="42" t="n">
        <v>4</v>
      </c>
      <c r="O3" s="43"/>
      <c r="P3" s="16" t="n">
        <v>4</v>
      </c>
      <c r="Q3" s="15" t="n">
        <v>4</v>
      </c>
      <c r="R3" s="18" t="n">
        <v>4</v>
      </c>
      <c r="S3" s="16" t="n">
        <v>4</v>
      </c>
      <c r="T3" s="44"/>
      <c r="U3" s="48"/>
      <c r="V3" s="49"/>
      <c r="W3" s="46"/>
      <c r="X3" s="46"/>
      <c r="Y3" s="50"/>
      <c r="Z3" s="15"/>
      <c r="AA3" s="44"/>
      <c r="AB3" s="15"/>
      <c r="AC3" s="15"/>
    </row>
    <row r="4" customFormat="false" ht="14.15" hidden="false" customHeight="false" outlineLevel="0" collapsed="false">
      <c r="A4" s="41"/>
      <c r="B4" s="15" t="s">
        <v>59</v>
      </c>
      <c r="C4" s="12" t="n">
        <v>1</v>
      </c>
      <c r="D4" s="12" t="s">
        <v>9</v>
      </c>
      <c r="E4" s="13" t="n">
        <f aca="false">SUM(H4:AC4)</f>
        <v>8</v>
      </c>
      <c r="F4" s="20"/>
      <c r="G4" s="20" t="s">
        <v>60</v>
      </c>
      <c r="H4" s="18"/>
      <c r="I4" s="15" t="n">
        <v>1</v>
      </c>
      <c r="J4" s="15" t="n">
        <v>1</v>
      </c>
      <c r="K4" s="15" t="n">
        <v>1</v>
      </c>
      <c r="L4" s="15" t="n">
        <v>1</v>
      </c>
      <c r="M4" s="15" t="n">
        <v>1</v>
      </c>
      <c r="N4" s="42" t="n">
        <v>1</v>
      </c>
      <c r="O4" s="43"/>
      <c r="P4" s="16" t="n">
        <v>1</v>
      </c>
      <c r="Q4" s="15" t="n">
        <v>1</v>
      </c>
      <c r="R4" s="18"/>
      <c r="S4" s="16"/>
      <c r="T4" s="44"/>
      <c r="U4" s="51"/>
      <c r="V4" s="49"/>
      <c r="W4" s="46"/>
      <c r="X4" s="46"/>
      <c r="Y4" s="50"/>
      <c r="Z4" s="44"/>
      <c r="AA4" s="52"/>
      <c r="AB4" s="15"/>
      <c r="AC4" s="15"/>
    </row>
    <row r="5" customFormat="false" ht="14.15" hidden="false" customHeight="false" outlineLevel="0" collapsed="false">
      <c r="A5" s="41"/>
      <c r="B5" s="15"/>
      <c r="C5" s="12" t="n">
        <v>4</v>
      </c>
      <c r="D5" s="12" t="s">
        <v>19</v>
      </c>
      <c r="E5" s="13" t="n">
        <f aca="false">SUM(H5:AC5)</f>
        <v>16</v>
      </c>
      <c r="F5" s="20"/>
      <c r="G5" s="20"/>
      <c r="H5" s="18"/>
      <c r="I5" s="15"/>
      <c r="J5" s="15"/>
      <c r="K5" s="15" t="n">
        <v>2</v>
      </c>
      <c r="L5" s="15" t="n">
        <v>2</v>
      </c>
      <c r="M5" s="15" t="n">
        <v>2</v>
      </c>
      <c r="N5" s="42" t="n">
        <v>2</v>
      </c>
      <c r="O5" s="43"/>
      <c r="P5" s="16" t="n">
        <v>2</v>
      </c>
      <c r="Q5" s="15" t="n">
        <v>2</v>
      </c>
      <c r="R5" s="18" t="n">
        <v>2</v>
      </c>
      <c r="S5" s="15" t="n">
        <v>2</v>
      </c>
      <c r="T5" s="44"/>
      <c r="U5" s="51"/>
      <c r="V5" s="49"/>
      <c r="W5" s="46"/>
      <c r="X5" s="46"/>
      <c r="Y5" s="50"/>
      <c r="Z5" s="44"/>
      <c r="AA5" s="52"/>
      <c r="AB5" s="15"/>
      <c r="AC5" s="15"/>
    </row>
    <row r="6" customFormat="false" ht="14.15" hidden="false" customHeight="false" outlineLevel="0" collapsed="false">
      <c r="A6" s="53" t="s">
        <v>61</v>
      </c>
      <c r="B6" s="27" t="s">
        <v>62</v>
      </c>
      <c r="C6" s="28" t="n">
        <v>1</v>
      </c>
      <c r="D6" s="28" t="s">
        <v>9</v>
      </c>
      <c r="E6" s="35" t="n">
        <f aca="false">SUM(H6:AC6)</f>
        <v>6</v>
      </c>
      <c r="F6" s="20"/>
      <c r="G6" s="20" t="s">
        <v>63</v>
      </c>
      <c r="H6" s="31"/>
      <c r="I6" s="27"/>
      <c r="J6" s="27"/>
      <c r="K6" s="27"/>
      <c r="L6" s="27"/>
      <c r="M6" s="27"/>
      <c r="N6" s="54"/>
      <c r="O6" s="43"/>
      <c r="P6" s="30"/>
      <c r="Q6" s="27"/>
      <c r="R6" s="31"/>
      <c r="S6" s="27" t="n">
        <v>1</v>
      </c>
      <c r="T6" s="27" t="n">
        <v>1</v>
      </c>
      <c r="U6" s="55" t="n">
        <v>1</v>
      </c>
      <c r="V6" s="30" t="n">
        <v>1</v>
      </c>
      <c r="W6" s="46"/>
      <c r="X6" s="46"/>
      <c r="Y6" s="50"/>
      <c r="Z6" s="27" t="n">
        <v>1</v>
      </c>
      <c r="AA6" s="56" t="n">
        <v>1</v>
      </c>
      <c r="AB6" s="27"/>
      <c r="AC6" s="27"/>
    </row>
    <row r="7" customFormat="false" ht="14.15" hidden="false" customHeight="false" outlineLevel="0" collapsed="false">
      <c r="A7" s="53"/>
      <c r="B7" s="27"/>
      <c r="C7" s="28" t="n">
        <v>4</v>
      </c>
      <c r="D7" s="28" t="s">
        <v>19</v>
      </c>
      <c r="E7" s="35" t="n">
        <f aca="false">SUM(H7:AC7)</f>
        <v>12</v>
      </c>
      <c r="F7" s="20"/>
      <c r="G7" s="20"/>
      <c r="H7" s="31"/>
      <c r="I7" s="27"/>
      <c r="J7" s="27"/>
      <c r="K7" s="27"/>
      <c r="L7" s="27"/>
      <c r="M7" s="27"/>
      <c r="N7" s="54"/>
      <c r="O7" s="43"/>
      <c r="P7" s="30"/>
      <c r="Q7" s="27"/>
      <c r="R7" s="31"/>
      <c r="S7" s="27"/>
      <c r="T7" s="27" t="n">
        <v>1.5</v>
      </c>
      <c r="U7" s="55" t="n">
        <v>1.5</v>
      </c>
      <c r="V7" s="30" t="n">
        <v>1.5</v>
      </c>
      <c r="W7" s="46"/>
      <c r="X7" s="46"/>
      <c r="Y7" s="50" t="n">
        <v>1.5</v>
      </c>
      <c r="Z7" s="27" t="n">
        <v>1.5</v>
      </c>
      <c r="AA7" s="56" t="n">
        <v>1.5</v>
      </c>
      <c r="AB7" s="27" t="n">
        <v>1.5</v>
      </c>
      <c r="AC7" s="27" t="n">
        <v>1.5</v>
      </c>
    </row>
    <row r="8" customFormat="false" ht="14.15" hidden="false" customHeight="false" outlineLevel="0" collapsed="false">
      <c r="A8" s="41" t="s">
        <v>64</v>
      </c>
      <c r="B8" s="23" t="s">
        <v>65</v>
      </c>
      <c r="C8" s="22" t="n">
        <v>1</v>
      </c>
      <c r="D8" s="22" t="s">
        <v>9</v>
      </c>
      <c r="E8" s="57" t="n">
        <f aca="false">SUM(H8:AC8)</f>
        <v>5</v>
      </c>
      <c r="F8" s="20"/>
      <c r="G8" s="20" t="s">
        <v>66</v>
      </c>
      <c r="H8" s="25"/>
      <c r="I8" s="23"/>
      <c r="J8" s="23"/>
      <c r="K8" s="23"/>
      <c r="L8" s="23"/>
      <c r="M8" s="23"/>
      <c r="N8" s="58"/>
      <c r="O8" s="43"/>
      <c r="P8" s="24"/>
      <c r="Q8" s="23"/>
      <c r="R8" s="25"/>
      <c r="S8" s="23" t="n">
        <v>1</v>
      </c>
      <c r="T8" s="23" t="n">
        <v>1</v>
      </c>
      <c r="U8" s="51" t="n">
        <v>1</v>
      </c>
      <c r="V8" s="24" t="n">
        <v>1</v>
      </c>
      <c r="W8" s="46"/>
      <c r="X8" s="46"/>
      <c r="Y8" s="50"/>
      <c r="Z8" s="23" t="n">
        <v>1</v>
      </c>
      <c r="AA8" s="52"/>
      <c r="AB8" s="23"/>
      <c r="AC8" s="23"/>
    </row>
    <row r="9" customFormat="false" ht="14.15" hidden="false" customHeight="false" outlineLevel="0" collapsed="false">
      <c r="A9" s="41"/>
      <c r="B9" s="23"/>
      <c r="C9" s="22" t="n">
        <v>8</v>
      </c>
      <c r="D9" s="22" t="s">
        <v>13</v>
      </c>
      <c r="E9" s="57" t="n">
        <f aca="false">SUM(H9:AC9)</f>
        <v>40</v>
      </c>
      <c r="F9" s="20" t="n">
        <v>1</v>
      </c>
      <c r="G9" s="20"/>
      <c r="H9" s="25"/>
      <c r="I9" s="23"/>
      <c r="J9" s="23"/>
      <c r="K9" s="23"/>
      <c r="L9" s="23"/>
      <c r="M9" s="23"/>
      <c r="N9" s="58"/>
      <c r="O9" s="43"/>
      <c r="P9" s="24"/>
      <c r="Q9" s="23"/>
      <c r="R9" s="25"/>
      <c r="S9" s="23"/>
      <c r="T9" s="23" t="n">
        <v>5</v>
      </c>
      <c r="U9" s="51" t="n">
        <v>5</v>
      </c>
      <c r="V9" s="24" t="n">
        <v>5</v>
      </c>
      <c r="W9" s="46"/>
      <c r="X9" s="46"/>
      <c r="Y9" s="50" t="n">
        <v>5</v>
      </c>
      <c r="Z9" s="23" t="n">
        <v>5</v>
      </c>
      <c r="AA9" s="52" t="n">
        <v>5</v>
      </c>
      <c r="AB9" s="23" t="n">
        <v>5</v>
      </c>
      <c r="AC9" s="23" t="n">
        <v>5</v>
      </c>
    </row>
    <row r="10" customFormat="false" ht="14.15" hidden="false" customHeight="false" outlineLevel="0" collapsed="false">
      <c r="A10" s="53" t="s">
        <v>67</v>
      </c>
      <c r="B10" s="27" t="s">
        <v>68</v>
      </c>
      <c r="C10" s="28" t="n">
        <v>1</v>
      </c>
      <c r="D10" s="28" t="s">
        <v>9</v>
      </c>
      <c r="E10" s="35" t="n">
        <f aca="false">SUM(H10:AC10)</f>
        <v>5</v>
      </c>
      <c r="F10" s="20"/>
      <c r="G10" s="20" t="s">
        <v>69</v>
      </c>
      <c r="H10" s="31"/>
      <c r="I10" s="27"/>
      <c r="J10" s="27"/>
      <c r="K10" s="27"/>
      <c r="L10" s="27"/>
      <c r="M10" s="27" t="n">
        <v>1</v>
      </c>
      <c r="N10" s="54" t="n">
        <v>1</v>
      </c>
      <c r="O10" s="43"/>
      <c r="P10" s="30" t="n">
        <v>1</v>
      </c>
      <c r="Q10" s="27" t="n">
        <v>1</v>
      </c>
      <c r="R10" s="31" t="n">
        <v>1</v>
      </c>
      <c r="S10" s="27"/>
      <c r="T10" s="27"/>
      <c r="U10" s="55"/>
      <c r="V10" s="30"/>
      <c r="W10" s="46"/>
      <c r="X10" s="46"/>
      <c r="Y10" s="50"/>
      <c r="Z10" s="27"/>
      <c r="AA10" s="56"/>
      <c r="AB10" s="27"/>
      <c r="AC10" s="27"/>
    </row>
    <row r="11" customFormat="false" ht="14.15" hidden="false" customHeight="false" outlineLevel="0" collapsed="false">
      <c r="A11" s="53"/>
      <c r="B11" s="27"/>
      <c r="C11" s="28" t="n">
        <v>4</v>
      </c>
      <c r="D11" s="28" t="s">
        <v>19</v>
      </c>
      <c r="E11" s="35" t="n">
        <f aca="false">SUM(H11:AC11)</f>
        <v>12</v>
      </c>
      <c r="F11" s="20"/>
      <c r="G11" s="20"/>
      <c r="H11" s="31"/>
      <c r="I11" s="27"/>
      <c r="J11" s="59"/>
      <c r="K11" s="59" t="n">
        <v>1.5</v>
      </c>
      <c r="L11" s="59" t="n">
        <v>1.5</v>
      </c>
      <c r="M11" s="59" t="n">
        <v>1.5</v>
      </c>
      <c r="N11" s="60" t="n">
        <v>1.5</v>
      </c>
      <c r="O11" s="43"/>
      <c r="P11" s="61" t="n">
        <v>1.5</v>
      </c>
      <c r="Q11" s="59" t="n">
        <v>1.5</v>
      </c>
      <c r="R11" s="31" t="n">
        <v>1.5</v>
      </c>
      <c r="S11" s="27" t="n">
        <v>1.5</v>
      </c>
      <c r="T11" s="27"/>
      <c r="U11" s="55"/>
      <c r="V11" s="30"/>
      <c r="W11" s="46"/>
      <c r="X11" s="46"/>
      <c r="Y11" s="50"/>
      <c r="Z11" s="27"/>
      <c r="AA11" s="56"/>
      <c r="AB11" s="27"/>
      <c r="AC11" s="27"/>
    </row>
    <row r="12" customFormat="false" ht="14.15" hidden="false" customHeight="false" outlineLevel="0" collapsed="false">
      <c r="A12" s="41" t="s">
        <v>70</v>
      </c>
      <c r="B12" s="23" t="s">
        <v>71</v>
      </c>
      <c r="C12" s="22" t="n">
        <v>1</v>
      </c>
      <c r="D12" s="22" t="s">
        <v>9</v>
      </c>
      <c r="E12" s="57" t="n">
        <f aca="false">SUM(H12:AC12)</f>
        <v>1</v>
      </c>
      <c r="F12" s="20"/>
      <c r="G12" s="20" t="s">
        <v>71</v>
      </c>
      <c r="H12" s="25" t="n">
        <v>1</v>
      </c>
      <c r="I12" s="23"/>
      <c r="J12" s="23"/>
      <c r="K12" s="23"/>
      <c r="L12" s="23"/>
      <c r="M12" s="23"/>
      <c r="N12" s="58"/>
      <c r="O12" s="43"/>
      <c r="P12" s="24"/>
      <c r="Q12" s="23"/>
      <c r="R12" s="25"/>
      <c r="S12" s="23"/>
      <c r="T12" s="23"/>
      <c r="U12" s="51"/>
      <c r="V12" s="24"/>
      <c r="W12" s="46"/>
      <c r="X12" s="46"/>
      <c r="Y12" s="50"/>
      <c r="Z12" s="23"/>
      <c r="AA12" s="52"/>
      <c r="AB12" s="23"/>
      <c r="AC12" s="23"/>
    </row>
    <row r="13" customFormat="false" ht="14.15" hidden="false" customHeight="false" outlineLevel="0" collapsed="false">
      <c r="A13" s="41"/>
      <c r="B13" s="23"/>
      <c r="C13" s="22" t="n">
        <v>4</v>
      </c>
      <c r="D13" s="22" t="s">
        <v>19</v>
      </c>
      <c r="E13" s="57" t="n">
        <f aca="false">SUM(H13:AC13)</f>
        <v>30</v>
      </c>
      <c r="F13" s="20" t="n">
        <v>3</v>
      </c>
      <c r="G13" s="20"/>
      <c r="H13" s="25"/>
      <c r="I13" s="23" t="n">
        <v>3</v>
      </c>
      <c r="J13" s="23" t="n">
        <v>3</v>
      </c>
      <c r="K13" s="23" t="n">
        <v>3</v>
      </c>
      <c r="L13" s="23" t="n">
        <v>3</v>
      </c>
      <c r="M13" s="23" t="n">
        <v>3</v>
      </c>
      <c r="N13" s="58" t="n">
        <v>3</v>
      </c>
      <c r="O13" s="43"/>
      <c r="P13" s="24" t="n">
        <v>3</v>
      </c>
      <c r="Q13" s="23" t="n">
        <v>3</v>
      </c>
      <c r="R13" s="25" t="n">
        <v>3</v>
      </c>
      <c r="S13" s="23" t="n">
        <v>3</v>
      </c>
      <c r="T13" s="23"/>
      <c r="U13" s="51"/>
      <c r="V13" s="24"/>
      <c r="W13" s="46"/>
      <c r="X13" s="46"/>
      <c r="Y13" s="50"/>
      <c r="Z13" s="23"/>
      <c r="AA13" s="52"/>
      <c r="AB13" s="23"/>
      <c r="AC13" s="23"/>
    </row>
    <row r="14" customFormat="false" ht="14.15" hidden="false" customHeight="false" outlineLevel="0" collapsed="false">
      <c r="A14" s="53" t="s">
        <v>72</v>
      </c>
      <c r="B14" s="27" t="s">
        <v>73</v>
      </c>
      <c r="C14" s="28" t="n">
        <v>1</v>
      </c>
      <c r="D14" s="28" t="s">
        <v>9</v>
      </c>
      <c r="E14" s="35" t="n">
        <f aca="false">SUM(H14:AC14)</f>
        <v>15</v>
      </c>
      <c r="F14" s="20"/>
      <c r="G14" s="20" t="s">
        <v>31</v>
      </c>
      <c r="H14" s="31"/>
      <c r="I14" s="27" t="n">
        <v>1</v>
      </c>
      <c r="J14" s="27" t="n">
        <v>1</v>
      </c>
      <c r="K14" s="27" t="n">
        <v>1</v>
      </c>
      <c r="L14" s="27" t="n">
        <v>1</v>
      </c>
      <c r="M14" s="27" t="n">
        <v>1</v>
      </c>
      <c r="N14" s="54" t="n">
        <v>1</v>
      </c>
      <c r="O14" s="43"/>
      <c r="P14" s="30" t="n">
        <v>1</v>
      </c>
      <c r="Q14" s="27" t="n">
        <v>1</v>
      </c>
      <c r="R14" s="31" t="n">
        <v>1</v>
      </c>
      <c r="S14" s="27" t="n">
        <v>1</v>
      </c>
      <c r="T14" s="27" t="n">
        <v>1</v>
      </c>
      <c r="U14" s="55" t="n">
        <v>1</v>
      </c>
      <c r="V14" s="30" t="n">
        <v>1</v>
      </c>
      <c r="W14" s="46"/>
      <c r="X14" s="46"/>
      <c r="Y14" s="50"/>
      <c r="Z14" s="27" t="n">
        <v>1</v>
      </c>
      <c r="AA14" s="56" t="n">
        <v>1</v>
      </c>
      <c r="AB14" s="27"/>
      <c r="AC14" s="27"/>
    </row>
    <row r="15" customFormat="false" ht="14.15" hidden="false" customHeight="false" outlineLevel="0" collapsed="false">
      <c r="A15" s="53"/>
      <c r="B15" s="27"/>
      <c r="C15" s="28" t="n">
        <v>8</v>
      </c>
      <c r="D15" s="28" t="s">
        <v>13</v>
      </c>
      <c r="E15" s="35" t="n">
        <f aca="false">SUM(H15:AC15)</f>
        <v>27</v>
      </c>
      <c r="F15" s="20" t="n">
        <v>4</v>
      </c>
      <c r="G15" s="20"/>
      <c r="H15" s="31"/>
      <c r="I15" s="27"/>
      <c r="J15" s="27" t="n">
        <v>2</v>
      </c>
      <c r="K15" s="27" t="n">
        <v>2</v>
      </c>
      <c r="L15" s="27" t="n">
        <v>2</v>
      </c>
      <c r="M15" s="27" t="n">
        <v>2</v>
      </c>
      <c r="N15" s="54" t="n">
        <v>2</v>
      </c>
      <c r="O15" s="43"/>
      <c r="P15" s="30" t="n">
        <v>2</v>
      </c>
      <c r="Q15" s="27" t="n">
        <v>2</v>
      </c>
      <c r="R15" s="31" t="n">
        <v>2</v>
      </c>
      <c r="S15" s="27" t="n">
        <v>2</v>
      </c>
      <c r="T15" s="27" t="n">
        <v>1.5</v>
      </c>
      <c r="U15" s="55" t="n">
        <v>1.5</v>
      </c>
      <c r="V15" s="30" t="n">
        <v>1.5</v>
      </c>
      <c r="W15" s="46"/>
      <c r="X15" s="46"/>
      <c r="Y15" s="50" t="n">
        <v>1.5</v>
      </c>
      <c r="Z15" s="27" t="n">
        <v>1.5</v>
      </c>
      <c r="AA15" s="56" t="n">
        <v>1.5</v>
      </c>
      <c r="AB15" s="27"/>
      <c r="AC15" s="27"/>
    </row>
    <row r="16" customFormat="false" ht="14.15" hidden="false" customHeight="false" outlineLevel="0" collapsed="false">
      <c r="A16" s="41" t="s">
        <v>74</v>
      </c>
      <c r="B16" s="15" t="s">
        <v>75</v>
      </c>
      <c r="C16" s="12" t="n">
        <v>4</v>
      </c>
      <c r="D16" s="12" t="s">
        <v>16</v>
      </c>
      <c r="E16" s="13" t="n">
        <f aca="false">SUM(H16:AC16)</f>
        <v>18</v>
      </c>
      <c r="F16" s="20"/>
      <c r="G16" s="20" t="s">
        <v>34</v>
      </c>
      <c r="H16" s="18"/>
      <c r="I16" s="15" t="n">
        <v>2</v>
      </c>
      <c r="J16" s="15" t="n">
        <v>2</v>
      </c>
      <c r="K16" s="15" t="n">
        <v>2</v>
      </c>
      <c r="L16" s="15" t="n">
        <v>2</v>
      </c>
      <c r="M16" s="15" t="n">
        <v>2</v>
      </c>
      <c r="N16" s="42" t="n">
        <v>2</v>
      </c>
      <c r="O16" s="43"/>
      <c r="P16" s="16" t="n">
        <v>2</v>
      </c>
      <c r="Q16" s="15" t="n">
        <v>2</v>
      </c>
      <c r="R16" s="18" t="n">
        <v>2</v>
      </c>
      <c r="S16" s="15"/>
      <c r="T16" s="15"/>
      <c r="U16" s="51"/>
      <c r="V16" s="16"/>
      <c r="W16" s="46"/>
      <c r="X16" s="46"/>
      <c r="Y16" s="50"/>
      <c r="Z16" s="15"/>
      <c r="AA16" s="52"/>
      <c r="AB16" s="15"/>
      <c r="AC16" s="15"/>
    </row>
    <row r="17" customFormat="false" ht="14.15" hidden="false" customHeight="false" outlineLevel="0" collapsed="false">
      <c r="A17" s="41"/>
      <c r="B17" s="15"/>
      <c r="C17" s="12" t="n">
        <v>8</v>
      </c>
      <c r="D17" s="12" t="s">
        <v>13</v>
      </c>
      <c r="E17" s="13" t="n">
        <f aca="false">SUM(H17:AC17)</f>
        <v>16</v>
      </c>
      <c r="F17" s="20" t="n">
        <v>2</v>
      </c>
      <c r="G17" s="20"/>
      <c r="H17" s="18"/>
      <c r="I17" s="15"/>
      <c r="J17" s="15" t="n">
        <v>2</v>
      </c>
      <c r="K17" s="15" t="n">
        <v>2</v>
      </c>
      <c r="L17" s="15" t="n">
        <v>2</v>
      </c>
      <c r="M17" s="15" t="n">
        <v>2</v>
      </c>
      <c r="N17" s="42" t="n">
        <v>2</v>
      </c>
      <c r="O17" s="43"/>
      <c r="P17" s="16" t="n">
        <v>2</v>
      </c>
      <c r="Q17" s="15" t="n">
        <v>2</v>
      </c>
      <c r="R17" s="18" t="n">
        <v>2</v>
      </c>
      <c r="S17" s="15"/>
      <c r="T17" s="15"/>
      <c r="U17" s="51"/>
      <c r="V17" s="16"/>
      <c r="W17" s="46"/>
      <c r="X17" s="46"/>
      <c r="Y17" s="50"/>
      <c r="Z17" s="15"/>
      <c r="AA17" s="52"/>
      <c r="AB17" s="15"/>
      <c r="AC17" s="15"/>
    </row>
    <row r="18" customFormat="false" ht="14.15" hidden="false" customHeight="false" outlineLevel="0" collapsed="false">
      <c r="A18" s="53" t="s">
        <v>76</v>
      </c>
      <c r="B18" s="27" t="s">
        <v>77</v>
      </c>
      <c r="C18" s="28" t="n">
        <v>8</v>
      </c>
      <c r="D18" s="28" t="s">
        <v>13</v>
      </c>
      <c r="E18" s="35" t="n">
        <f aca="false">SUM(H18:AC18)</f>
        <v>14</v>
      </c>
      <c r="F18" s="20"/>
      <c r="G18" s="20"/>
      <c r="H18" s="31"/>
      <c r="I18" s="27"/>
      <c r="J18" s="27"/>
      <c r="K18" s="27"/>
      <c r="L18" s="27"/>
      <c r="M18" s="27"/>
      <c r="N18" s="54"/>
      <c r="O18" s="43"/>
      <c r="P18" s="30"/>
      <c r="Q18" s="27"/>
      <c r="R18" s="31"/>
      <c r="S18" s="27"/>
      <c r="T18" s="27" t="n">
        <v>2</v>
      </c>
      <c r="U18" s="55" t="n">
        <v>2</v>
      </c>
      <c r="V18" s="30" t="n">
        <v>2</v>
      </c>
      <c r="W18" s="46"/>
      <c r="X18" s="46"/>
      <c r="Y18" s="50"/>
      <c r="Z18" s="27" t="n">
        <v>2</v>
      </c>
      <c r="AA18" s="56" t="n">
        <v>2</v>
      </c>
      <c r="AB18" s="27" t="n">
        <v>2</v>
      </c>
      <c r="AC18" s="27" t="n">
        <v>2</v>
      </c>
    </row>
    <row r="19" customFormat="false" ht="14.15" hidden="false" customHeight="false" outlineLevel="0" collapsed="false">
      <c r="A19" s="41" t="s">
        <v>78</v>
      </c>
      <c r="B19" s="15" t="s">
        <v>79</v>
      </c>
      <c r="C19" s="12" t="n">
        <v>4</v>
      </c>
      <c r="D19" s="12" t="s">
        <v>16</v>
      </c>
      <c r="E19" s="13" t="n">
        <f aca="false">SUM(H19:AC19)</f>
        <v>14</v>
      </c>
      <c r="F19" s="20"/>
      <c r="G19" s="20"/>
      <c r="H19" s="18"/>
      <c r="I19" s="15"/>
      <c r="J19" s="15"/>
      <c r="K19" s="15"/>
      <c r="L19" s="15"/>
      <c r="M19" s="15"/>
      <c r="N19" s="42"/>
      <c r="O19" s="43"/>
      <c r="P19" s="16"/>
      <c r="Q19" s="15"/>
      <c r="R19" s="18"/>
      <c r="S19" s="15"/>
      <c r="T19" s="15" t="n">
        <v>2</v>
      </c>
      <c r="U19" s="51" t="n">
        <v>2</v>
      </c>
      <c r="V19" s="16" t="n">
        <v>2</v>
      </c>
      <c r="W19" s="46"/>
      <c r="X19" s="46"/>
      <c r="Y19" s="50"/>
      <c r="Z19" s="15" t="n">
        <v>2</v>
      </c>
      <c r="AA19" s="52" t="n">
        <v>2</v>
      </c>
      <c r="AB19" s="15" t="n">
        <v>2</v>
      </c>
      <c r="AC19" s="15" t="n">
        <v>2</v>
      </c>
    </row>
    <row r="20" customFormat="false" ht="14.15" hidden="false" customHeight="false" outlineLevel="0" collapsed="false">
      <c r="A20" s="53" t="s">
        <v>80</v>
      </c>
      <c r="B20" s="27" t="s">
        <v>81</v>
      </c>
      <c r="C20" s="28" t="n">
        <v>1</v>
      </c>
      <c r="D20" s="28" t="s">
        <v>9</v>
      </c>
      <c r="E20" s="35" t="n">
        <f aca="false">SUM(H20:AC20)</f>
        <v>7</v>
      </c>
      <c r="F20" s="20"/>
      <c r="G20" s="20" t="s">
        <v>43</v>
      </c>
      <c r="H20" s="31"/>
      <c r="I20" s="27"/>
      <c r="J20" s="27" t="n">
        <v>1</v>
      </c>
      <c r="K20" s="27" t="n">
        <v>1</v>
      </c>
      <c r="L20" s="27" t="n">
        <v>1</v>
      </c>
      <c r="M20" s="27" t="n">
        <v>1</v>
      </c>
      <c r="N20" s="54" t="n">
        <v>1</v>
      </c>
      <c r="O20" s="43"/>
      <c r="P20" s="30" t="n">
        <v>1</v>
      </c>
      <c r="Q20" s="27" t="n">
        <v>1</v>
      </c>
      <c r="R20" s="31"/>
      <c r="S20" s="27"/>
      <c r="T20" s="27"/>
      <c r="U20" s="55"/>
      <c r="V20" s="30"/>
      <c r="W20" s="46"/>
      <c r="X20" s="46"/>
      <c r="Y20" s="50"/>
      <c r="Z20" s="27"/>
      <c r="AA20" s="56"/>
      <c r="AB20" s="27"/>
      <c r="AC20" s="27"/>
    </row>
    <row r="21" customFormat="false" ht="14.15" hidden="false" customHeight="false" outlineLevel="0" collapsed="false">
      <c r="A21" s="53"/>
      <c r="B21" s="27"/>
      <c r="C21" s="28" t="n">
        <v>4</v>
      </c>
      <c r="D21" s="28" t="s">
        <v>19</v>
      </c>
      <c r="E21" s="35" t="n">
        <f aca="false">SUM(H21:AC21)</f>
        <v>7</v>
      </c>
      <c r="F21" s="20"/>
      <c r="G21" s="20"/>
      <c r="H21" s="31"/>
      <c r="I21" s="27"/>
      <c r="J21" s="27"/>
      <c r="K21" s="27" t="n">
        <v>1</v>
      </c>
      <c r="L21" s="27" t="n">
        <v>1</v>
      </c>
      <c r="M21" s="27" t="n">
        <v>1</v>
      </c>
      <c r="N21" s="54" t="n">
        <v>1</v>
      </c>
      <c r="O21" s="43"/>
      <c r="P21" s="30" t="n">
        <v>1</v>
      </c>
      <c r="Q21" s="27" t="n">
        <v>1</v>
      </c>
      <c r="R21" s="31" t="n">
        <v>1</v>
      </c>
      <c r="S21" s="27"/>
      <c r="T21" s="27"/>
      <c r="U21" s="55"/>
      <c r="V21" s="30"/>
      <c r="W21" s="46"/>
      <c r="X21" s="46"/>
      <c r="Y21" s="50"/>
      <c r="Z21" s="27"/>
      <c r="AA21" s="56"/>
      <c r="AB21" s="27"/>
      <c r="AC21" s="27"/>
    </row>
    <row r="22" customFormat="false" ht="14.15" hidden="false" customHeight="false" outlineLevel="0" collapsed="false">
      <c r="A22" s="53"/>
      <c r="B22" s="27"/>
      <c r="C22" s="28" t="n">
        <v>8</v>
      </c>
      <c r="D22" s="28" t="s">
        <v>13</v>
      </c>
      <c r="E22" s="35" t="n">
        <f aca="false">SUM(H22:AC22)</f>
        <v>7</v>
      </c>
      <c r="F22" s="20"/>
      <c r="G22" s="20"/>
      <c r="H22" s="31"/>
      <c r="I22" s="27"/>
      <c r="J22" s="27"/>
      <c r="K22" s="27"/>
      <c r="L22" s="27"/>
      <c r="M22" s="27"/>
      <c r="N22" s="54"/>
      <c r="O22" s="43"/>
      <c r="P22" s="30"/>
      <c r="Q22" s="27"/>
      <c r="R22" s="31"/>
      <c r="S22" s="27"/>
      <c r="T22" s="27" t="n">
        <v>1</v>
      </c>
      <c r="U22" s="55" t="n">
        <v>1</v>
      </c>
      <c r="V22" s="30" t="n">
        <v>1</v>
      </c>
      <c r="W22" s="46"/>
      <c r="X22" s="46"/>
      <c r="Y22" s="50"/>
      <c r="Z22" s="27" t="n">
        <v>1</v>
      </c>
      <c r="AA22" s="56" t="n">
        <v>1</v>
      </c>
      <c r="AB22" s="27" t="n">
        <v>1</v>
      </c>
      <c r="AC22" s="27" t="n">
        <v>1</v>
      </c>
    </row>
    <row r="23" customFormat="false" ht="14.15" hidden="false" customHeight="false" outlineLevel="0" collapsed="false">
      <c r="A23" s="41" t="s">
        <v>80</v>
      </c>
      <c r="B23" s="15" t="s">
        <v>82</v>
      </c>
      <c r="C23" s="12" t="n">
        <v>1</v>
      </c>
      <c r="D23" s="12" t="s">
        <v>9</v>
      </c>
      <c r="E23" s="13" t="n">
        <f aca="false">SUM(H23:AC23)</f>
        <v>7</v>
      </c>
      <c r="F23" s="20"/>
      <c r="G23" s="20" t="s">
        <v>83</v>
      </c>
      <c r="H23" s="18"/>
      <c r="I23" s="15"/>
      <c r="J23" s="15"/>
      <c r="K23" s="15"/>
      <c r="L23" s="15"/>
      <c r="M23" s="15"/>
      <c r="N23" s="42"/>
      <c r="O23" s="43"/>
      <c r="P23" s="16"/>
      <c r="Q23" s="15"/>
      <c r="R23" s="18" t="n">
        <v>1</v>
      </c>
      <c r="S23" s="15" t="n">
        <v>1</v>
      </c>
      <c r="T23" s="15" t="n">
        <v>1</v>
      </c>
      <c r="U23" s="51" t="n">
        <v>1</v>
      </c>
      <c r="V23" s="16" t="n">
        <v>1</v>
      </c>
      <c r="W23" s="46"/>
      <c r="X23" s="46"/>
      <c r="Y23" s="50"/>
      <c r="Z23" s="15" t="n">
        <v>1</v>
      </c>
      <c r="AA23" s="52" t="n">
        <v>1</v>
      </c>
      <c r="AB23" s="15"/>
      <c r="AC23" s="15"/>
    </row>
    <row r="24" customFormat="false" ht="14.15" hidden="false" customHeight="false" outlineLevel="0" collapsed="false">
      <c r="A24" s="41"/>
      <c r="B24" s="15"/>
      <c r="C24" s="12" t="n">
        <v>4</v>
      </c>
      <c r="D24" s="12" t="s">
        <v>19</v>
      </c>
      <c r="E24" s="13" t="n">
        <f aca="false">SUM(H24:AC24)</f>
        <v>7</v>
      </c>
      <c r="F24" s="20"/>
      <c r="G24" s="20"/>
      <c r="H24" s="18"/>
      <c r="I24" s="15"/>
      <c r="J24" s="15"/>
      <c r="K24" s="15"/>
      <c r="L24" s="15"/>
      <c r="M24" s="15"/>
      <c r="N24" s="42"/>
      <c r="O24" s="43"/>
      <c r="P24" s="16"/>
      <c r="Q24" s="15"/>
      <c r="R24" s="18"/>
      <c r="S24" s="15"/>
      <c r="T24" s="15" t="n">
        <v>1</v>
      </c>
      <c r="U24" s="51" t="n">
        <v>1</v>
      </c>
      <c r="V24" s="16" t="n">
        <v>1</v>
      </c>
      <c r="W24" s="46"/>
      <c r="X24" s="46"/>
      <c r="Y24" s="50"/>
      <c r="Z24" s="15" t="n">
        <v>1</v>
      </c>
      <c r="AA24" s="52" t="n">
        <v>1</v>
      </c>
      <c r="AB24" s="15" t="n">
        <v>1</v>
      </c>
      <c r="AC24" s="15" t="n">
        <v>1</v>
      </c>
    </row>
    <row r="25" customFormat="false" ht="14.15" hidden="false" customHeight="false" outlineLevel="0" collapsed="false">
      <c r="A25" s="41"/>
      <c r="B25" s="15"/>
      <c r="C25" s="12" t="n">
        <v>8</v>
      </c>
      <c r="D25" s="12" t="s">
        <v>13</v>
      </c>
      <c r="E25" s="13" t="n">
        <f aca="false">SUM(H25:AC25)</f>
        <v>7</v>
      </c>
      <c r="F25" s="20" t="n">
        <v>5</v>
      </c>
      <c r="G25" s="20"/>
      <c r="H25" s="18"/>
      <c r="I25" s="15"/>
      <c r="J25" s="15"/>
      <c r="K25" s="15"/>
      <c r="L25" s="15"/>
      <c r="M25" s="15"/>
      <c r="N25" s="42"/>
      <c r="O25" s="43"/>
      <c r="P25" s="16"/>
      <c r="Q25" s="15"/>
      <c r="R25" s="18"/>
      <c r="S25" s="15"/>
      <c r="T25" s="15" t="n">
        <v>1</v>
      </c>
      <c r="U25" s="51" t="n">
        <v>1</v>
      </c>
      <c r="V25" s="16" t="n">
        <v>1</v>
      </c>
      <c r="W25" s="46"/>
      <c r="X25" s="46"/>
      <c r="Y25" s="50"/>
      <c r="Z25" s="15" t="n">
        <v>1</v>
      </c>
      <c r="AA25" s="52" t="n">
        <v>1</v>
      </c>
      <c r="AB25" s="15" t="n">
        <v>1</v>
      </c>
      <c r="AC25" s="15" t="n">
        <v>1</v>
      </c>
    </row>
    <row r="26" customFormat="false" ht="14.15" hidden="false" customHeight="false" outlineLevel="0" collapsed="false">
      <c r="A26" s="53" t="s">
        <v>84</v>
      </c>
      <c r="B26" s="27" t="s">
        <v>85</v>
      </c>
      <c r="C26" s="28" t="n">
        <v>1</v>
      </c>
      <c r="D26" s="28" t="s">
        <v>9</v>
      </c>
      <c r="E26" s="35" t="n">
        <f aca="false">SUM(H26:AC26)</f>
        <v>4</v>
      </c>
      <c r="F26" s="20"/>
      <c r="G26" s="20" t="s">
        <v>85</v>
      </c>
      <c r="H26" s="31"/>
      <c r="I26" s="27" t="n">
        <v>1</v>
      </c>
      <c r="J26" s="27" t="n">
        <v>1</v>
      </c>
      <c r="K26" s="27" t="n">
        <v>1</v>
      </c>
      <c r="L26" s="27" t="n">
        <v>1</v>
      </c>
      <c r="M26" s="27"/>
      <c r="N26" s="54"/>
      <c r="O26" s="43"/>
      <c r="P26" s="30"/>
      <c r="Q26" s="27"/>
      <c r="R26" s="31"/>
      <c r="S26" s="27"/>
      <c r="T26" s="27"/>
      <c r="U26" s="55"/>
      <c r="V26" s="30"/>
      <c r="W26" s="46"/>
      <c r="X26" s="46"/>
      <c r="Y26" s="50"/>
      <c r="Z26" s="27"/>
      <c r="AA26" s="56"/>
      <c r="AB26" s="27"/>
      <c r="AC26" s="27"/>
    </row>
    <row r="27" customFormat="false" ht="14.15" hidden="false" customHeight="false" outlineLevel="0" collapsed="false">
      <c r="A27" s="53"/>
      <c r="B27" s="27"/>
      <c r="C27" s="28" t="n">
        <v>4</v>
      </c>
      <c r="D27" s="28" t="s">
        <v>19</v>
      </c>
      <c r="E27" s="35" t="n">
        <f aca="false">SUM(H27:AC27)</f>
        <v>16</v>
      </c>
      <c r="F27" s="20"/>
      <c r="G27" s="20"/>
      <c r="H27" s="31"/>
      <c r="I27" s="27"/>
      <c r="J27" s="27" t="n">
        <v>2</v>
      </c>
      <c r="K27" s="27" t="n">
        <v>2</v>
      </c>
      <c r="L27" s="27" t="n">
        <v>2</v>
      </c>
      <c r="M27" s="27" t="n">
        <v>2</v>
      </c>
      <c r="N27" s="54" t="n">
        <v>2</v>
      </c>
      <c r="O27" s="43"/>
      <c r="P27" s="30" t="n">
        <v>2</v>
      </c>
      <c r="Q27" s="27" t="n">
        <v>2</v>
      </c>
      <c r="R27" s="31" t="n">
        <v>2</v>
      </c>
      <c r="S27" s="27"/>
      <c r="T27" s="27"/>
      <c r="U27" s="55"/>
      <c r="V27" s="30"/>
      <c r="W27" s="46"/>
      <c r="X27" s="46"/>
      <c r="Y27" s="50"/>
      <c r="Z27" s="27"/>
      <c r="AA27" s="56"/>
      <c r="AB27" s="27"/>
      <c r="AC27" s="27"/>
    </row>
    <row r="28" customFormat="false" ht="14.15" hidden="false" customHeight="false" outlineLevel="0" collapsed="false">
      <c r="A28" s="41" t="s">
        <v>86</v>
      </c>
      <c r="B28" s="15" t="s">
        <v>45</v>
      </c>
      <c r="C28" s="12" t="n">
        <v>4</v>
      </c>
      <c r="D28" s="12" t="s">
        <v>16</v>
      </c>
      <c r="E28" s="13" t="n">
        <f aca="false">SUM(H28:AC28)</f>
        <v>16</v>
      </c>
      <c r="F28" s="20"/>
      <c r="G28" s="20" t="s">
        <v>45</v>
      </c>
      <c r="H28" s="18"/>
      <c r="I28" s="15"/>
      <c r="J28" s="15" t="n">
        <v>2</v>
      </c>
      <c r="K28" s="15" t="n">
        <v>2</v>
      </c>
      <c r="L28" s="15" t="n">
        <v>2</v>
      </c>
      <c r="M28" s="15" t="n">
        <v>2</v>
      </c>
      <c r="N28" s="42" t="n">
        <v>2</v>
      </c>
      <c r="O28" s="43"/>
      <c r="P28" s="16" t="n">
        <v>2</v>
      </c>
      <c r="Q28" s="15" t="n">
        <v>2</v>
      </c>
      <c r="R28" s="18" t="n">
        <v>2</v>
      </c>
      <c r="S28" s="15"/>
      <c r="T28" s="15"/>
      <c r="U28" s="51"/>
      <c r="V28" s="16"/>
      <c r="W28" s="46"/>
      <c r="X28" s="46"/>
      <c r="Y28" s="50"/>
      <c r="Z28" s="15"/>
      <c r="AA28" s="52"/>
      <c r="AB28" s="15"/>
      <c r="AC28" s="15"/>
    </row>
    <row r="29" customFormat="false" ht="14.15" hidden="false" customHeight="false" outlineLevel="0" collapsed="false">
      <c r="A29" s="41"/>
      <c r="B29" s="15"/>
      <c r="C29" s="12" t="n">
        <v>8</v>
      </c>
      <c r="D29" s="12" t="s">
        <v>13</v>
      </c>
      <c r="E29" s="13" t="n">
        <f aca="false">SUM(H29:AC29)</f>
        <v>14</v>
      </c>
      <c r="F29" s="20"/>
      <c r="G29" s="20"/>
      <c r="H29" s="18"/>
      <c r="I29" s="15"/>
      <c r="J29" s="15"/>
      <c r="K29" s="15"/>
      <c r="L29" s="15"/>
      <c r="M29" s="15"/>
      <c r="N29" s="42"/>
      <c r="O29" s="43"/>
      <c r="P29" s="16"/>
      <c r="Q29" s="15"/>
      <c r="R29" s="18"/>
      <c r="S29" s="15"/>
      <c r="T29" s="15" t="n">
        <v>2</v>
      </c>
      <c r="U29" s="51" t="n">
        <v>2</v>
      </c>
      <c r="V29" s="16" t="n">
        <v>2</v>
      </c>
      <c r="W29" s="46"/>
      <c r="X29" s="46"/>
      <c r="Y29" s="50"/>
      <c r="Z29" s="15" t="n">
        <v>2</v>
      </c>
      <c r="AA29" s="52" t="n">
        <v>2</v>
      </c>
      <c r="AB29" s="15" t="n">
        <v>2</v>
      </c>
      <c r="AC29" s="15" t="n">
        <v>2</v>
      </c>
    </row>
    <row r="30" customFormat="false" ht="14.15" hidden="false" customHeight="false" outlineLevel="0" collapsed="false">
      <c r="A30" s="62" t="s">
        <v>87</v>
      </c>
      <c r="B30" s="63" t="s">
        <v>47</v>
      </c>
      <c r="C30" s="28" t="n">
        <v>4</v>
      </c>
      <c r="D30" s="28" t="s">
        <v>16</v>
      </c>
      <c r="E30" s="35" t="n">
        <f aca="false">SUM(H30:AC30)</f>
        <v>16</v>
      </c>
      <c r="F30" s="20"/>
      <c r="G30" s="20" t="s">
        <v>47</v>
      </c>
      <c r="H30" s="31"/>
      <c r="I30" s="27"/>
      <c r="J30" s="27" t="n">
        <v>2</v>
      </c>
      <c r="K30" s="27" t="n">
        <v>2</v>
      </c>
      <c r="L30" s="27" t="n">
        <v>2</v>
      </c>
      <c r="M30" s="27" t="n">
        <v>2</v>
      </c>
      <c r="N30" s="54" t="n">
        <v>2</v>
      </c>
      <c r="O30" s="43"/>
      <c r="P30" s="30" t="n">
        <v>2</v>
      </c>
      <c r="Q30" s="27" t="n">
        <v>2</v>
      </c>
      <c r="R30" s="31" t="n">
        <v>2</v>
      </c>
      <c r="S30" s="27"/>
      <c r="T30" s="27"/>
      <c r="U30" s="55"/>
      <c r="V30" s="30"/>
      <c r="W30" s="46"/>
      <c r="X30" s="46"/>
      <c r="Y30" s="50"/>
      <c r="Z30" s="27"/>
      <c r="AA30" s="56"/>
      <c r="AB30" s="27"/>
      <c r="AC30" s="27"/>
    </row>
    <row r="31" customFormat="false" ht="14.15" hidden="false" customHeight="false" outlineLevel="0" collapsed="false">
      <c r="A31" s="62"/>
      <c r="B31" s="63"/>
      <c r="C31" s="64" t="n">
        <v>4</v>
      </c>
      <c r="D31" s="64" t="s">
        <v>19</v>
      </c>
      <c r="E31" s="65" t="n">
        <f aca="false">SUM(H31:AC31)</f>
        <v>14</v>
      </c>
      <c r="F31" s="66"/>
      <c r="G31" s="20"/>
      <c r="H31" s="67"/>
      <c r="I31" s="63"/>
      <c r="J31" s="63"/>
      <c r="K31" s="63"/>
      <c r="L31" s="63"/>
      <c r="M31" s="63"/>
      <c r="N31" s="68"/>
      <c r="O31" s="43"/>
      <c r="P31" s="69"/>
      <c r="Q31" s="63"/>
      <c r="R31" s="67"/>
      <c r="S31" s="63"/>
      <c r="T31" s="63" t="n">
        <v>2</v>
      </c>
      <c r="U31" s="55" t="n">
        <v>2</v>
      </c>
      <c r="V31" s="69" t="n">
        <v>2</v>
      </c>
      <c r="W31" s="46"/>
      <c r="X31" s="46"/>
      <c r="Y31" s="70"/>
      <c r="Z31" s="63" t="n">
        <v>2</v>
      </c>
      <c r="AA31" s="56" t="n">
        <v>2</v>
      </c>
      <c r="AB31" s="63" t="n">
        <v>2</v>
      </c>
      <c r="AC31" s="63" t="n">
        <v>2</v>
      </c>
    </row>
    <row r="32" customFormat="false" ht="14.15" hidden="false" customHeight="false" outlineLevel="0" collapsed="false">
      <c r="A32" s="41" t="s">
        <v>88</v>
      </c>
      <c r="B32" s="15" t="s">
        <v>49</v>
      </c>
      <c r="C32" s="13" t="n">
        <v>1</v>
      </c>
      <c r="D32" s="71" t="s">
        <v>9</v>
      </c>
      <c r="E32" s="72" t="n">
        <f aca="false">SUM(H32:AC32)</f>
        <v>2</v>
      </c>
      <c r="F32" s="73"/>
      <c r="G32" s="73" t="s">
        <v>50</v>
      </c>
      <c r="H32" s="15"/>
      <c r="I32" s="15" t="n">
        <v>2</v>
      </c>
      <c r="J32" s="15"/>
      <c r="K32" s="15"/>
      <c r="L32" s="15"/>
      <c r="M32" s="15"/>
      <c r="N32" s="18"/>
      <c r="O32" s="43"/>
      <c r="P32" s="15"/>
      <c r="Q32" s="15"/>
      <c r="R32" s="15"/>
      <c r="S32" s="15"/>
      <c r="T32" s="15"/>
      <c r="U32" s="51"/>
      <c r="V32" s="16"/>
      <c r="W32" s="46"/>
      <c r="X32" s="46"/>
      <c r="Y32" s="50"/>
      <c r="Z32" s="15"/>
      <c r="AA32" s="52"/>
      <c r="AB32" s="15"/>
      <c r="AC32" s="15"/>
    </row>
    <row r="33" customFormat="false" ht="14.15" hidden="false" customHeight="false" outlineLevel="0" collapsed="false">
      <c r="A33" s="41"/>
      <c r="B33" s="15"/>
      <c r="C33" s="13" t="n">
        <v>4</v>
      </c>
      <c r="D33" s="71" t="s">
        <v>19</v>
      </c>
      <c r="E33" s="13" t="n">
        <f aca="false">SUM(H33:AC33)</f>
        <v>4</v>
      </c>
      <c r="F33" s="14"/>
      <c r="G33" s="73"/>
      <c r="H33" s="15"/>
      <c r="I33" s="15" t="n">
        <v>4</v>
      </c>
      <c r="J33" s="15"/>
      <c r="K33" s="15"/>
      <c r="L33" s="15"/>
      <c r="M33" s="15"/>
      <c r="N33" s="18"/>
      <c r="O33" s="43"/>
      <c r="P33" s="15"/>
      <c r="Q33" s="15"/>
      <c r="R33" s="15"/>
      <c r="S33" s="15"/>
      <c r="T33" s="15"/>
      <c r="U33" s="51"/>
      <c r="V33" s="16"/>
      <c r="W33" s="46"/>
      <c r="X33" s="46"/>
      <c r="Y33" s="50"/>
      <c r="Z33" s="15"/>
      <c r="AA33" s="52"/>
      <c r="AB33" s="15"/>
      <c r="AC33" s="15"/>
    </row>
    <row r="34" customFormat="false" ht="14.15" hidden="false" customHeight="false" outlineLevel="0" collapsed="false">
      <c r="A34" s="53" t="s">
        <v>88</v>
      </c>
      <c r="B34" s="27" t="s">
        <v>89</v>
      </c>
      <c r="C34" s="35" t="n">
        <v>1</v>
      </c>
      <c r="D34" s="37" t="s">
        <v>9</v>
      </c>
      <c r="E34" s="35" t="n">
        <f aca="false">SUM(H34:AC34)</f>
        <v>1</v>
      </c>
      <c r="F34" s="14"/>
      <c r="G34" s="73"/>
      <c r="H34" s="27"/>
      <c r="I34" s="27" t="n">
        <v>1</v>
      </c>
      <c r="J34" s="27"/>
      <c r="K34" s="27"/>
      <c r="L34" s="27"/>
      <c r="M34" s="27"/>
      <c r="N34" s="31"/>
      <c r="O34" s="43"/>
      <c r="P34" s="27"/>
      <c r="Q34" s="27"/>
      <c r="R34" s="27"/>
      <c r="S34" s="27"/>
      <c r="T34" s="27"/>
      <c r="U34" s="55"/>
      <c r="V34" s="30"/>
      <c r="W34" s="46"/>
      <c r="X34" s="46"/>
      <c r="Y34" s="50"/>
      <c r="Z34" s="27"/>
      <c r="AA34" s="56"/>
      <c r="AB34" s="27"/>
      <c r="AC34" s="27"/>
    </row>
    <row r="35" customFormat="false" ht="14.15" hidden="false" customHeight="false" outlineLevel="0" collapsed="false">
      <c r="A35" s="53"/>
      <c r="B35" s="27"/>
      <c r="C35" s="35" t="n">
        <v>4</v>
      </c>
      <c r="D35" s="37" t="s">
        <v>16</v>
      </c>
      <c r="E35" s="35" t="n">
        <f aca="false">SUM(H35:AC35)</f>
        <v>3</v>
      </c>
      <c r="F35" s="14"/>
      <c r="G35" s="73"/>
      <c r="H35" s="27"/>
      <c r="I35" s="27" t="n">
        <v>3</v>
      </c>
      <c r="J35" s="27"/>
      <c r="K35" s="27"/>
      <c r="L35" s="27"/>
      <c r="M35" s="27"/>
      <c r="N35" s="31"/>
      <c r="O35" s="43"/>
      <c r="P35" s="27"/>
      <c r="Q35" s="27"/>
      <c r="R35" s="27"/>
      <c r="S35" s="27"/>
      <c r="T35" s="27"/>
      <c r="U35" s="55"/>
      <c r="V35" s="30"/>
      <c r="W35" s="46"/>
      <c r="X35" s="46"/>
      <c r="Y35" s="50"/>
      <c r="Z35" s="27"/>
      <c r="AA35" s="56"/>
      <c r="AB35" s="27"/>
      <c r="AC35" s="27"/>
    </row>
    <row r="36" customFormat="false" ht="14.15" hidden="false" customHeight="false" outlineLevel="0" collapsed="false">
      <c r="A36" s="41" t="s">
        <v>88</v>
      </c>
      <c r="B36" s="44" t="s">
        <v>90</v>
      </c>
      <c r="C36" s="13" t="n">
        <v>4</v>
      </c>
      <c r="D36" s="71" t="s">
        <v>19</v>
      </c>
      <c r="E36" s="13" t="n">
        <f aca="false">SUM(H36:AC36)</f>
        <v>5</v>
      </c>
      <c r="F36" s="14" t="n">
        <v>6</v>
      </c>
      <c r="G36" s="73"/>
      <c r="H36" s="15"/>
      <c r="I36" s="15"/>
      <c r="J36" s="15" t="n">
        <v>1</v>
      </c>
      <c r="K36" s="15" t="n">
        <v>1</v>
      </c>
      <c r="L36" s="15" t="n">
        <v>1</v>
      </c>
      <c r="M36" s="15" t="n">
        <v>1</v>
      </c>
      <c r="N36" s="18" t="n">
        <v>1</v>
      </c>
      <c r="O36" s="43"/>
      <c r="P36" s="15"/>
      <c r="Q36" s="15"/>
      <c r="R36" s="15"/>
      <c r="S36" s="15"/>
      <c r="T36" s="15"/>
      <c r="U36" s="51"/>
      <c r="V36" s="16"/>
      <c r="W36" s="46"/>
      <c r="X36" s="46"/>
      <c r="Y36" s="50"/>
      <c r="Z36" s="15"/>
      <c r="AA36" s="52"/>
      <c r="AB36" s="15"/>
      <c r="AC36" s="15"/>
    </row>
    <row r="37" customFormat="false" ht="14.15" hidden="false" customHeight="false" outlineLevel="0" collapsed="false">
      <c r="A37" s="41"/>
      <c r="B37" s="44"/>
      <c r="C37" s="13" t="n">
        <v>8</v>
      </c>
      <c r="D37" s="71" t="s">
        <v>13</v>
      </c>
      <c r="E37" s="13" t="n">
        <f aca="false">SUM(H37:AC37)</f>
        <v>5</v>
      </c>
      <c r="F37" s="14" t="s">
        <v>52</v>
      </c>
      <c r="G37" s="73"/>
      <c r="H37" s="15"/>
      <c r="I37" s="15"/>
      <c r="J37" s="15"/>
      <c r="K37" s="15"/>
      <c r="L37" s="15"/>
      <c r="M37" s="15"/>
      <c r="N37" s="18"/>
      <c r="O37" s="43"/>
      <c r="P37" s="15"/>
      <c r="Q37" s="15"/>
      <c r="R37" s="15"/>
      <c r="S37" s="15"/>
      <c r="T37" s="15" t="n">
        <v>1</v>
      </c>
      <c r="U37" s="51" t="n">
        <v>1</v>
      </c>
      <c r="V37" s="16" t="n">
        <v>1</v>
      </c>
      <c r="W37" s="46"/>
      <c r="X37" s="46"/>
      <c r="Y37" s="50"/>
      <c r="Z37" s="15" t="n">
        <v>1</v>
      </c>
      <c r="AA37" s="52" t="n">
        <v>1</v>
      </c>
      <c r="AB37" s="15"/>
      <c r="AC37" s="15"/>
    </row>
    <row r="38" customFormat="false" ht="12.8" hidden="false" customHeight="false" outlineLevel="0" collapsed="false">
      <c r="A38" s="0" t="s">
        <v>6</v>
      </c>
    </row>
    <row r="39" customFormat="false" ht="12.8" hidden="false" customHeight="false" outlineLevel="0" collapsed="false">
      <c r="A39" s="0" t="s">
        <v>91</v>
      </c>
      <c r="G39" s="0" t="n">
        <v>243</v>
      </c>
    </row>
  </sheetData>
  <mergeCells count="48">
    <mergeCell ref="A1:B1"/>
    <mergeCell ref="A2:A5"/>
    <mergeCell ref="B2:B3"/>
    <mergeCell ref="G2:G3"/>
    <mergeCell ref="O2:O37"/>
    <mergeCell ref="W2:X37"/>
    <mergeCell ref="B4:B5"/>
    <mergeCell ref="G4:G5"/>
    <mergeCell ref="A6:A7"/>
    <mergeCell ref="B6:B7"/>
    <mergeCell ref="G6:G7"/>
    <mergeCell ref="A8:A9"/>
    <mergeCell ref="B8:B9"/>
    <mergeCell ref="G8:G9"/>
    <mergeCell ref="A10:A11"/>
    <mergeCell ref="B10:B11"/>
    <mergeCell ref="G10:G11"/>
    <mergeCell ref="A12:A13"/>
    <mergeCell ref="B12:B13"/>
    <mergeCell ref="G12:G13"/>
    <mergeCell ref="A14:A15"/>
    <mergeCell ref="B14:B15"/>
    <mergeCell ref="G14:G15"/>
    <mergeCell ref="A16:A17"/>
    <mergeCell ref="B16:B17"/>
    <mergeCell ref="G16:G19"/>
    <mergeCell ref="A20:A22"/>
    <mergeCell ref="B20:B22"/>
    <mergeCell ref="G20:G22"/>
    <mergeCell ref="A23:A25"/>
    <mergeCell ref="B23:B25"/>
    <mergeCell ref="G23:G25"/>
    <mergeCell ref="A26:A27"/>
    <mergeCell ref="B26:B27"/>
    <mergeCell ref="G26:G27"/>
    <mergeCell ref="A28:A29"/>
    <mergeCell ref="B28:B29"/>
    <mergeCell ref="G28:G29"/>
    <mergeCell ref="A30:A31"/>
    <mergeCell ref="B30:B31"/>
    <mergeCell ref="G30:G31"/>
    <mergeCell ref="A32:A33"/>
    <mergeCell ref="B32:B33"/>
    <mergeCell ref="G32:G37"/>
    <mergeCell ref="A34:A35"/>
    <mergeCell ref="B34:B35"/>
    <mergeCell ref="A36:A37"/>
    <mergeCell ref="B36:B37"/>
  </mergeCells>
  <conditionalFormatting sqref="D2:D37">
    <cfRule type="expression" priority="2" aboveAverage="0" equalAverage="0" bottom="0" percent="0" rank="0" text="" dxfId="1">
      <formula>AE2&gt;0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0" activeCellId="0" sqref="G40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46.83"/>
    <col collapsed="false" customWidth="true" hidden="false" outlineLevel="0" max="6" min="4" style="0" width="6.81"/>
    <col collapsed="false" customWidth="true" hidden="false" outlineLevel="0" max="7" min="7" style="0" width="38.59"/>
    <col collapsed="false" customWidth="true" hidden="false" outlineLevel="0" max="27" min="8" style="0" width="6.81"/>
  </cols>
  <sheetData>
    <row r="1" customFormat="false" ht="105.2" hidden="false" customHeight="false" outlineLevel="0" collapsed="false">
      <c r="A1" s="74" t="s">
        <v>92</v>
      </c>
      <c r="B1" s="74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8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5" t="n">
        <v>51</v>
      </c>
      <c r="X1" s="7" t="n">
        <v>52</v>
      </c>
      <c r="Y1" s="7" t="n">
        <v>1</v>
      </c>
      <c r="Z1" s="6" t="n">
        <v>2</v>
      </c>
      <c r="AA1" s="6" t="n">
        <v>3</v>
      </c>
      <c r="AB1" s="0" t="s">
        <v>6</v>
      </c>
    </row>
    <row r="2" customFormat="false" ht="14.15" hidden="false" customHeight="false" outlineLevel="0" collapsed="false">
      <c r="A2" s="75" t="s">
        <v>93</v>
      </c>
      <c r="B2" s="15" t="s">
        <v>94</v>
      </c>
      <c r="C2" s="12" t="n">
        <v>1</v>
      </c>
      <c r="D2" s="12" t="s">
        <v>9</v>
      </c>
      <c r="E2" s="13" t="n">
        <f aca="false">SUM(H2:AA2)</f>
        <v>8</v>
      </c>
      <c r="F2" s="20"/>
      <c r="G2" s="20" t="s">
        <v>95</v>
      </c>
      <c r="H2" s="15" t="n">
        <v>1</v>
      </c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16" t="n">
        <v>1</v>
      </c>
      <c r="O2" s="15" t="n">
        <v>1</v>
      </c>
      <c r="P2" s="46"/>
      <c r="Q2" s="15"/>
      <c r="R2" s="15"/>
      <c r="S2" s="15"/>
      <c r="T2" s="15"/>
      <c r="U2" s="15"/>
      <c r="V2" s="16"/>
      <c r="W2" s="15"/>
      <c r="X2" s="46"/>
      <c r="Y2" s="46"/>
      <c r="Z2" s="18"/>
      <c r="AA2" s="15"/>
    </row>
    <row r="3" customFormat="false" ht="14.15" hidden="false" customHeight="false" outlineLevel="0" collapsed="false">
      <c r="A3" s="75"/>
      <c r="B3" s="15"/>
      <c r="C3" s="12" t="n">
        <v>8</v>
      </c>
      <c r="D3" s="12" t="s">
        <v>13</v>
      </c>
      <c r="E3" s="13" t="n">
        <f aca="false">SUM(H3:AA3)</f>
        <v>28</v>
      </c>
      <c r="F3" s="20"/>
      <c r="G3" s="20"/>
      <c r="H3" s="15"/>
      <c r="I3" s="15" t="n">
        <v>4</v>
      </c>
      <c r="J3" s="15" t="n">
        <v>4</v>
      </c>
      <c r="K3" s="15" t="n">
        <v>4</v>
      </c>
      <c r="L3" s="15" t="n">
        <v>4</v>
      </c>
      <c r="M3" s="15" t="n">
        <v>4</v>
      </c>
      <c r="N3" s="16" t="n">
        <v>4</v>
      </c>
      <c r="O3" s="15" t="n">
        <v>4</v>
      </c>
      <c r="P3" s="46"/>
      <c r="Q3" s="15"/>
      <c r="R3" s="15"/>
      <c r="S3" s="15"/>
      <c r="T3" s="15"/>
      <c r="U3" s="15"/>
      <c r="V3" s="16"/>
      <c r="W3" s="15"/>
      <c r="X3" s="46"/>
      <c r="Y3" s="46"/>
      <c r="Z3" s="18"/>
      <c r="AA3" s="15"/>
    </row>
    <row r="4" customFormat="false" ht="14.15" hidden="false" customHeight="false" outlineLevel="0" collapsed="false">
      <c r="A4" s="76" t="s">
        <v>96</v>
      </c>
      <c r="B4" s="77" t="s">
        <v>94</v>
      </c>
      <c r="C4" s="28" t="n">
        <v>8</v>
      </c>
      <c r="D4" s="28" t="s">
        <v>13</v>
      </c>
      <c r="E4" s="35" t="n">
        <f aca="false">SUM(H4:AA4)</f>
        <v>21</v>
      </c>
      <c r="F4" s="20" t="n">
        <v>1</v>
      </c>
      <c r="G4" s="20"/>
      <c r="H4" s="27"/>
      <c r="I4" s="27"/>
      <c r="J4" s="27"/>
      <c r="K4" s="27"/>
      <c r="L4" s="27"/>
      <c r="M4" s="27"/>
      <c r="N4" s="30"/>
      <c r="O4" s="27"/>
      <c r="P4" s="46"/>
      <c r="Q4" s="27" t="n">
        <v>3</v>
      </c>
      <c r="R4" s="27" t="n">
        <v>3</v>
      </c>
      <c r="S4" s="27" t="n">
        <v>3</v>
      </c>
      <c r="T4" s="27" t="n">
        <v>3</v>
      </c>
      <c r="U4" s="27" t="n">
        <v>3</v>
      </c>
      <c r="V4" s="30" t="n">
        <v>3</v>
      </c>
      <c r="W4" s="27" t="n">
        <v>3</v>
      </c>
      <c r="X4" s="46"/>
      <c r="Y4" s="46"/>
      <c r="Z4" s="31"/>
      <c r="AA4" s="27"/>
    </row>
    <row r="5" customFormat="false" ht="14.15" hidden="false" customHeight="false" outlineLevel="0" collapsed="false">
      <c r="A5" s="75" t="s">
        <v>97</v>
      </c>
      <c r="B5" s="15" t="s">
        <v>98</v>
      </c>
      <c r="C5" s="12" t="n">
        <v>8</v>
      </c>
      <c r="D5" s="12" t="s">
        <v>13</v>
      </c>
      <c r="E5" s="13" t="n">
        <f aca="false">SUM(H5:AA5)</f>
        <v>21</v>
      </c>
      <c r="F5" s="20"/>
      <c r="G5" s="20" t="s">
        <v>99</v>
      </c>
      <c r="H5" s="15"/>
      <c r="I5" s="15"/>
      <c r="J5" s="15"/>
      <c r="K5" s="15"/>
      <c r="L5" s="15"/>
      <c r="M5" s="15"/>
      <c r="N5" s="16"/>
      <c r="O5" s="15"/>
      <c r="P5" s="46"/>
      <c r="Q5" s="15" t="n">
        <v>3</v>
      </c>
      <c r="R5" s="15" t="n">
        <v>3</v>
      </c>
      <c r="S5" s="15" t="n">
        <v>3</v>
      </c>
      <c r="T5" s="15" t="n">
        <v>3</v>
      </c>
      <c r="U5" s="15" t="n">
        <v>3</v>
      </c>
      <c r="V5" s="16" t="n">
        <v>3</v>
      </c>
      <c r="W5" s="15" t="n">
        <v>3</v>
      </c>
      <c r="X5" s="46"/>
      <c r="Y5" s="46"/>
      <c r="Z5" s="18"/>
      <c r="AA5" s="15"/>
    </row>
    <row r="6" customFormat="false" ht="14.15" hidden="false" customHeight="false" outlineLevel="0" collapsed="false">
      <c r="A6" s="76" t="s">
        <v>100</v>
      </c>
      <c r="B6" s="77" t="s">
        <v>101</v>
      </c>
      <c r="C6" s="28" t="n">
        <v>1</v>
      </c>
      <c r="D6" s="28" t="s">
        <v>19</v>
      </c>
      <c r="E6" s="35" t="n">
        <f aca="false">SUM(H6:AA6)</f>
        <v>21</v>
      </c>
      <c r="F6" s="20"/>
      <c r="G6" s="20" t="s">
        <v>102</v>
      </c>
      <c r="H6" s="27"/>
      <c r="I6" s="27"/>
      <c r="J6" s="27"/>
      <c r="K6" s="27"/>
      <c r="L6" s="27"/>
      <c r="M6" s="27"/>
      <c r="N6" s="30"/>
      <c r="O6" s="27"/>
      <c r="P6" s="46"/>
      <c r="Q6" s="27" t="n">
        <v>3</v>
      </c>
      <c r="R6" s="27" t="n">
        <v>3</v>
      </c>
      <c r="S6" s="27" t="n">
        <v>3</v>
      </c>
      <c r="T6" s="27" t="n">
        <v>3</v>
      </c>
      <c r="U6" s="27" t="n">
        <v>3</v>
      </c>
      <c r="V6" s="30" t="n">
        <v>3</v>
      </c>
      <c r="W6" s="27" t="n">
        <v>3</v>
      </c>
      <c r="X6" s="46"/>
      <c r="Y6" s="46"/>
      <c r="Z6" s="31"/>
      <c r="AA6" s="27"/>
    </row>
    <row r="7" customFormat="false" ht="14.05" hidden="false" customHeight="false" outlineLevel="0" collapsed="false">
      <c r="A7" s="76"/>
      <c r="B7" s="77" t="s">
        <v>103</v>
      </c>
      <c r="C7" s="28" t="n">
        <v>2</v>
      </c>
      <c r="D7" s="28" t="s">
        <v>19</v>
      </c>
      <c r="E7" s="35" t="n">
        <f aca="false">SUM(H7:AA7)</f>
        <v>21</v>
      </c>
      <c r="F7" s="20"/>
      <c r="G7" s="20" t="s">
        <v>104</v>
      </c>
      <c r="H7" s="27"/>
      <c r="I7" s="27"/>
      <c r="J7" s="27"/>
      <c r="K7" s="27"/>
      <c r="L7" s="27"/>
      <c r="M7" s="27"/>
      <c r="N7" s="30"/>
      <c r="O7" s="27"/>
      <c r="P7" s="46"/>
      <c r="Q7" s="27" t="n">
        <v>3</v>
      </c>
      <c r="R7" s="27" t="n">
        <v>3</v>
      </c>
      <c r="S7" s="27" t="n">
        <v>3</v>
      </c>
      <c r="T7" s="27" t="n">
        <v>3</v>
      </c>
      <c r="U7" s="27" t="n">
        <v>3</v>
      </c>
      <c r="V7" s="30" t="n">
        <v>3</v>
      </c>
      <c r="W7" s="27" t="n">
        <v>3</v>
      </c>
      <c r="X7" s="46"/>
      <c r="Y7" s="46"/>
      <c r="Z7" s="31"/>
      <c r="AA7" s="27"/>
    </row>
    <row r="8" customFormat="false" ht="14.05" hidden="false" customHeight="false" outlineLevel="0" collapsed="false">
      <c r="A8" s="76"/>
      <c r="B8" s="77" t="s">
        <v>105</v>
      </c>
      <c r="C8" s="28" t="n">
        <v>1</v>
      </c>
      <c r="D8" s="28" t="s">
        <v>19</v>
      </c>
      <c r="E8" s="35" t="n">
        <f aca="false">SUM(H8:AA8)</f>
        <v>21</v>
      </c>
      <c r="F8" s="20"/>
      <c r="G8" s="20" t="s">
        <v>106</v>
      </c>
      <c r="H8" s="27"/>
      <c r="I8" s="27"/>
      <c r="J8" s="27"/>
      <c r="K8" s="27"/>
      <c r="L8" s="27"/>
      <c r="M8" s="27"/>
      <c r="N8" s="30"/>
      <c r="O8" s="27"/>
      <c r="P8" s="46"/>
      <c r="Q8" s="27" t="n">
        <v>3</v>
      </c>
      <c r="R8" s="27" t="n">
        <v>3</v>
      </c>
      <c r="S8" s="27" t="n">
        <v>3</v>
      </c>
      <c r="T8" s="27" t="n">
        <v>3</v>
      </c>
      <c r="U8" s="27" t="n">
        <v>3</v>
      </c>
      <c r="V8" s="30" t="n">
        <v>3</v>
      </c>
      <c r="W8" s="27" t="n">
        <v>3</v>
      </c>
      <c r="X8" s="46"/>
      <c r="Y8" s="46"/>
      <c r="Z8" s="31"/>
      <c r="AA8" s="27"/>
    </row>
    <row r="9" customFormat="false" ht="14.15" hidden="false" customHeight="false" outlineLevel="0" collapsed="false">
      <c r="A9" s="75" t="s">
        <v>107</v>
      </c>
      <c r="B9" s="15" t="s">
        <v>108</v>
      </c>
      <c r="C9" s="12" t="n">
        <v>1</v>
      </c>
      <c r="D9" s="12" t="s">
        <v>9</v>
      </c>
      <c r="E9" s="13" t="n">
        <f aca="false">SUM(H9:AA9)</f>
        <v>4</v>
      </c>
      <c r="F9" s="20"/>
      <c r="G9" s="20" t="s">
        <v>60</v>
      </c>
      <c r="H9" s="15" t="n">
        <v>1</v>
      </c>
      <c r="I9" s="15" t="n">
        <v>1</v>
      </c>
      <c r="J9" s="15" t="n">
        <v>1</v>
      </c>
      <c r="K9" s="15" t="n">
        <v>1</v>
      </c>
      <c r="L9" s="15"/>
      <c r="M9" s="15"/>
      <c r="N9" s="16"/>
      <c r="O9" s="15"/>
      <c r="P9" s="46"/>
      <c r="Q9" s="15"/>
      <c r="R9" s="15"/>
      <c r="S9" s="15"/>
      <c r="T9" s="15"/>
      <c r="U9" s="15"/>
      <c r="V9" s="16"/>
      <c r="W9" s="15"/>
      <c r="X9" s="46"/>
      <c r="Y9" s="46"/>
      <c r="Z9" s="18"/>
      <c r="AA9" s="15"/>
    </row>
    <row r="10" customFormat="false" ht="14.15" hidden="false" customHeight="false" outlineLevel="0" collapsed="false">
      <c r="A10" s="75"/>
      <c r="B10" s="15"/>
      <c r="C10" s="12" t="n">
        <v>4</v>
      </c>
      <c r="D10" s="12" t="s">
        <v>19</v>
      </c>
      <c r="E10" s="13" t="n">
        <f aca="false">SUM(H10:AA10)</f>
        <v>16</v>
      </c>
      <c r="F10" s="20"/>
      <c r="G10" s="20"/>
      <c r="H10" s="15" t="n">
        <v>2</v>
      </c>
      <c r="I10" s="15" t="n">
        <v>2</v>
      </c>
      <c r="J10" s="15" t="n">
        <v>2</v>
      </c>
      <c r="K10" s="15" t="n">
        <v>2</v>
      </c>
      <c r="L10" s="15" t="n">
        <v>2</v>
      </c>
      <c r="M10" s="15" t="n">
        <v>2</v>
      </c>
      <c r="N10" s="16" t="n">
        <v>2</v>
      </c>
      <c r="O10" s="15" t="n">
        <v>2</v>
      </c>
      <c r="P10" s="46"/>
      <c r="Q10" s="15"/>
      <c r="R10" s="15"/>
      <c r="S10" s="15"/>
      <c r="T10" s="15"/>
      <c r="U10" s="15"/>
      <c r="V10" s="16"/>
      <c r="W10" s="15"/>
      <c r="X10" s="46"/>
      <c r="Y10" s="46"/>
      <c r="Z10" s="18"/>
      <c r="AA10" s="15"/>
    </row>
    <row r="11" customFormat="false" ht="14.15" hidden="false" customHeight="false" outlineLevel="0" collapsed="false">
      <c r="A11" s="76" t="s">
        <v>109</v>
      </c>
      <c r="B11" s="27" t="s">
        <v>110</v>
      </c>
      <c r="C11" s="28" t="n">
        <v>1</v>
      </c>
      <c r="D11" s="28" t="s">
        <v>16</v>
      </c>
      <c r="E11" s="35" t="n">
        <f aca="false">SUM(H11:AA11)</f>
        <v>7</v>
      </c>
      <c r="F11" s="20"/>
      <c r="G11" s="20" t="s">
        <v>111</v>
      </c>
      <c r="H11" s="27" t="n">
        <v>1</v>
      </c>
      <c r="I11" s="27" t="n">
        <v>1</v>
      </c>
      <c r="J11" s="27" t="n">
        <v>1</v>
      </c>
      <c r="K11" s="27" t="n">
        <v>1</v>
      </c>
      <c r="L11" s="27" t="n">
        <v>1</v>
      </c>
      <c r="M11" s="27" t="n">
        <v>1</v>
      </c>
      <c r="N11" s="30" t="n">
        <v>1</v>
      </c>
      <c r="O11" s="27"/>
      <c r="P11" s="46"/>
      <c r="Q11" s="27"/>
      <c r="R11" s="27"/>
      <c r="S11" s="27"/>
      <c r="T11" s="27"/>
      <c r="U11" s="27"/>
      <c r="V11" s="30"/>
      <c r="W11" s="27"/>
      <c r="X11" s="46"/>
      <c r="Y11" s="46"/>
      <c r="Z11" s="31"/>
      <c r="AA11" s="27"/>
    </row>
    <row r="12" customFormat="false" ht="14.15" hidden="false" customHeight="false" outlineLevel="0" collapsed="false">
      <c r="A12" s="76"/>
      <c r="B12" s="27"/>
      <c r="C12" s="28" t="n">
        <v>2</v>
      </c>
      <c r="D12" s="28" t="s">
        <v>13</v>
      </c>
      <c r="E12" s="35" t="n">
        <f aca="false">SUM(H12:AA12)</f>
        <v>24</v>
      </c>
      <c r="F12" s="20"/>
      <c r="G12" s="20"/>
      <c r="H12" s="27"/>
      <c r="I12" s="27" t="n">
        <v>3.5</v>
      </c>
      <c r="J12" s="27" t="n">
        <v>3.5</v>
      </c>
      <c r="K12" s="27" t="n">
        <v>3.5</v>
      </c>
      <c r="L12" s="27" t="n">
        <v>3.5</v>
      </c>
      <c r="M12" s="27" t="n">
        <v>3.5</v>
      </c>
      <c r="N12" s="30" t="n">
        <v>3.5</v>
      </c>
      <c r="O12" s="27" t="n">
        <v>3</v>
      </c>
      <c r="P12" s="46"/>
      <c r="Q12" s="27"/>
      <c r="R12" s="27"/>
      <c r="S12" s="27"/>
      <c r="T12" s="27"/>
      <c r="U12" s="27"/>
      <c r="V12" s="30"/>
      <c r="W12" s="27"/>
      <c r="X12" s="46"/>
      <c r="Y12" s="46"/>
      <c r="Z12" s="31"/>
      <c r="AA12" s="27"/>
    </row>
    <row r="13" customFormat="false" ht="14.15" hidden="false" customHeight="false" outlineLevel="0" collapsed="false">
      <c r="A13" s="76"/>
      <c r="B13" s="27" t="s">
        <v>112</v>
      </c>
      <c r="C13" s="28" t="n">
        <v>2</v>
      </c>
      <c r="D13" s="28" t="s">
        <v>16</v>
      </c>
      <c r="E13" s="35" t="n">
        <f aca="false">SUM(H13:AA13)</f>
        <v>7</v>
      </c>
      <c r="F13" s="20"/>
      <c r="G13" s="20" t="s">
        <v>113</v>
      </c>
      <c r="H13" s="27" t="n">
        <v>1</v>
      </c>
      <c r="I13" s="27" t="n">
        <v>1</v>
      </c>
      <c r="J13" s="27" t="n">
        <v>1</v>
      </c>
      <c r="K13" s="27" t="n">
        <v>1</v>
      </c>
      <c r="L13" s="27" t="n">
        <v>1</v>
      </c>
      <c r="M13" s="27" t="n">
        <v>1</v>
      </c>
      <c r="N13" s="30" t="n">
        <v>1</v>
      </c>
      <c r="O13" s="27"/>
      <c r="P13" s="46"/>
      <c r="Q13" s="27"/>
      <c r="R13" s="27"/>
      <c r="S13" s="27"/>
      <c r="T13" s="27"/>
      <c r="U13" s="27"/>
      <c r="V13" s="30"/>
      <c r="W13" s="27"/>
      <c r="X13" s="46"/>
      <c r="Y13" s="46"/>
      <c r="Z13" s="31"/>
      <c r="AA13" s="27"/>
    </row>
    <row r="14" customFormat="false" ht="14.15" hidden="false" customHeight="false" outlineLevel="0" collapsed="false">
      <c r="A14" s="76"/>
      <c r="B14" s="27"/>
      <c r="C14" s="28" t="n">
        <v>4</v>
      </c>
      <c r="D14" s="28" t="s">
        <v>13</v>
      </c>
      <c r="E14" s="35" t="n">
        <f aca="false">SUM(H14:AA14)</f>
        <v>24</v>
      </c>
      <c r="F14" s="20"/>
      <c r="G14" s="20"/>
      <c r="H14" s="27"/>
      <c r="I14" s="27" t="n">
        <v>3.5</v>
      </c>
      <c r="J14" s="27" t="n">
        <v>3.5</v>
      </c>
      <c r="K14" s="27" t="n">
        <v>3.5</v>
      </c>
      <c r="L14" s="27" t="n">
        <v>3.5</v>
      </c>
      <c r="M14" s="27" t="n">
        <v>3.5</v>
      </c>
      <c r="N14" s="30" t="n">
        <v>3.5</v>
      </c>
      <c r="O14" s="27" t="n">
        <v>3</v>
      </c>
      <c r="P14" s="46"/>
      <c r="Q14" s="27"/>
      <c r="R14" s="27"/>
      <c r="S14" s="27"/>
      <c r="T14" s="27"/>
      <c r="U14" s="27"/>
      <c r="V14" s="30"/>
      <c r="W14" s="27"/>
      <c r="X14" s="46"/>
      <c r="Y14" s="46"/>
      <c r="Z14" s="31"/>
      <c r="AA14" s="27"/>
    </row>
    <row r="15" customFormat="false" ht="14.15" hidden="false" customHeight="false" outlineLevel="0" collapsed="false">
      <c r="A15" s="76"/>
      <c r="B15" s="27" t="s">
        <v>114</v>
      </c>
      <c r="C15" s="28" t="n">
        <v>1</v>
      </c>
      <c r="D15" s="28" t="s">
        <v>16</v>
      </c>
      <c r="E15" s="35" t="n">
        <f aca="false">SUM(H15:AA15)</f>
        <v>7</v>
      </c>
      <c r="F15" s="20"/>
      <c r="G15" s="20" t="s">
        <v>115</v>
      </c>
      <c r="H15" s="27" t="n">
        <v>1</v>
      </c>
      <c r="I15" s="27" t="n">
        <v>1</v>
      </c>
      <c r="J15" s="27" t="n">
        <v>1</v>
      </c>
      <c r="K15" s="27" t="n">
        <v>1</v>
      </c>
      <c r="L15" s="27" t="n">
        <v>1</v>
      </c>
      <c r="M15" s="27" t="n">
        <v>1</v>
      </c>
      <c r="N15" s="30" t="n">
        <v>1</v>
      </c>
      <c r="O15" s="27"/>
      <c r="P15" s="46"/>
      <c r="Q15" s="27"/>
      <c r="R15" s="27"/>
      <c r="S15" s="27"/>
      <c r="T15" s="27"/>
      <c r="U15" s="27"/>
      <c r="V15" s="30"/>
      <c r="W15" s="27"/>
      <c r="X15" s="46"/>
      <c r="Y15" s="46"/>
      <c r="Z15" s="31"/>
      <c r="AA15" s="27"/>
    </row>
    <row r="16" customFormat="false" ht="14.15" hidden="false" customHeight="false" outlineLevel="0" collapsed="false">
      <c r="A16" s="76"/>
      <c r="B16" s="27"/>
      <c r="C16" s="28" t="n">
        <v>2</v>
      </c>
      <c r="D16" s="28" t="s">
        <v>13</v>
      </c>
      <c r="E16" s="35" t="n">
        <f aca="false">SUM(H16:AA16)</f>
        <v>24</v>
      </c>
      <c r="F16" s="20"/>
      <c r="G16" s="20"/>
      <c r="H16" s="27"/>
      <c r="I16" s="27" t="n">
        <v>3.5</v>
      </c>
      <c r="J16" s="27" t="n">
        <v>3.5</v>
      </c>
      <c r="K16" s="27" t="n">
        <v>3.5</v>
      </c>
      <c r="L16" s="27" t="n">
        <v>3.5</v>
      </c>
      <c r="M16" s="27" t="n">
        <v>3.5</v>
      </c>
      <c r="N16" s="30" t="n">
        <v>3.5</v>
      </c>
      <c r="O16" s="27" t="n">
        <v>3</v>
      </c>
      <c r="P16" s="46"/>
      <c r="Q16" s="27"/>
      <c r="R16" s="27"/>
      <c r="S16" s="27"/>
      <c r="T16" s="27"/>
      <c r="U16" s="27"/>
      <c r="V16" s="30"/>
      <c r="W16" s="27"/>
      <c r="X16" s="46"/>
      <c r="Y16" s="46"/>
      <c r="Z16" s="31"/>
      <c r="AA16" s="27"/>
    </row>
    <row r="17" customFormat="false" ht="14.15" hidden="false" customHeight="false" outlineLevel="0" collapsed="false">
      <c r="A17" s="75" t="s">
        <v>116</v>
      </c>
      <c r="B17" s="15" t="s">
        <v>117</v>
      </c>
      <c r="C17" s="12" t="n">
        <v>1</v>
      </c>
      <c r="D17" s="12" t="s">
        <v>19</v>
      </c>
      <c r="E17" s="13" t="n">
        <f aca="false">SUM(H17:AA17)</f>
        <v>28</v>
      </c>
      <c r="F17" s="20"/>
      <c r="G17" s="20" t="s">
        <v>118</v>
      </c>
      <c r="H17" s="15"/>
      <c r="I17" s="15"/>
      <c r="J17" s="15"/>
      <c r="K17" s="15"/>
      <c r="L17" s="15"/>
      <c r="M17" s="15"/>
      <c r="N17" s="16"/>
      <c r="O17" s="15"/>
      <c r="P17" s="46"/>
      <c r="Q17" s="15" t="n">
        <v>4</v>
      </c>
      <c r="R17" s="15" t="n">
        <v>4</v>
      </c>
      <c r="S17" s="15" t="n">
        <v>4</v>
      </c>
      <c r="T17" s="15" t="n">
        <v>4</v>
      </c>
      <c r="U17" s="15" t="n">
        <v>4</v>
      </c>
      <c r="V17" s="16" t="n">
        <v>4</v>
      </c>
      <c r="W17" s="15" t="n">
        <v>4</v>
      </c>
      <c r="X17" s="46"/>
      <c r="Y17" s="46"/>
      <c r="Z17" s="18"/>
      <c r="AA17" s="15"/>
    </row>
    <row r="18" customFormat="false" ht="14.15" hidden="false" customHeight="false" outlineLevel="0" collapsed="false">
      <c r="A18" s="75"/>
      <c r="B18" s="15" t="s">
        <v>119</v>
      </c>
      <c r="C18" s="12" t="n">
        <v>2</v>
      </c>
      <c r="D18" s="12" t="s">
        <v>19</v>
      </c>
      <c r="E18" s="13" t="n">
        <f aca="false">SUM(H18:AA18)</f>
        <v>28</v>
      </c>
      <c r="F18" s="20"/>
      <c r="G18" s="20" t="s">
        <v>120</v>
      </c>
      <c r="H18" s="15"/>
      <c r="I18" s="15"/>
      <c r="J18" s="15"/>
      <c r="K18" s="15"/>
      <c r="L18" s="15"/>
      <c r="M18" s="15"/>
      <c r="N18" s="16"/>
      <c r="O18" s="15"/>
      <c r="P18" s="46"/>
      <c r="Q18" s="15" t="n">
        <v>4</v>
      </c>
      <c r="R18" s="15" t="n">
        <v>4</v>
      </c>
      <c r="S18" s="15" t="n">
        <v>4</v>
      </c>
      <c r="T18" s="15" t="n">
        <v>4</v>
      </c>
      <c r="U18" s="15" t="n">
        <v>4</v>
      </c>
      <c r="V18" s="16" t="n">
        <v>4</v>
      </c>
      <c r="W18" s="15" t="n">
        <v>4</v>
      </c>
      <c r="X18" s="46"/>
      <c r="Y18" s="46"/>
      <c r="Z18" s="18"/>
      <c r="AA18" s="15"/>
    </row>
    <row r="19" customFormat="false" ht="14.15" hidden="false" customHeight="false" outlineLevel="0" collapsed="false">
      <c r="A19" s="75"/>
      <c r="B19" s="15" t="s">
        <v>121</v>
      </c>
      <c r="C19" s="12" t="n">
        <v>1</v>
      </c>
      <c r="D19" s="12" t="s">
        <v>19</v>
      </c>
      <c r="E19" s="13" t="n">
        <f aca="false">SUM(H19:AA19)</f>
        <v>28</v>
      </c>
      <c r="F19" s="20"/>
      <c r="G19" s="20" t="s">
        <v>122</v>
      </c>
      <c r="H19" s="15"/>
      <c r="I19" s="15"/>
      <c r="J19" s="15"/>
      <c r="K19" s="15"/>
      <c r="L19" s="15"/>
      <c r="M19" s="15"/>
      <c r="N19" s="16"/>
      <c r="O19" s="15"/>
      <c r="P19" s="46"/>
      <c r="Q19" s="15" t="n">
        <v>4</v>
      </c>
      <c r="R19" s="15" t="n">
        <v>4</v>
      </c>
      <c r="S19" s="15" t="n">
        <v>4</v>
      </c>
      <c r="T19" s="15" t="n">
        <v>4</v>
      </c>
      <c r="U19" s="15" t="n">
        <v>4</v>
      </c>
      <c r="V19" s="16" t="n">
        <v>4</v>
      </c>
      <c r="W19" s="15" t="n">
        <v>4</v>
      </c>
      <c r="X19" s="46"/>
      <c r="Y19" s="46"/>
      <c r="Z19" s="18"/>
      <c r="AA19" s="15"/>
    </row>
    <row r="20" customFormat="false" ht="14.15" hidden="false" customHeight="false" outlineLevel="0" collapsed="false">
      <c r="A20" s="76" t="s">
        <v>123</v>
      </c>
      <c r="B20" s="27" t="s">
        <v>124</v>
      </c>
      <c r="C20" s="28" t="n">
        <v>1</v>
      </c>
      <c r="D20" s="28" t="s">
        <v>9</v>
      </c>
      <c r="E20" s="35" t="n">
        <f aca="false">SUM(H20:AA20)</f>
        <v>1</v>
      </c>
      <c r="F20" s="20"/>
      <c r="G20" s="20" t="s">
        <v>71</v>
      </c>
      <c r="H20" s="27" t="n">
        <v>1</v>
      </c>
      <c r="I20" s="27"/>
      <c r="J20" s="27"/>
      <c r="K20" s="27"/>
      <c r="L20" s="27"/>
      <c r="M20" s="27"/>
      <c r="N20" s="30"/>
      <c r="O20" s="27"/>
      <c r="P20" s="46"/>
      <c r="Q20" s="27"/>
      <c r="R20" s="27"/>
      <c r="S20" s="27"/>
      <c r="T20" s="27"/>
      <c r="U20" s="27"/>
      <c r="V20" s="30"/>
      <c r="W20" s="27"/>
      <c r="X20" s="46"/>
      <c r="Y20" s="46"/>
      <c r="Z20" s="31"/>
      <c r="AA20" s="27"/>
    </row>
    <row r="21" customFormat="false" ht="14.15" hidden="false" customHeight="false" outlineLevel="0" collapsed="false">
      <c r="A21" s="76"/>
      <c r="B21" s="27"/>
      <c r="C21" s="28" t="n">
        <v>4</v>
      </c>
      <c r="D21" s="28" t="s">
        <v>19</v>
      </c>
      <c r="E21" s="35" t="n">
        <f aca="false">SUM(H21:AA21)</f>
        <v>16</v>
      </c>
      <c r="F21" s="20"/>
      <c r="G21" s="20"/>
      <c r="H21" s="27" t="n">
        <v>2</v>
      </c>
      <c r="I21" s="27" t="n">
        <v>2</v>
      </c>
      <c r="J21" s="27" t="n">
        <v>2</v>
      </c>
      <c r="K21" s="27" t="n">
        <v>2</v>
      </c>
      <c r="L21" s="27" t="n">
        <v>2</v>
      </c>
      <c r="M21" s="27" t="n">
        <v>2</v>
      </c>
      <c r="N21" s="30" t="n">
        <v>2</v>
      </c>
      <c r="O21" s="27" t="n">
        <v>2</v>
      </c>
      <c r="P21" s="46"/>
      <c r="Q21" s="27"/>
      <c r="R21" s="27"/>
      <c r="S21" s="27"/>
      <c r="T21" s="27"/>
      <c r="U21" s="27"/>
      <c r="V21" s="30"/>
      <c r="W21" s="27"/>
      <c r="X21" s="46"/>
      <c r="Y21" s="46"/>
      <c r="Z21" s="31"/>
      <c r="AA21" s="27"/>
    </row>
    <row r="22" customFormat="false" ht="14.15" hidden="false" customHeight="false" outlineLevel="0" collapsed="false">
      <c r="A22" s="75" t="s">
        <v>125</v>
      </c>
      <c r="B22" s="15" t="s">
        <v>126</v>
      </c>
      <c r="C22" s="22" t="n">
        <v>1</v>
      </c>
      <c r="D22" s="22" t="s">
        <v>9</v>
      </c>
      <c r="E22" s="13" t="n">
        <f aca="false">SUM(H22:AA22)</f>
        <v>4</v>
      </c>
      <c r="F22" s="20"/>
      <c r="G22" s="20" t="s">
        <v>31</v>
      </c>
      <c r="H22" s="23"/>
      <c r="I22" s="23"/>
      <c r="J22" s="23"/>
      <c r="K22" s="23"/>
      <c r="L22" s="23"/>
      <c r="M22" s="23"/>
      <c r="N22" s="24"/>
      <c r="O22" s="23" t="n">
        <v>1</v>
      </c>
      <c r="P22" s="46"/>
      <c r="Q22" s="23" t="n">
        <v>1</v>
      </c>
      <c r="R22" s="23" t="n">
        <v>1</v>
      </c>
      <c r="S22" s="23" t="n">
        <v>1</v>
      </c>
      <c r="T22" s="23"/>
      <c r="U22" s="23"/>
      <c r="V22" s="24"/>
      <c r="W22" s="23"/>
      <c r="X22" s="46"/>
      <c r="Y22" s="46"/>
      <c r="Z22" s="25"/>
      <c r="AA22" s="23"/>
    </row>
    <row r="23" customFormat="false" ht="14.15" hidden="false" customHeight="false" outlineLevel="0" collapsed="false">
      <c r="A23" s="75"/>
      <c r="B23" s="15"/>
      <c r="C23" s="12" t="n">
        <v>4</v>
      </c>
      <c r="D23" s="12" t="s">
        <v>19</v>
      </c>
      <c r="E23" s="13" t="n">
        <f aca="false">SUM(H23:AA23)</f>
        <v>28</v>
      </c>
      <c r="F23" s="20"/>
      <c r="G23" s="20"/>
      <c r="H23" s="15"/>
      <c r="I23" s="15"/>
      <c r="J23" s="15"/>
      <c r="K23" s="15"/>
      <c r="L23" s="15"/>
      <c r="M23" s="15"/>
      <c r="N23" s="16"/>
      <c r="O23" s="15"/>
      <c r="P23" s="46"/>
      <c r="Q23" s="15" t="n">
        <v>4</v>
      </c>
      <c r="R23" s="15" t="n">
        <v>4</v>
      </c>
      <c r="S23" s="15" t="n">
        <v>4</v>
      </c>
      <c r="T23" s="15" t="n">
        <v>4</v>
      </c>
      <c r="U23" s="15" t="n">
        <v>4</v>
      </c>
      <c r="V23" s="16" t="n">
        <v>4</v>
      </c>
      <c r="W23" s="15" t="n">
        <v>4</v>
      </c>
      <c r="X23" s="46"/>
      <c r="Y23" s="46"/>
      <c r="Z23" s="18"/>
      <c r="AA23" s="15"/>
    </row>
    <row r="24" customFormat="false" ht="14.15" hidden="false" customHeight="false" outlineLevel="0" collapsed="false">
      <c r="A24" s="76" t="s">
        <v>127</v>
      </c>
      <c r="B24" s="27" t="s">
        <v>128</v>
      </c>
      <c r="C24" s="28" t="n">
        <v>1</v>
      </c>
      <c r="D24" s="28" t="s">
        <v>9</v>
      </c>
      <c r="E24" s="35" t="n">
        <f aca="false">SUM(H24:AA24)</f>
        <v>4</v>
      </c>
      <c r="F24" s="20"/>
      <c r="G24" s="20" t="s">
        <v>34</v>
      </c>
      <c r="H24" s="27" t="n">
        <v>1</v>
      </c>
      <c r="I24" s="27"/>
      <c r="J24" s="27" t="n">
        <v>1</v>
      </c>
      <c r="K24" s="27"/>
      <c r="L24" s="27" t="n">
        <v>1</v>
      </c>
      <c r="M24" s="27"/>
      <c r="N24" s="30" t="n">
        <v>1</v>
      </c>
      <c r="O24" s="27"/>
      <c r="P24" s="46"/>
      <c r="Q24" s="27"/>
      <c r="R24" s="27"/>
      <c r="S24" s="27"/>
      <c r="T24" s="27"/>
      <c r="U24" s="27"/>
      <c r="V24" s="30"/>
      <c r="W24" s="27"/>
      <c r="X24" s="46"/>
      <c r="Y24" s="46"/>
      <c r="Z24" s="31"/>
      <c r="AA24" s="27"/>
    </row>
    <row r="25" customFormat="false" ht="14.15" hidden="false" customHeight="false" outlineLevel="0" collapsed="false">
      <c r="A25" s="76"/>
      <c r="B25" s="27"/>
      <c r="C25" s="28" t="n">
        <v>4</v>
      </c>
      <c r="D25" s="28" t="s">
        <v>16</v>
      </c>
      <c r="E25" s="35" t="n">
        <f aca="false">SUM(H25:AA25)</f>
        <v>16</v>
      </c>
      <c r="F25" s="20"/>
      <c r="G25" s="20"/>
      <c r="H25" s="27" t="n">
        <v>2</v>
      </c>
      <c r="I25" s="27" t="n">
        <v>2</v>
      </c>
      <c r="J25" s="27" t="n">
        <v>2</v>
      </c>
      <c r="K25" s="27" t="n">
        <v>2</v>
      </c>
      <c r="L25" s="27" t="n">
        <v>2</v>
      </c>
      <c r="M25" s="27" t="n">
        <v>2</v>
      </c>
      <c r="N25" s="30" t="n">
        <v>2</v>
      </c>
      <c r="O25" s="27" t="n">
        <v>2</v>
      </c>
      <c r="P25" s="46"/>
      <c r="Q25" s="27"/>
      <c r="R25" s="27"/>
      <c r="S25" s="27"/>
      <c r="T25" s="27"/>
      <c r="U25" s="27"/>
      <c r="V25" s="30"/>
      <c r="W25" s="27"/>
      <c r="X25" s="46"/>
      <c r="Y25" s="46"/>
      <c r="Z25" s="31"/>
      <c r="AA25" s="27"/>
    </row>
    <row r="26" customFormat="false" ht="14.15" hidden="false" customHeight="false" outlineLevel="0" collapsed="false">
      <c r="A26" s="76"/>
      <c r="B26" s="27"/>
      <c r="C26" s="28" t="n">
        <v>8</v>
      </c>
      <c r="D26" s="28" t="s">
        <v>13</v>
      </c>
      <c r="E26" s="35" t="n">
        <f aca="false">SUM(H26:AA26)</f>
        <v>12</v>
      </c>
      <c r="F26" s="20"/>
      <c r="G26" s="20"/>
      <c r="H26" s="27" t="n">
        <v>1.5</v>
      </c>
      <c r="I26" s="27" t="n">
        <v>1.5</v>
      </c>
      <c r="J26" s="27" t="n">
        <v>1.5</v>
      </c>
      <c r="K26" s="27" t="n">
        <v>1.5</v>
      </c>
      <c r="L26" s="27" t="n">
        <v>1.5</v>
      </c>
      <c r="M26" s="27" t="n">
        <v>1.5</v>
      </c>
      <c r="N26" s="30" t="n">
        <v>1.5</v>
      </c>
      <c r="O26" s="27" t="n">
        <v>1.5</v>
      </c>
      <c r="P26" s="46"/>
      <c r="Q26" s="27"/>
      <c r="R26" s="27"/>
      <c r="S26" s="27"/>
      <c r="T26" s="27"/>
      <c r="U26" s="27"/>
      <c r="V26" s="30"/>
      <c r="W26" s="27"/>
      <c r="X26" s="46"/>
      <c r="Y26" s="46"/>
      <c r="Z26" s="31"/>
      <c r="AA26" s="27"/>
    </row>
    <row r="27" customFormat="false" ht="14.15" hidden="false" customHeight="false" outlineLevel="0" collapsed="false">
      <c r="A27" s="75" t="s">
        <v>129</v>
      </c>
      <c r="B27" s="15" t="s">
        <v>130</v>
      </c>
      <c r="C27" s="12" t="n">
        <v>4</v>
      </c>
      <c r="D27" s="12" t="s">
        <v>16</v>
      </c>
      <c r="E27" s="13" t="n">
        <f aca="false">SUM(H27:AA27)</f>
        <v>27</v>
      </c>
      <c r="F27" s="20"/>
      <c r="G27" s="20"/>
      <c r="H27" s="15"/>
      <c r="I27" s="15"/>
      <c r="J27" s="15"/>
      <c r="K27" s="15"/>
      <c r="L27" s="15"/>
      <c r="M27" s="15"/>
      <c r="N27" s="16"/>
      <c r="O27" s="15"/>
      <c r="P27" s="46"/>
      <c r="Q27" s="15" t="n">
        <v>3</v>
      </c>
      <c r="R27" s="15" t="n">
        <v>3</v>
      </c>
      <c r="S27" s="15" t="n">
        <v>3</v>
      </c>
      <c r="T27" s="15" t="n">
        <v>3</v>
      </c>
      <c r="U27" s="15" t="n">
        <v>3</v>
      </c>
      <c r="V27" s="16" t="n">
        <v>3</v>
      </c>
      <c r="W27" s="15" t="n">
        <v>3</v>
      </c>
      <c r="X27" s="46"/>
      <c r="Y27" s="46"/>
      <c r="Z27" s="18" t="n">
        <v>3</v>
      </c>
      <c r="AA27" s="15" t="n">
        <v>3</v>
      </c>
    </row>
    <row r="28" customFormat="false" ht="14.15" hidden="false" customHeight="false" outlineLevel="0" collapsed="false">
      <c r="A28" s="76" t="s">
        <v>131</v>
      </c>
      <c r="B28" s="27" t="s">
        <v>132</v>
      </c>
      <c r="C28" s="28" t="n">
        <v>1</v>
      </c>
      <c r="D28" s="28" t="s">
        <v>9</v>
      </c>
      <c r="E28" s="35" t="n">
        <f aca="false">SUM(H28:AA28)</f>
        <v>3</v>
      </c>
      <c r="F28" s="20"/>
      <c r="G28" s="20" t="s">
        <v>83</v>
      </c>
      <c r="H28" s="27" t="n">
        <v>1</v>
      </c>
      <c r="I28" s="27" t="n">
        <v>1</v>
      </c>
      <c r="J28" s="27" t="n">
        <v>1</v>
      </c>
      <c r="K28" s="27"/>
      <c r="L28" s="27"/>
      <c r="M28" s="27"/>
      <c r="N28" s="30"/>
      <c r="O28" s="27"/>
      <c r="P28" s="46"/>
      <c r="Q28" s="27"/>
      <c r="R28" s="27"/>
      <c r="S28" s="27"/>
      <c r="T28" s="27"/>
      <c r="U28" s="27"/>
      <c r="V28" s="30"/>
      <c r="W28" s="27"/>
      <c r="X28" s="46"/>
      <c r="Y28" s="46"/>
      <c r="Z28" s="31"/>
      <c r="AA28" s="27"/>
    </row>
    <row r="29" customFormat="false" ht="14.15" hidden="false" customHeight="false" outlineLevel="0" collapsed="false">
      <c r="A29" s="76"/>
      <c r="B29" s="27"/>
      <c r="C29" s="28" t="n">
        <v>4</v>
      </c>
      <c r="D29" s="28" t="s">
        <v>19</v>
      </c>
      <c r="E29" s="35" t="n">
        <f aca="false">SUM(H29:AA29)</f>
        <v>16</v>
      </c>
      <c r="F29" s="20" t="n">
        <v>1</v>
      </c>
      <c r="G29" s="20"/>
      <c r="H29" s="27" t="n">
        <v>2</v>
      </c>
      <c r="I29" s="27" t="n">
        <v>2</v>
      </c>
      <c r="J29" s="27" t="n">
        <v>2</v>
      </c>
      <c r="K29" s="27" t="n">
        <v>2</v>
      </c>
      <c r="L29" s="27" t="n">
        <v>2</v>
      </c>
      <c r="M29" s="27" t="n">
        <v>2</v>
      </c>
      <c r="N29" s="30" t="n">
        <v>2</v>
      </c>
      <c r="O29" s="27" t="n">
        <v>2</v>
      </c>
      <c r="P29" s="46"/>
      <c r="Q29" s="27"/>
      <c r="R29" s="27"/>
      <c r="S29" s="27"/>
      <c r="T29" s="27"/>
      <c r="U29" s="27"/>
      <c r="V29" s="30"/>
      <c r="W29" s="27"/>
      <c r="X29" s="46"/>
      <c r="Y29" s="46"/>
      <c r="Z29" s="31"/>
      <c r="AA29" s="27"/>
    </row>
    <row r="30" customFormat="false" ht="14.15" hidden="false" customHeight="false" outlineLevel="0" collapsed="false">
      <c r="A30" s="75" t="s">
        <v>131</v>
      </c>
      <c r="B30" s="15" t="s">
        <v>133</v>
      </c>
      <c r="C30" s="12" t="n">
        <v>1</v>
      </c>
      <c r="D30" s="12" t="s">
        <v>9</v>
      </c>
      <c r="E30" s="13" t="n">
        <f aca="false">SUM(H30:AA30)</f>
        <v>6.5</v>
      </c>
      <c r="F30" s="20"/>
      <c r="G30" s="20" t="s">
        <v>28</v>
      </c>
      <c r="H30" s="15"/>
      <c r="I30" s="15"/>
      <c r="J30" s="15"/>
      <c r="K30" s="15"/>
      <c r="L30" s="15"/>
      <c r="M30" s="15"/>
      <c r="N30" s="16"/>
      <c r="O30" s="15" t="n">
        <v>1</v>
      </c>
      <c r="P30" s="46"/>
      <c r="Q30" s="15" t="n">
        <v>1</v>
      </c>
      <c r="R30" s="15" t="n">
        <v>1</v>
      </c>
      <c r="S30" s="15" t="n">
        <v>1</v>
      </c>
      <c r="T30" s="15"/>
      <c r="U30" s="15"/>
      <c r="V30" s="16"/>
      <c r="W30" s="15"/>
      <c r="X30" s="46"/>
      <c r="Y30" s="46"/>
      <c r="Z30" s="18" t="n">
        <v>1.5</v>
      </c>
      <c r="AA30" s="15" t="n">
        <v>1</v>
      </c>
    </row>
    <row r="31" customFormat="false" ht="14.15" hidden="false" customHeight="false" outlineLevel="0" collapsed="false">
      <c r="A31" s="75"/>
      <c r="B31" s="15"/>
      <c r="C31" s="12" t="n">
        <v>4</v>
      </c>
      <c r="D31" s="12" t="s">
        <v>19</v>
      </c>
      <c r="E31" s="13" t="n">
        <f aca="false">SUM(H31:AA31)</f>
        <v>17</v>
      </c>
      <c r="F31" s="20" t="n">
        <v>2</v>
      </c>
      <c r="G31" s="20"/>
      <c r="H31" s="15"/>
      <c r="I31" s="15"/>
      <c r="J31" s="15"/>
      <c r="K31" s="15"/>
      <c r="L31" s="15"/>
      <c r="M31" s="15"/>
      <c r="N31" s="16"/>
      <c r="O31" s="15"/>
      <c r="P31" s="46"/>
      <c r="Q31" s="15" t="n">
        <v>2</v>
      </c>
      <c r="R31" s="15" t="n">
        <v>2</v>
      </c>
      <c r="S31" s="15" t="n">
        <v>2</v>
      </c>
      <c r="T31" s="15" t="n">
        <v>2</v>
      </c>
      <c r="U31" s="15" t="n">
        <v>2</v>
      </c>
      <c r="V31" s="16" t="n">
        <v>2</v>
      </c>
      <c r="W31" s="15" t="n">
        <v>2</v>
      </c>
      <c r="X31" s="46"/>
      <c r="Y31" s="46"/>
      <c r="Z31" s="18"/>
      <c r="AA31" s="15" t="n">
        <v>3</v>
      </c>
    </row>
    <row r="32" customFormat="false" ht="14.15" hidden="false" customHeight="false" outlineLevel="0" collapsed="false">
      <c r="A32" s="76" t="s">
        <v>134</v>
      </c>
      <c r="B32" s="27" t="s">
        <v>85</v>
      </c>
      <c r="C32" s="28" t="n">
        <v>1</v>
      </c>
      <c r="D32" s="28" t="s">
        <v>9</v>
      </c>
      <c r="E32" s="35" t="n">
        <f aca="false">SUM(H32:AA32)</f>
        <v>8</v>
      </c>
      <c r="F32" s="20"/>
      <c r="G32" s="20" t="s">
        <v>85</v>
      </c>
      <c r="H32" s="27" t="n">
        <v>2</v>
      </c>
      <c r="I32" s="27" t="n">
        <v>1</v>
      </c>
      <c r="J32" s="27" t="n">
        <v>1</v>
      </c>
      <c r="K32" s="27" t="n">
        <v>1</v>
      </c>
      <c r="L32" s="27" t="n">
        <v>1</v>
      </c>
      <c r="M32" s="27" t="n">
        <v>1</v>
      </c>
      <c r="N32" s="30" t="n">
        <v>1</v>
      </c>
      <c r="O32" s="27"/>
      <c r="P32" s="46"/>
      <c r="Q32" s="27"/>
      <c r="R32" s="27"/>
      <c r="S32" s="27"/>
      <c r="T32" s="27"/>
      <c r="U32" s="27"/>
      <c r="V32" s="30"/>
      <c r="W32" s="27"/>
      <c r="X32" s="46"/>
      <c r="Y32" s="46"/>
      <c r="Z32" s="31"/>
      <c r="AA32" s="27"/>
    </row>
    <row r="33" customFormat="false" ht="14.15" hidden="false" customHeight="false" outlineLevel="0" collapsed="false">
      <c r="A33" s="76"/>
      <c r="B33" s="27"/>
      <c r="C33" s="28" t="n">
        <v>4</v>
      </c>
      <c r="D33" s="28" t="s">
        <v>19</v>
      </c>
      <c r="E33" s="35" t="n">
        <f aca="false">SUM(H33:AA33)</f>
        <v>16</v>
      </c>
      <c r="F33" s="20"/>
      <c r="G33" s="20"/>
      <c r="H33" s="27" t="n">
        <v>2</v>
      </c>
      <c r="I33" s="27" t="n">
        <v>2</v>
      </c>
      <c r="J33" s="27" t="n">
        <v>2</v>
      </c>
      <c r="K33" s="27" t="n">
        <v>2</v>
      </c>
      <c r="L33" s="27" t="n">
        <v>2</v>
      </c>
      <c r="M33" s="27" t="n">
        <v>2</v>
      </c>
      <c r="N33" s="30" t="n">
        <v>2</v>
      </c>
      <c r="O33" s="27" t="n">
        <v>2</v>
      </c>
      <c r="P33" s="46"/>
      <c r="Q33" s="27"/>
      <c r="R33" s="27"/>
      <c r="S33" s="27"/>
      <c r="T33" s="27"/>
      <c r="U33" s="27"/>
      <c r="V33" s="30"/>
      <c r="W33" s="27"/>
      <c r="X33" s="46"/>
      <c r="Y33" s="46"/>
      <c r="Z33" s="31"/>
      <c r="AA33" s="27"/>
    </row>
    <row r="34" customFormat="false" ht="14.15" hidden="false" customHeight="false" outlineLevel="0" collapsed="false">
      <c r="A34" s="75" t="s">
        <v>135</v>
      </c>
      <c r="B34" s="15" t="s">
        <v>45</v>
      </c>
      <c r="C34" s="12" t="n">
        <v>4</v>
      </c>
      <c r="D34" s="12" t="s">
        <v>16</v>
      </c>
      <c r="E34" s="13" t="n">
        <f aca="false">SUM(H34:AA34)</f>
        <v>30</v>
      </c>
      <c r="F34" s="20"/>
      <c r="G34" s="20" t="s">
        <v>45</v>
      </c>
      <c r="H34" s="15" t="n">
        <v>2</v>
      </c>
      <c r="I34" s="15" t="n">
        <v>2</v>
      </c>
      <c r="J34" s="15" t="n">
        <v>2</v>
      </c>
      <c r="K34" s="15" t="n">
        <v>2</v>
      </c>
      <c r="L34" s="15" t="n">
        <v>2</v>
      </c>
      <c r="M34" s="15" t="n">
        <v>2</v>
      </c>
      <c r="N34" s="16" t="n">
        <v>2</v>
      </c>
      <c r="O34" s="15" t="n">
        <v>2</v>
      </c>
      <c r="P34" s="46"/>
      <c r="Q34" s="15" t="n">
        <v>2</v>
      </c>
      <c r="R34" s="15" t="n">
        <v>2</v>
      </c>
      <c r="S34" s="15" t="n">
        <v>2</v>
      </c>
      <c r="T34" s="15" t="n">
        <v>2</v>
      </c>
      <c r="U34" s="15" t="n">
        <v>2</v>
      </c>
      <c r="V34" s="16" t="n">
        <v>2</v>
      </c>
      <c r="W34" s="15" t="n">
        <v>2</v>
      </c>
      <c r="X34" s="46"/>
      <c r="Y34" s="46"/>
      <c r="Z34" s="18"/>
      <c r="AA34" s="15"/>
    </row>
    <row r="35" customFormat="false" ht="14.15" hidden="false" customHeight="false" outlineLevel="0" collapsed="false">
      <c r="A35" s="76" t="s">
        <v>136</v>
      </c>
      <c r="B35" s="27" t="s">
        <v>47</v>
      </c>
      <c r="C35" s="28" t="n">
        <v>4</v>
      </c>
      <c r="D35" s="28" t="s">
        <v>19</v>
      </c>
      <c r="E35" s="35" t="n">
        <f aca="false">SUM(H35:AA35)</f>
        <v>30</v>
      </c>
      <c r="F35" s="20"/>
      <c r="G35" s="20" t="s">
        <v>47</v>
      </c>
      <c r="H35" s="27" t="n">
        <v>2</v>
      </c>
      <c r="I35" s="27" t="n">
        <v>2</v>
      </c>
      <c r="J35" s="27" t="n">
        <v>2</v>
      </c>
      <c r="K35" s="27" t="n">
        <v>2</v>
      </c>
      <c r="L35" s="27" t="n">
        <v>2</v>
      </c>
      <c r="M35" s="27" t="n">
        <v>2</v>
      </c>
      <c r="N35" s="30" t="n">
        <v>2</v>
      </c>
      <c r="O35" s="27" t="n">
        <v>2</v>
      </c>
      <c r="P35" s="46"/>
      <c r="Q35" s="27" t="n">
        <v>2</v>
      </c>
      <c r="R35" s="27" t="n">
        <v>2</v>
      </c>
      <c r="S35" s="27" t="n">
        <v>2</v>
      </c>
      <c r="T35" s="27" t="n">
        <v>2</v>
      </c>
      <c r="U35" s="27" t="n">
        <v>2</v>
      </c>
      <c r="V35" s="30" t="n">
        <v>2</v>
      </c>
      <c r="W35" s="27" t="n">
        <v>2</v>
      </c>
      <c r="X35" s="46"/>
      <c r="Y35" s="46"/>
      <c r="Z35" s="31"/>
      <c r="AA35" s="27"/>
    </row>
    <row r="36" customFormat="false" ht="14.15" hidden="false" customHeight="false" outlineLevel="0" collapsed="false">
      <c r="A36" s="75" t="s">
        <v>137</v>
      </c>
      <c r="B36" s="78" t="s">
        <v>90</v>
      </c>
      <c r="C36" s="79" t="n">
        <v>4</v>
      </c>
      <c r="D36" s="12" t="s">
        <v>19</v>
      </c>
      <c r="E36" s="13" t="n">
        <f aca="false">SUM(H36:AA36)</f>
        <v>8</v>
      </c>
      <c r="F36" s="20"/>
      <c r="G36" s="20" t="s">
        <v>50</v>
      </c>
      <c r="H36" s="15" t="n">
        <v>1</v>
      </c>
      <c r="I36" s="15" t="n">
        <v>1</v>
      </c>
      <c r="J36" s="15" t="n">
        <v>1</v>
      </c>
      <c r="K36" s="15" t="n">
        <v>1</v>
      </c>
      <c r="L36" s="15" t="n">
        <v>1</v>
      </c>
      <c r="M36" s="15" t="n">
        <v>1</v>
      </c>
      <c r="N36" s="16" t="n">
        <v>1</v>
      </c>
      <c r="O36" s="15" t="n">
        <v>1</v>
      </c>
      <c r="P36" s="46"/>
      <c r="Q36" s="15"/>
      <c r="R36" s="15"/>
      <c r="S36" s="15"/>
      <c r="T36" s="15"/>
      <c r="U36" s="15"/>
      <c r="V36" s="16"/>
      <c r="W36" s="15"/>
      <c r="X36" s="46"/>
      <c r="Y36" s="46"/>
      <c r="Z36" s="18"/>
      <c r="AA36" s="15"/>
    </row>
    <row r="37" customFormat="false" ht="14.15" hidden="false" customHeight="false" outlineLevel="0" collapsed="false">
      <c r="A37" s="75"/>
      <c r="B37" s="78" t="s">
        <v>89</v>
      </c>
      <c r="C37" s="13" t="n">
        <v>4</v>
      </c>
      <c r="D37" s="71" t="s">
        <v>19</v>
      </c>
      <c r="E37" s="13" t="n">
        <f aca="false">SUM(H37:AA37)</f>
        <v>4</v>
      </c>
      <c r="F37" s="14"/>
      <c r="G37" s="20"/>
      <c r="H37" s="15"/>
      <c r="I37" s="15"/>
      <c r="J37" s="15"/>
      <c r="K37" s="15"/>
      <c r="L37" s="15"/>
      <c r="M37" s="15"/>
      <c r="N37" s="15"/>
      <c r="O37" s="16"/>
      <c r="P37" s="43"/>
      <c r="Q37" s="18"/>
      <c r="R37" s="15"/>
      <c r="S37" s="15"/>
      <c r="T37" s="15"/>
      <c r="U37" s="15"/>
      <c r="V37" s="16"/>
      <c r="W37" s="15"/>
      <c r="X37" s="80"/>
      <c r="Y37" s="81"/>
      <c r="Z37" s="18" t="n">
        <v>4</v>
      </c>
      <c r="AA37" s="15"/>
    </row>
    <row r="38" customFormat="false" ht="12.8" hidden="false" customHeight="false" outlineLevel="0" collapsed="false">
      <c r="A38" s="0" t="s">
        <v>6</v>
      </c>
    </row>
    <row r="40" customFormat="false" ht="12.8" hidden="false" customHeight="false" outlineLevel="0" collapsed="false">
      <c r="G40" s="0" t="n">
        <f aca="false">COUNTA(H2:O37,Q2:W37,Z2:AA37)</f>
        <v>253</v>
      </c>
    </row>
  </sheetData>
  <mergeCells count="38">
    <mergeCell ref="A1:B1"/>
    <mergeCell ref="A2:A3"/>
    <mergeCell ref="B2:B3"/>
    <mergeCell ref="G2:G4"/>
    <mergeCell ref="P2:P36"/>
    <mergeCell ref="X2:Y36"/>
    <mergeCell ref="A6:A8"/>
    <mergeCell ref="A9:A10"/>
    <mergeCell ref="B9:B10"/>
    <mergeCell ref="G9:G10"/>
    <mergeCell ref="A11:A16"/>
    <mergeCell ref="B11:B12"/>
    <mergeCell ref="G11:G12"/>
    <mergeCell ref="B13:B14"/>
    <mergeCell ref="G13:G14"/>
    <mergeCell ref="B15:B16"/>
    <mergeCell ref="G15:G16"/>
    <mergeCell ref="A17:A19"/>
    <mergeCell ref="A20:A21"/>
    <mergeCell ref="B20:B21"/>
    <mergeCell ref="G20:G21"/>
    <mergeCell ref="A22:A23"/>
    <mergeCell ref="B22:B23"/>
    <mergeCell ref="G22:G23"/>
    <mergeCell ref="A24:A26"/>
    <mergeCell ref="B24:B26"/>
    <mergeCell ref="G24:G27"/>
    <mergeCell ref="A28:A29"/>
    <mergeCell ref="B28:B29"/>
    <mergeCell ref="G28:G29"/>
    <mergeCell ref="A30:A31"/>
    <mergeCell ref="B30:B31"/>
    <mergeCell ref="G30:G31"/>
    <mergeCell ref="A32:A33"/>
    <mergeCell ref="B32:B33"/>
    <mergeCell ref="G32:G33"/>
    <mergeCell ref="A36:A37"/>
    <mergeCell ref="G36:G37"/>
  </mergeCells>
  <conditionalFormatting sqref="D2:D37">
    <cfRule type="expression" priority="2" aboveAverage="0" equalAverage="0" bottom="0" percent="0" rank="0" text="" dxfId="2">
      <formula>AC2&gt;0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9" activeCellId="0" sqref="G2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77.66"/>
    <col collapsed="false" customWidth="true" hidden="false" outlineLevel="0" max="6" min="4" style="0" width="6.81"/>
    <col collapsed="false" customWidth="true" hidden="false" outlineLevel="0" max="7" min="7" style="0" width="34.89"/>
    <col collapsed="false" customWidth="true" hidden="false" outlineLevel="0" max="20" min="8" style="0" width="6.81"/>
  </cols>
  <sheetData>
    <row r="1" customFormat="false" ht="105.2" hidden="false" customHeight="false" outlineLevel="0" collapsed="false">
      <c r="A1" s="82" t="s">
        <v>138</v>
      </c>
      <c r="B1" s="82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5" t="n">
        <v>7</v>
      </c>
      <c r="N1" s="5" t="n">
        <v>8</v>
      </c>
      <c r="O1" s="8" t="n">
        <v>9</v>
      </c>
      <c r="P1" s="5" t="n">
        <v>10</v>
      </c>
      <c r="Q1" s="6" t="n">
        <v>11</v>
      </c>
      <c r="R1" s="6" t="n">
        <v>12</v>
      </c>
      <c r="S1" s="6" t="n">
        <v>13</v>
      </c>
      <c r="T1" s="6" t="n">
        <v>14</v>
      </c>
      <c r="U1" s="0" t="s">
        <v>6</v>
      </c>
    </row>
    <row r="2" customFormat="false" ht="14.15" hidden="false" customHeight="false" outlineLevel="0" collapsed="false">
      <c r="A2" s="83" t="s">
        <v>139</v>
      </c>
      <c r="B2" s="15" t="s">
        <v>140</v>
      </c>
      <c r="C2" s="12" t="n">
        <v>1</v>
      </c>
      <c r="D2" s="12" t="s">
        <v>19</v>
      </c>
      <c r="E2" s="13" t="n">
        <f aca="false">SUM(H2:T2)</f>
        <v>27</v>
      </c>
      <c r="F2" s="20"/>
      <c r="G2" s="20" t="s">
        <v>111</v>
      </c>
      <c r="H2" s="15"/>
      <c r="I2" s="15"/>
      <c r="J2" s="15" t="n">
        <v>3</v>
      </c>
      <c r="K2" s="15" t="n">
        <v>3</v>
      </c>
      <c r="L2" s="15" t="n">
        <v>3</v>
      </c>
      <c r="M2" s="15" t="n">
        <v>3</v>
      </c>
      <c r="N2" s="15" t="n">
        <v>3</v>
      </c>
      <c r="O2" s="17" t="s">
        <v>141</v>
      </c>
      <c r="P2" s="15" t="n">
        <v>3</v>
      </c>
      <c r="Q2" s="15" t="n">
        <v>3</v>
      </c>
      <c r="R2" s="15" t="n">
        <v>3</v>
      </c>
      <c r="S2" s="15" t="n">
        <v>3</v>
      </c>
      <c r="T2" s="15"/>
      <c r="AB2" s="0" t="s">
        <v>6</v>
      </c>
    </row>
    <row r="3" customFormat="false" ht="14.15" hidden="false" customHeight="false" outlineLevel="0" collapsed="false">
      <c r="A3" s="83"/>
      <c r="B3" s="15" t="s">
        <v>142</v>
      </c>
      <c r="C3" s="12" t="n">
        <v>1</v>
      </c>
      <c r="D3" s="12" t="s">
        <v>19</v>
      </c>
      <c r="E3" s="13" t="n">
        <f aca="false">SUM(H3:T3)</f>
        <v>27</v>
      </c>
      <c r="F3" s="20"/>
      <c r="G3" s="20" t="s">
        <v>143</v>
      </c>
      <c r="H3" s="18"/>
      <c r="I3" s="15"/>
      <c r="J3" s="15" t="n">
        <v>3</v>
      </c>
      <c r="K3" s="15" t="n">
        <v>3</v>
      </c>
      <c r="L3" s="15" t="n">
        <v>3</v>
      </c>
      <c r="M3" s="15" t="n">
        <v>3</v>
      </c>
      <c r="N3" s="15" t="n">
        <v>3</v>
      </c>
      <c r="O3" s="17"/>
      <c r="P3" s="15" t="n">
        <v>3</v>
      </c>
      <c r="Q3" s="15" t="n">
        <v>3</v>
      </c>
      <c r="R3" s="15" t="n">
        <v>3</v>
      </c>
      <c r="S3" s="15" t="n">
        <v>3</v>
      </c>
      <c r="T3" s="15"/>
    </row>
    <row r="4" customFormat="false" ht="14.15" hidden="false" customHeight="false" outlineLevel="0" collapsed="false">
      <c r="A4" s="83"/>
      <c r="B4" s="15" t="s">
        <v>144</v>
      </c>
      <c r="C4" s="12" t="n">
        <v>2</v>
      </c>
      <c r="D4" s="12" t="s">
        <v>19</v>
      </c>
      <c r="E4" s="13" t="n">
        <f aca="false">SUM(H4:T4)</f>
        <v>15</v>
      </c>
      <c r="F4" s="20"/>
      <c r="G4" s="20" t="s">
        <v>145</v>
      </c>
      <c r="H4" s="18"/>
      <c r="I4" s="15" t="n">
        <v>3</v>
      </c>
      <c r="J4" s="15" t="n">
        <v>3</v>
      </c>
      <c r="K4" s="15" t="n">
        <v>3</v>
      </c>
      <c r="L4" s="15" t="n">
        <v>3</v>
      </c>
      <c r="M4" s="15" t="n">
        <v>3</v>
      </c>
      <c r="N4" s="15"/>
      <c r="O4" s="17"/>
      <c r="P4" s="15"/>
      <c r="Q4" s="15"/>
      <c r="R4" s="15"/>
      <c r="S4" s="15"/>
      <c r="T4" s="15"/>
    </row>
    <row r="5" customFormat="false" ht="14.15" hidden="false" customHeight="false" outlineLevel="0" collapsed="false">
      <c r="A5" s="84" t="s">
        <v>146</v>
      </c>
      <c r="B5" s="15"/>
      <c r="C5" s="12" t="n">
        <v>4</v>
      </c>
      <c r="D5" s="12" t="s">
        <v>13</v>
      </c>
      <c r="E5" s="13" t="n">
        <f aca="false">SUM(H5:T5)</f>
        <v>12</v>
      </c>
      <c r="F5" s="20"/>
      <c r="G5" s="20"/>
      <c r="H5" s="18"/>
      <c r="I5" s="15"/>
      <c r="J5" s="15"/>
      <c r="K5" s="15"/>
      <c r="L5" s="15"/>
      <c r="M5" s="15"/>
      <c r="N5" s="15" t="n">
        <v>2</v>
      </c>
      <c r="O5" s="17"/>
      <c r="P5" s="15" t="n">
        <v>2</v>
      </c>
      <c r="Q5" s="15" t="n">
        <v>2</v>
      </c>
      <c r="R5" s="15" t="n">
        <v>2</v>
      </c>
      <c r="S5" s="15" t="n">
        <v>2</v>
      </c>
      <c r="T5" s="15" t="n">
        <v>2</v>
      </c>
    </row>
    <row r="6" customFormat="false" ht="14.15" hidden="false" customHeight="false" outlineLevel="0" collapsed="false">
      <c r="A6" s="85" t="s">
        <v>147</v>
      </c>
      <c r="B6" s="27" t="s">
        <v>148</v>
      </c>
      <c r="C6" s="28" t="n">
        <v>8</v>
      </c>
      <c r="D6" s="28" t="s">
        <v>13</v>
      </c>
      <c r="E6" s="13" t="n">
        <f aca="false">SUM(H6:T6)</f>
        <v>36</v>
      </c>
      <c r="F6" s="20" t="s">
        <v>149</v>
      </c>
      <c r="G6" s="20" t="s">
        <v>150</v>
      </c>
      <c r="H6" s="31"/>
      <c r="I6" s="27"/>
      <c r="J6" s="27" t="n">
        <v>4</v>
      </c>
      <c r="K6" s="27" t="n">
        <v>4</v>
      </c>
      <c r="L6" s="27" t="n">
        <v>4</v>
      </c>
      <c r="M6" s="27" t="n">
        <v>4</v>
      </c>
      <c r="N6" s="27" t="n">
        <v>4</v>
      </c>
      <c r="O6" s="17"/>
      <c r="P6" s="27" t="n">
        <v>4</v>
      </c>
      <c r="Q6" s="27" t="n">
        <v>4</v>
      </c>
      <c r="R6" s="27" t="n">
        <v>4</v>
      </c>
      <c r="S6" s="27" t="n">
        <v>4</v>
      </c>
      <c r="T6" s="27"/>
    </row>
    <row r="7" customFormat="false" ht="14.15" hidden="false" customHeight="false" outlineLevel="0" collapsed="false">
      <c r="A7" s="84" t="s">
        <v>151</v>
      </c>
      <c r="B7" s="15" t="s">
        <v>152</v>
      </c>
      <c r="C7" s="12" t="n">
        <v>8</v>
      </c>
      <c r="D7" s="12" t="s">
        <v>13</v>
      </c>
      <c r="E7" s="13" t="n">
        <f aca="false">SUM(H7:T7)</f>
        <v>27</v>
      </c>
      <c r="F7" s="20" t="s">
        <v>149</v>
      </c>
      <c r="G7" s="20" t="s">
        <v>153</v>
      </c>
      <c r="H7" s="18"/>
      <c r="I7" s="15"/>
      <c r="J7" s="15" t="n">
        <v>3</v>
      </c>
      <c r="K7" s="15" t="n">
        <v>3</v>
      </c>
      <c r="L7" s="15" t="n">
        <v>3</v>
      </c>
      <c r="M7" s="15" t="n">
        <v>3</v>
      </c>
      <c r="N7" s="15" t="n">
        <v>3</v>
      </c>
      <c r="O7" s="17"/>
      <c r="P7" s="15" t="n">
        <v>3</v>
      </c>
      <c r="Q7" s="15" t="n">
        <v>3</v>
      </c>
      <c r="R7" s="15" t="n">
        <v>3</v>
      </c>
      <c r="S7" s="15" t="n">
        <v>3</v>
      </c>
      <c r="T7" s="15"/>
    </row>
    <row r="8" customFormat="false" ht="14.15" hidden="false" customHeight="false" outlineLevel="0" collapsed="false">
      <c r="A8" s="85" t="s">
        <v>154</v>
      </c>
      <c r="B8" s="27" t="s">
        <v>155</v>
      </c>
      <c r="C8" s="28" t="n">
        <v>1</v>
      </c>
      <c r="D8" s="28" t="s">
        <v>19</v>
      </c>
      <c r="E8" s="13" t="n">
        <f aca="false">SUM(H8:T8)</f>
        <v>27</v>
      </c>
      <c r="F8" s="20"/>
      <c r="G8" s="20" t="s">
        <v>156</v>
      </c>
      <c r="H8" s="31"/>
      <c r="I8" s="27"/>
      <c r="J8" s="27" t="n">
        <v>3</v>
      </c>
      <c r="K8" s="27" t="n">
        <v>3</v>
      </c>
      <c r="L8" s="27" t="n">
        <v>3</v>
      </c>
      <c r="M8" s="27" t="n">
        <v>3</v>
      </c>
      <c r="N8" s="27" t="n">
        <v>3</v>
      </c>
      <c r="O8" s="17"/>
      <c r="P8" s="27" t="n">
        <v>3</v>
      </c>
      <c r="Q8" s="27" t="n">
        <v>3</v>
      </c>
      <c r="R8" s="27" t="n">
        <v>3</v>
      </c>
      <c r="S8" s="27" t="n">
        <v>3</v>
      </c>
      <c r="T8" s="27"/>
    </row>
    <row r="9" customFormat="false" ht="14.15" hidden="false" customHeight="false" outlineLevel="0" collapsed="false">
      <c r="A9" s="85"/>
      <c r="B9" s="27" t="s">
        <v>157</v>
      </c>
      <c r="C9" s="28" t="n">
        <v>2</v>
      </c>
      <c r="D9" s="28" t="s">
        <v>19</v>
      </c>
      <c r="E9" s="13" t="n">
        <f aca="false">SUM(H9:T9)</f>
        <v>27</v>
      </c>
      <c r="F9" s="20"/>
      <c r="G9" s="20" t="s">
        <v>158</v>
      </c>
      <c r="H9" s="31"/>
      <c r="I9" s="27"/>
      <c r="J9" s="27" t="n">
        <v>3</v>
      </c>
      <c r="K9" s="27" t="n">
        <v>3</v>
      </c>
      <c r="L9" s="27" t="n">
        <v>3</v>
      </c>
      <c r="M9" s="27" t="n">
        <v>3</v>
      </c>
      <c r="N9" s="27" t="n">
        <v>3</v>
      </c>
      <c r="O9" s="17"/>
      <c r="P9" s="27" t="n">
        <v>3</v>
      </c>
      <c r="Q9" s="27" t="n">
        <v>3</v>
      </c>
      <c r="R9" s="27" t="n">
        <v>3</v>
      </c>
      <c r="S9" s="27" t="n">
        <v>3</v>
      </c>
      <c r="T9" s="27"/>
    </row>
    <row r="10" customFormat="false" ht="14.15" hidden="false" customHeight="false" outlineLevel="0" collapsed="false">
      <c r="A10" s="84" t="s">
        <v>146</v>
      </c>
      <c r="B10" s="15" t="s">
        <v>159</v>
      </c>
      <c r="C10" s="12" t="n">
        <v>2</v>
      </c>
      <c r="D10" s="12" t="s">
        <v>13</v>
      </c>
      <c r="E10" s="13" t="n">
        <f aca="false">SUM(H10:T10)</f>
        <v>18</v>
      </c>
      <c r="F10" s="20"/>
      <c r="G10" s="20" t="s">
        <v>160</v>
      </c>
      <c r="H10" s="18"/>
      <c r="I10" s="15"/>
      <c r="J10" s="15" t="n">
        <v>2</v>
      </c>
      <c r="K10" s="15" t="n">
        <v>2</v>
      </c>
      <c r="L10" s="15" t="n">
        <v>2</v>
      </c>
      <c r="M10" s="15" t="n">
        <v>2</v>
      </c>
      <c r="N10" s="15" t="n">
        <v>2</v>
      </c>
      <c r="O10" s="17"/>
      <c r="P10" s="15" t="n">
        <v>2</v>
      </c>
      <c r="Q10" s="15" t="n">
        <v>2</v>
      </c>
      <c r="R10" s="15" t="n">
        <v>2</v>
      </c>
      <c r="S10" s="15" t="n">
        <v>2</v>
      </c>
      <c r="T10" s="15"/>
    </row>
    <row r="11" customFormat="false" ht="14.15" hidden="false" customHeight="false" outlineLevel="0" collapsed="false">
      <c r="A11" s="84" t="s">
        <v>139</v>
      </c>
      <c r="B11" s="15" t="s">
        <v>161</v>
      </c>
      <c r="C11" s="12" t="n">
        <v>2</v>
      </c>
      <c r="D11" s="12" t="s">
        <v>19</v>
      </c>
      <c r="E11" s="13" t="n">
        <f aca="false">SUM(H11:T11)</f>
        <v>12</v>
      </c>
      <c r="F11" s="20"/>
      <c r="G11" s="20" t="s">
        <v>162</v>
      </c>
      <c r="H11" s="18"/>
      <c r="I11" s="15"/>
      <c r="J11" s="15"/>
      <c r="K11" s="15"/>
      <c r="L11" s="15"/>
      <c r="M11" s="15"/>
      <c r="N11" s="15" t="n">
        <v>2</v>
      </c>
      <c r="O11" s="17"/>
      <c r="P11" s="15" t="n">
        <v>2</v>
      </c>
      <c r="Q11" s="15" t="n">
        <v>2</v>
      </c>
      <c r="R11" s="15" t="n">
        <v>2</v>
      </c>
      <c r="S11" s="15" t="n">
        <v>2</v>
      </c>
      <c r="T11" s="15" t="n">
        <v>2</v>
      </c>
    </row>
    <row r="12" customFormat="false" ht="14.15" hidden="false" customHeight="false" outlineLevel="0" collapsed="false">
      <c r="A12" s="84" t="s">
        <v>146</v>
      </c>
      <c r="B12" s="15"/>
      <c r="C12" s="12" t="n">
        <v>4</v>
      </c>
      <c r="D12" s="12" t="s">
        <v>13</v>
      </c>
      <c r="E12" s="13" t="n">
        <f aca="false">SUM(H12:T12)</f>
        <v>6</v>
      </c>
      <c r="F12" s="20"/>
      <c r="G12" s="20"/>
      <c r="H12" s="18" t="n">
        <v>1</v>
      </c>
      <c r="I12" s="15" t="n">
        <v>1</v>
      </c>
      <c r="J12" s="15" t="n">
        <v>1</v>
      </c>
      <c r="K12" s="15" t="n">
        <v>1</v>
      </c>
      <c r="L12" s="15" t="n">
        <v>1</v>
      </c>
      <c r="M12" s="15" t="n">
        <v>1</v>
      </c>
      <c r="N12" s="15"/>
      <c r="O12" s="17"/>
      <c r="P12" s="15"/>
      <c r="Q12" s="15"/>
      <c r="R12" s="15"/>
      <c r="S12" s="15"/>
      <c r="T12" s="15"/>
    </row>
    <row r="13" customFormat="false" ht="14.15" hidden="false" customHeight="false" outlineLevel="0" collapsed="false">
      <c r="A13" s="85" t="s">
        <v>163</v>
      </c>
      <c r="B13" s="27" t="s">
        <v>164</v>
      </c>
      <c r="C13" s="28" t="n">
        <v>1</v>
      </c>
      <c r="D13" s="28" t="s">
        <v>19</v>
      </c>
      <c r="E13" s="13" t="n">
        <f aca="false">SUM(H13:T13)</f>
        <v>27</v>
      </c>
      <c r="F13" s="20" t="s">
        <v>165</v>
      </c>
      <c r="G13" s="20" t="s">
        <v>166</v>
      </c>
      <c r="H13" s="31"/>
      <c r="I13" s="27"/>
      <c r="J13" s="27" t="n">
        <v>3</v>
      </c>
      <c r="K13" s="27" t="n">
        <v>3</v>
      </c>
      <c r="L13" s="27" t="n">
        <v>3</v>
      </c>
      <c r="M13" s="27" t="n">
        <v>3</v>
      </c>
      <c r="N13" s="27" t="n">
        <v>3</v>
      </c>
      <c r="O13" s="17"/>
      <c r="P13" s="27" t="n">
        <v>3</v>
      </c>
      <c r="Q13" s="27" t="n">
        <v>3</v>
      </c>
      <c r="R13" s="27" t="n">
        <v>3</v>
      </c>
      <c r="S13" s="27" t="n">
        <v>3</v>
      </c>
      <c r="T13" s="27"/>
    </row>
    <row r="14" customFormat="false" ht="14.15" hidden="false" customHeight="false" outlineLevel="0" collapsed="false">
      <c r="A14" s="84" t="s">
        <v>167</v>
      </c>
      <c r="B14" s="15" t="s">
        <v>168</v>
      </c>
      <c r="C14" s="12" t="n">
        <v>2</v>
      </c>
      <c r="D14" s="12" t="s">
        <v>13</v>
      </c>
      <c r="E14" s="13" t="n">
        <f aca="false">SUM(H14:T14)</f>
        <v>18</v>
      </c>
      <c r="F14" s="20" t="s">
        <v>165</v>
      </c>
      <c r="G14" s="20" t="s">
        <v>166</v>
      </c>
      <c r="H14" s="18"/>
      <c r="I14" s="15"/>
      <c r="J14" s="15" t="n">
        <v>2</v>
      </c>
      <c r="K14" s="15" t="n">
        <v>2</v>
      </c>
      <c r="L14" s="15" t="n">
        <v>2</v>
      </c>
      <c r="M14" s="15" t="n">
        <v>2</v>
      </c>
      <c r="N14" s="15" t="n">
        <v>2</v>
      </c>
      <c r="O14" s="17"/>
      <c r="P14" s="15" t="n">
        <v>2</v>
      </c>
      <c r="Q14" s="15" t="n">
        <v>2</v>
      </c>
      <c r="R14" s="15" t="n">
        <v>2</v>
      </c>
      <c r="S14" s="15" t="n">
        <v>2</v>
      </c>
      <c r="T14" s="15"/>
    </row>
    <row r="15" customFormat="false" ht="14.15" hidden="false" customHeight="false" outlineLevel="0" collapsed="false">
      <c r="A15" s="85" t="s">
        <v>169</v>
      </c>
      <c r="B15" s="27" t="s">
        <v>170</v>
      </c>
      <c r="C15" s="28" t="n">
        <v>1</v>
      </c>
      <c r="D15" s="28" t="s">
        <v>9</v>
      </c>
      <c r="E15" s="13" t="n">
        <f aca="false">SUM(H15:T15)</f>
        <v>4</v>
      </c>
      <c r="F15" s="20"/>
      <c r="G15" s="20" t="s">
        <v>171</v>
      </c>
      <c r="H15" s="31"/>
      <c r="I15" s="27" t="n">
        <v>1</v>
      </c>
      <c r="J15" s="27" t="n">
        <v>1</v>
      </c>
      <c r="K15" s="27" t="n">
        <v>1</v>
      </c>
      <c r="L15" s="27" t="n">
        <v>1</v>
      </c>
      <c r="M15" s="27"/>
      <c r="N15" s="27"/>
      <c r="O15" s="17"/>
      <c r="P15" s="27"/>
      <c r="Q15" s="27"/>
      <c r="R15" s="27"/>
      <c r="S15" s="27"/>
      <c r="T15" s="27"/>
    </row>
    <row r="16" customFormat="false" ht="14.15" hidden="false" customHeight="false" outlineLevel="0" collapsed="false">
      <c r="A16" s="85"/>
      <c r="B16" s="27"/>
      <c r="C16" s="28" t="n">
        <v>4</v>
      </c>
      <c r="D16" s="28" t="s">
        <v>19</v>
      </c>
      <c r="E16" s="13" t="n">
        <f aca="false">SUM(H16:T16)</f>
        <v>18</v>
      </c>
      <c r="F16" s="20"/>
      <c r="G16" s="20"/>
      <c r="H16" s="31"/>
      <c r="I16" s="27"/>
      <c r="J16" s="27" t="n">
        <v>2</v>
      </c>
      <c r="K16" s="27" t="n">
        <v>2</v>
      </c>
      <c r="L16" s="27" t="n">
        <v>2</v>
      </c>
      <c r="M16" s="27" t="n">
        <v>2</v>
      </c>
      <c r="N16" s="27" t="n">
        <v>2</v>
      </c>
      <c r="O16" s="17"/>
      <c r="P16" s="27" t="n">
        <v>2</v>
      </c>
      <c r="Q16" s="27" t="n">
        <v>2</v>
      </c>
      <c r="R16" s="27" t="n">
        <v>2</v>
      </c>
      <c r="S16" s="27" t="n">
        <v>2</v>
      </c>
      <c r="T16" s="27"/>
    </row>
    <row r="17" customFormat="false" ht="14.15" hidden="false" customHeight="true" outlineLevel="0" collapsed="false">
      <c r="A17" s="86" t="s">
        <v>172</v>
      </c>
      <c r="B17" s="15" t="s">
        <v>173</v>
      </c>
      <c r="C17" s="22" t="n">
        <v>1</v>
      </c>
      <c r="D17" s="22" t="s">
        <v>9</v>
      </c>
      <c r="E17" s="13" t="n">
        <f aca="false">SUM(H17:T17)</f>
        <v>1</v>
      </c>
      <c r="F17" s="20"/>
      <c r="G17" s="20" t="s">
        <v>174</v>
      </c>
      <c r="H17" s="25"/>
      <c r="I17" s="23"/>
      <c r="J17" s="23"/>
      <c r="K17" s="23"/>
      <c r="L17" s="23"/>
      <c r="M17" s="23"/>
      <c r="N17" s="23"/>
      <c r="O17" s="17"/>
      <c r="P17" s="23" t="n">
        <v>1</v>
      </c>
      <c r="Q17" s="23"/>
      <c r="R17" s="23"/>
      <c r="S17" s="23"/>
      <c r="T17" s="23"/>
    </row>
    <row r="18" customFormat="false" ht="14.15" hidden="false" customHeight="false" outlineLevel="0" collapsed="false">
      <c r="A18" s="86"/>
      <c r="B18" s="15"/>
      <c r="C18" s="12" t="n">
        <v>4</v>
      </c>
      <c r="D18" s="12" t="s">
        <v>19</v>
      </c>
      <c r="E18" s="13" t="n">
        <f aca="false">SUM(H18:T18)</f>
        <v>27</v>
      </c>
      <c r="F18" s="20"/>
      <c r="G18" s="20"/>
      <c r="H18" s="18"/>
      <c r="I18" s="15"/>
      <c r="J18" s="15" t="n">
        <v>3</v>
      </c>
      <c r="K18" s="15" t="n">
        <v>3</v>
      </c>
      <c r="L18" s="15" t="n">
        <v>3</v>
      </c>
      <c r="M18" s="15" t="n">
        <v>3</v>
      </c>
      <c r="N18" s="15" t="n">
        <v>3</v>
      </c>
      <c r="O18" s="17"/>
      <c r="P18" s="15" t="n">
        <v>3</v>
      </c>
      <c r="Q18" s="15" t="n">
        <v>3</v>
      </c>
      <c r="R18" s="15" t="n">
        <v>3</v>
      </c>
      <c r="S18" s="15" t="n">
        <v>3</v>
      </c>
      <c r="T18" s="15"/>
    </row>
    <row r="19" customFormat="false" ht="14.05" hidden="false" customHeight="false" outlineLevel="0" collapsed="false">
      <c r="A19" s="85" t="s">
        <v>175</v>
      </c>
      <c r="B19" s="27" t="s">
        <v>176</v>
      </c>
      <c r="C19" s="28" t="n">
        <v>4</v>
      </c>
      <c r="D19" s="28" t="s">
        <v>19</v>
      </c>
      <c r="E19" s="13" t="n">
        <f aca="false">SUM(H19:T19)</f>
        <v>13.5</v>
      </c>
      <c r="F19" s="20"/>
      <c r="G19" s="20" t="s">
        <v>177</v>
      </c>
      <c r="H19" s="31"/>
      <c r="I19" s="27"/>
      <c r="J19" s="27" t="n">
        <v>1.5</v>
      </c>
      <c r="K19" s="27" t="n">
        <v>1.5</v>
      </c>
      <c r="L19" s="27" t="n">
        <v>1.5</v>
      </c>
      <c r="M19" s="27" t="n">
        <v>1.5</v>
      </c>
      <c r="N19" s="27" t="n">
        <v>1.5</v>
      </c>
      <c r="O19" s="17"/>
      <c r="P19" s="27" t="n">
        <v>1.5</v>
      </c>
      <c r="Q19" s="27" t="n">
        <v>1.5</v>
      </c>
      <c r="R19" s="27" t="n">
        <v>1.5</v>
      </c>
      <c r="S19" s="27" t="n">
        <v>1.5</v>
      </c>
      <c r="T19" s="27"/>
    </row>
    <row r="20" customFormat="false" ht="14.05" hidden="false" customHeight="false" outlineLevel="0" collapsed="false">
      <c r="A20" s="84" t="s">
        <v>178</v>
      </c>
      <c r="B20" s="15" t="s">
        <v>179</v>
      </c>
      <c r="C20" s="12" t="n">
        <v>4</v>
      </c>
      <c r="D20" s="12" t="s">
        <v>19</v>
      </c>
      <c r="E20" s="13" t="n">
        <f aca="false">SUM(H20:T20)</f>
        <v>13.5</v>
      </c>
      <c r="F20" s="20"/>
      <c r="G20" s="20" t="s">
        <v>34</v>
      </c>
      <c r="H20" s="18"/>
      <c r="I20" s="15"/>
      <c r="J20" s="15" t="n">
        <v>1.5</v>
      </c>
      <c r="K20" s="15" t="n">
        <v>1.5</v>
      </c>
      <c r="L20" s="15" t="n">
        <v>1.5</v>
      </c>
      <c r="M20" s="15" t="n">
        <v>1.5</v>
      </c>
      <c r="N20" s="15" t="n">
        <v>1.5</v>
      </c>
      <c r="O20" s="17"/>
      <c r="P20" s="15" t="n">
        <v>1.5</v>
      </c>
      <c r="Q20" s="15" t="n">
        <v>1.5</v>
      </c>
      <c r="R20" s="15" t="n">
        <v>1.5</v>
      </c>
      <c r="S20" s="15" t="n">
        <v>1.5</v>
      </c>
      <c r="T20" s="15"/>
    </row>
    <row r="21" customFormat="false" ht="14.15" hidden="false" customHeight="false" outlineLevel="0" collapsed="false">
      <c r="A21" s="87" t="s">
        <v>180</v>
      </c>
      <c r="B21" s="27" t="s">
        <v>181</v>
      </c>
      <c r="C21" s="28" t="n">
        <v>4</v>
      </c>
      <c r="D21" s="28" t="s">
        <v>19</v>
      </c>
      <c r="E21" s="13" t="n">
        <f aca="false">SUM(H21:T21)</f>
        <v>18</v>
      </c>
      <c r="F21" s="20"/>
      <c r="G21" s="20" t="s">
        <v>28</v>
      </c>
      <c r="H21" s="31"/>
      <c r="I21" s="27"/>
      <c r="J21" s="27" t="n">
        <v>2</v>
      </c>
      <c r="K21" s="27" t="n">
        <v>2</v>
      </c>
      <c r="L21" s="27" t="n">
        <v>2</v>
      </c>
      <c r="M21" s="27" t="n">
        <v>2</v>
      </c>
      <c r="N21" s="27" t="n">
        <v>2</v>
      </c>
      <c r="O21" s="17"/>
      <c r="P21" s="27" t="n">
        <v>2</v>
      </c>
      <c r="Q21" s="27" t="n">
        <v>2</v>
      </c>
      <c r="R21" s="27" t="n">
        <v>2</v>
      </c>
      <c r="S21" s="27" t="n">
        <v>2</v>
      </c>
      <c r="T21" s="27"/>
    </row>
    <row r="22" customFormat="false" ht="14.15" hidden="false" customHeight="false" outlineLevel="0" collapsed="false">
      <c r="A22" s="84" t="s">
        <v>182</v>
      </c>
      <c r="B22" s="15" t="s">
        <v>45</v>
      </c>
      <c r="C22" s="12" t="n">
        <v>8</v>
      </c>
      <c r="D22" s="12" t="s">
        <v>13</v>
      </c>
      <c r="E22" s="13" t="n">
        <f aca="false">SUM(H22:T22)</f>
        <v>18</v>
      </c>
      <c r="F22" s="20"/>
      <c r="G22" s="20" t="s">
        <v>45</v>
      </c>
      <c r="H22" s="18"/>
      <c r="I22" s="15"/>
      <c r="J22" s="15" t="n">
        <v>2</v>
      </c>
      <c r="K22" s="15" t="n">
        <v>2</v>
      </c>
      <c r="L22" s="15" t="n">
        <v>2</v>
      </c>
      <c r="M22" s="15" t="n">
        <v>2</v>
      </c>
      <c r="N22" s="15" t="n">
        <v>2</v>
      </c>
      <c r="O22" s="17"/>
      <c r="P22" s="15" t="n">
        <v>2</v>
      </c>
      <c r="Q22" s="15" t="n">
        <v>2</v>
      </c>
      <c r="R22" s="15" t="n">
        <v>2</v>
      </c>
      <c r="S22" s="15" t="n">
        <v>2</v>
      </c>
      <c r="T22" s="15"/>
    </row>
    <row r="23" customFormat="false" ht="14.15" hidden="false" customHeight="false" outlineLevel="0" collapsed="false">
      <c r="A23" s="85" t="s">
        <v>183</v>
      </c>
      <c r="B23" s="27" t="s">
        <v>47</v>
      </c>
      <c r="C23" s="28" t="n">
        <v>4</v>
      </c>
      <c r="D23" s="28" t="s">
        <v>16</v>
      </c>
      <c r="E23" s="13" t="n">
        <f aca="false">SUM(H23:T23)</f>
        <v>9</v>
      </c>
      <c r="F23" s="20"/>
      <c r="G23" s="20" t="s">
        <v>47</v>
      </c>
      <c r="H23" s="31"/>
      <c r="I23" s="27"/>
      <c r="J23" s="27" t="n">
        <v>1</v>
      </c>
      <c r="K23" s="27" t="n">
        <v>1</v>
      </c>
      <c r="L23" s="27" t="n">
        <v>1</v>
      </c>
      <c r="M23" s="27" t="n">
        <v>1</v>
      </c>
      <c r="N23" s="27" t="n">
        <v>1</v>
      </c>
      <c r="O23" s="17"/>
      <c r="P23" s="27" t="n">
        <v>1</v>
      </c>
      <c r="Q23" s="27" t="n">
        <v>1</v>
      </c>
      <c r="R23" s="27" t="n">
        <v>1</v>
      </c>
      <c r="S23" s="27" t="n">
        <v>1</v>
      </c>
      <c r="T23" s="27"/>
    </row>
    <row r="24" customFormat="false" ht="14.15" hidden="false" customHeight="false" outlineLevel="0" collapsed="false">
      <c r="A24" s="85"/>
      <c r="B24" s="27"/>
      <c r="C24" s="28" t="n">
        <v>8</v>
      </c>
      <c r="D24" s="28" t="s">
        <v>13</v>
      </c>
      <c r="E24" s="13" t="n">
        <f aca="false">SUM(H24:T24)</f>
        <v>9</v>
      </c>
      <c r="F24" s="20"/>
      <c r="G24" s="20"/>
      <c r="H24" s="31"/>
      <c r="I24" s="27"/>
      <c r="J24" s="27" t="n">
        <v>1</v>
      </c>
      <c r="K24" s="27" t="n">
        <v>1</v>
      </c>
      <c r="L24" s="27" t="n">
        <v>1</v>
      </c>
      <c r="M24" s="27" t="n">
        <v>1</v>
      </c>
      <c r="N24" s="27" t="n">
        <v>1</v>
      </c>
      <c r="O24" s="17"/>
      <c r="P24" s="27" t="n">
        <v>1</v>
      </c>
      <c r="Q24" s="27" t="n">
        <v>1</v>
      </c>
      <c r="R24" s="27" t="n">
        <v>1</v>
      </c>
      <c r="S24" s="27" t="n">
        <v>1</v>
      </c>
      <c r="T24" s="27"/>
    </row>
    <row r="25" customFormat="false" ht="14.15" hidden="false" customHeight="false" outlineLevel="0" collapsed="false">
      <c r="A25" s="84" t="s">
        <v>184</v>
      </c>
      <c r="B25" s="15" t="s">
        <v>50</v>
      </c>
      <c r="C25" s="12" t="n">
        <v>4</v>
      </c>
      <c r="D25" s="12" t="s">
        <v>19</v>
      </c>
      <c r="E25" s="13" t="n">
        <f aca="false">SUM(H25:T25)</f>
        <v>9</v>
      </c>
      <c r="F25" s="20" t="s">
        <v>52</v>
      </c>
      <c r="G25" s="20" t="s">
        <v>50</v>
      </c>
      <c r="H25" s="18"/>
      <c r="I25" s="15"/>
      <c r="J25" s="15" t="n">
        <v>1</v>
      </c>
      <c r="K25" s="15" t="n">
        <v>1</v>
      </c>
      <c r="L25" s="15" t="n">
        <v>1</v>
      </c>
      <c r="M25" s="15" t="n">
        <v>1</v>
      </c>
      <c r="N25" s="15" t="n">
        <v>1</v>
      </c>
      <c r="O25" s="17"/>
      <c r="P25" s="15" t="n">
        <v>1</v>
      </c>
      <c r="Q25" s="15" t="n">
        <v>1</v>
      </c>
      <c r="R25" s="15" t="n">
        <v>1</v>
      </c>
      <c r="S25" s="15" t="n">
        <v>1</v>
      </c>
      <c r="T25" s="15"/>
    </row>
    <row r="26" customFormat="false" ht="12.8" hidden="false" customHeight="false" outlineLevel="0" collapsed="false">
      <c r="A26" s="0" t="s">
        <v>6</v>
      </c>
    </row>
    <row r="28" customFormat="false" ht="12.8" hidden="false" customHeight="false" outlineLevel="0" collapsed="false">
      <c r="G28" s="0" t="n">
        <f aca="false">COUNTA(H2:N25,P2:T25)</f>
        <v>190</v>
      </c>
    </row>
  </sheetData>
  <mergeCells count="17">
    <mergeCell ref="A1:B1"/>
    <mergeCell ref="A2:A4"/>
    <mergeCell ref="O2:O25"/>
    <mergeCell ref="B4:B5"/>
    <mergeCell ref="G4:G5"/>
    <mergeCell ref="A8:A9"/>
    <mergeCell ref="B11:B12"/>
    <mergeCell ref="G11:G12"/>
    <mergeCell ref="A15:A16"/>
    <mergeCell ref="B15:B16"/>
    <mergeCell ref="G15:G16"/>
    <mergeCell ref="A17:A18"/>
    <mergeCell ref="B17:B18"/>
    <mergeCell ref="G17:G18"/>
    <mergeCell ref="A23:A24"/>
    <mergeCell ref="B23:B24"/>
    <mergeCell ref="G23:G24"/>
  </mergeCells>
  <conditionalFormatting sqref="D2:D25">
    <cfRule type="expression" priority="2" aboveAverage="0" equalAverage="0" bottom="0" percent="0" rank="0" text="" dxfId="3">
      <formula>$W2&gt;0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" activeCellId="0" sqref="O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40.15"/>
    <col collapsed="false" customWidth="true" hidden="false" outlineLevel="0" max="6" min="4" style="0" width="6.67"/>
    <col collapsed="false" customWidth="true" hidden="false" outlineLevel="0" max="7" min="7" style="0" width="42.3"/>
    <col collapsed="false" customWidth="true" hidden="false" outlineLevel="0" max="25" min="8" style="0" width="6.67"/>
  </cols>
  <sheetData>
    <row r="1" customFormat="false" ht="105.2" hidden="false" customHeight="false" outlineLevel="0" collapsed="false">
      <c r="A1" s="88" t="s">
        <v>185</v>
      </c>
      <c r="B1" s="88"/>
      <c r="C1" s="89" t="s">
        <v>1</v>
      </c>
      <c r="D1" s="90" t="s">
        <v>2</v>
      </c>
      <c r="E1" s="90" t="s">
        <v>3</v>
      </c>
      <c r="F1" s="91" t="s">
        <v>4</v>
      </c>
      <c r="G1" s="91" t="s">
        <v>5</v>
      </c>
      <c r="H1" s="5" t="n">
        <v>36</v>
      </c>
      <c r="I1" s="5" t="n">
        <v>37</v>
      </c>
      <c r="J1" s="5" t="n">
        <v>38</v>
      </c>
      <c r="K1" s="92" t="n">
        <v>39</v>
      </c>
      <c r="L1" s="92" t="n">
        <v>40</v>
      </c>
      <c r="M1" s="5" t="n">
        <v>41</v>
      </c>
      <c r="N1" s="5" t="n">
        <v>42</v>
      </c>
      <c r="O1" s="93" t="n">
        <v>43</v>
      </c>
      <c r="P1" s="8" t="n">
        <v>44</v>
      </c>
      <c r="Q1" s="5" t="n">
        <v>45</v>
      </c>
      <c r="R1" s="5" t="n">
        <v>46</v>
      </c>
      <c r="S1" s="92" t="n">
        <v>47</v>
      </c>
      <c r="T1" s="92" t="n">
        <v>48</v>
      </c>
      <c r="U1" s="5" t="n">
        <v>49</v>
      </c>
      <c r="V1" s="5" t="n">
        <v>50</v>
      </c>
      <c r="W1" s="5" t="n">
        <v>51</v>
      </c>
      <c r="X1" s="7" t="n">
        <v>52</v>
      </c>
      <c r="Y1" s="7" t="n">
        <v>1</v>
      </c>
      <c r="Z1" s="0" t="s">
        <v>6</v>
      </c>
    </row>
    <row r="2" customFormat="false" ht="14.15" hidden="false" customHeight="true" outlineLevel="0" collapsed="false">
      <c r="A2" s="94" t="s">
        <v>186</v>
      </c>
      <c r="B2" s="15" t="s">
        <v>187</v>
      </c>
      <c r="C2" s="12" t="n">
        <v>3</v>
      </c>
      <c r="D2" s="12" t="s">
        <v>19</v>
      </c>
      <c r="E2" s="13" t="n">
        <f aca="false">SUM(H2:W2)</f>
        <v>15</v>
      </c>
      <c r="F2" s="20"/>
      <c r="G2" s="20" t="s">
        <v>83</v>
      </c>
      <c r="H2" s="15" t="n">
        <v>3</v>
      </c>
      <c r="I2" s="15" t="n">
        <v>3</v>
      </c>
      <c r="J2" s="15" t="n">
        <v>3</v>
      </c>
      <c r="K2" s="95" t="s">
        <v>188</v>
      </c>
      <c r="L2" s="95"/>
      <c r="M2" s="15" t="n">
        <v>3</v>
      </c>
      <c r="N2" s="16" t="n">
        <v>3</v>
      </c>
      <c r="O2" s="95" t="s">
        <v>188</v>
      </c>
      <c r="P2" s="96" t="s">
        <v>189</v>
      </c>
      <c r="Q2" s="15"/>
      <c r="R2" s="15"/>
      <c r="S2" s="97"/>
      <c r="T2" s="98"/>
      <c r="U2" s="15"/>
      <c r="V2" s="16"/>
      <c r="W2" s="15"/>
      <c r="X2" s="96" t="s">
        <v>190</v>
      </c>
      <c r="Y2" s="96"/>
    </row>
    <row r="3" customFormat="false" ht="14.15" hidden="false" customHeight="false" outlineLevel="0" collapsed="false">
      <c r="A3" s="99" t="s">
        <v>191</v>
      </c>
      <c r="B3" s="27" t="s">
        <v>50</v>
      </c>
      <c r="C3" s="28" t="n">
        <v>3</v>
      </c>
      <c r="D3" s="28" t="s">
        <v>19</v>
      </c>
      <c r="E3" s="35" t="n">
        <f aca="false">SUM(H3:W3)</f>
        <v>10</v>
      </c>
      <c r="F3" s="20"/>
      <c r="G3" s="20" t="s">
        <v>50</v>
      </c>
      <c r="H3" s="27" t="n">
        <v>1</v>
      </c>
      <c r="I3" s="27" t="n">
        <v>1</v>
      </c>
      <c r="J3" s="27" t="n">
        <v>1</v>
      </c>
      <c r="K3" s="95"/>
      <c r="L3" s="95"/>
      <c r="M3" s="27" t="n">
        <v>1</v>
      </c>
      <c r="N3" s="30" t="n">
        <v>1</v>
      </c>
      <c r="O3" s="95"/>
      <c r="P3" s="96"/>
      <c r="Q3" s="27" t="n">
        <v>1</v>
      </c>
      <c r="R3" s="27" t="n">
        <v>1</v>
      </c>
      <c r="S3" s="100"/>
      <c r="T3" s="101"/>
      <c r="U3" s="27" t="n">
        <v>1</v>
      </c>
      <c r="V3" s="30" t="n">
        <v>1</v>
      </c>
      <c r="W3" s="27" t="n">
        <v>1</v>
      </c>
      <c r="X3" s="96"/>
      <c r="Y3" s="96"/>
    </row>
    <row r="4" customFormat="false" ht="14.15" hidden="false" customHeight="false" outlineLevel="0" collapsed="false">
      <c r="A4" s="94" t="s">
        <v>192</v>
      </c>
      <c r="B4" s="15" t="s">
        <v>47</v>
      </c>
      <c r="C4" s="12" t="n">
        <v>3</v>
      </c>
      <c r="D4" s="12" t="s">
        <v>19</v>
      </c>
      <c r="E4" s="13" t="n">
        <f aca="false">SUM(H4:W4)</f>
        <v>24</v>
      </c>
      <c r="F4" s="20"/>
      <c r="G4" s="20" t="s">
        <v>47</v>
      </c>
      <c r="H4" s="15" t="n">
        <v>2</v>
      </c>
      <c r="I4" s="15" t="n">
        <v>2</v>
      </c>
      <c r="J4" s="15" t="n">
        <v>2</v>
      </c>
      <c r="K4" s="95"/>
      <c r="L4" s="95"/>
      <c r="M4" s="15" t="n">
        <v>2</v>
      </c>
      <c r="N4" s="16" t="n">
        <v>2</v>
      </c>
      <c r="O4" s="95"/>
      <c r="P4" s="96"/>
      <c r="Q4" s="15" t="n">
        <v>2</v>
      </c>
      <c r="R4" s="15" t="n">
        <v>2</v>
      </c>
      <c r="S4" s="102" t="n">
        <v>2</v>
      </c>
      <c r="T4" s="102" t="n">
        <v>2</v>
      </c>
      <c r="U4" s="15" t="n">
        <v>2</v>
      </c>
      <c r="V4" s="16" t="n">
        <v>2</v>
      </c>
      <c r="W4" s="15" t="n">
        <v>2</v>
      </c>
      <c r="X4" s="96"/>
      <c r="Y4" s="96"/>
    </row>
    <row r="5" customFormat="false" ht="14.15" hidden="false" customHeight="false" outlineLevel="0" collapsed="false">
      <c r="A5" s="99" t="s">
        <v>193</v>
      </c>
      <c r="B5" s="27" t="s">
        <v>45</v>
      </c>
      <c r="C5" s="28" t="n">
        <v>3</v>
      </c>
      <c r="D5" s="28" t="s">
        <v>16</v>
      </c>
      <c r="E5" s="35" t="n">
        <f aca="false">SUM(H5:W5)</f>
        <v>29</v>
      </c>
      <c r="F5" s="20"/>
      <c r="G5" s="20" t="s">
        <v>45</v>
      </c>
      <c r="H5" s="27" t="n">
        <v>3</v>
      </c>
      <c r="I5" s="27" t="n">
        <v>3</v>
      </c>
      <c r="J5" s="27" t="n">
        <v>3</v>
      </c>
      <c r="K5" s="95"/>
      <c r="L5" s="95"/>
      <c r="M5" s="27" t="n">
        <v>3</v>
      </c>
      <c r="N5" s="30" t="n">
        <v>3</v>
      </c>
      <c r="O5" s="95"/>
      <c r="P5" s="96"/>
      <c r="Q5" s="27" t="n">
        <v>2</v>
      </c>
      <c r="R5" s="27" t="n">
        <v>2</v>
      </c>
      <c r="S5" s="102" t="n">
        <v>2</v>
      </c>
      <c r="T5" s="102" t="n">
        <v>2</v>
      </c>
      <c r="U5" s="27" t="n">
        <v>2</v>
      </c>
      <c r="V5" s="30" t="n">
        <v>2</v>
      </c>
      <c r="W5" s="27" t="n">
        <v>2</v>
      </c>
      <c r="X5" s="96"/>
      <c r="Y5" s="96"/>
    </row>
    <row r="6" customFormat="false" ht="14.15" hidden="false" customHeight="true" outlineLevel="0" collapsed="false">
      <c r="A6" s="94" t="s">
        <v>194</v>
      </c>
      <c r="B6" s="15" t="s">
        <v>42</v>
      </c>
      <c r="C6" s="12" t="n">
        <v>1</v>
      </c>
      <c r="D6" s="12" t="s">
        <v>9</v>
      </c>
      <c r="E6" s="13" t="n">
        <f aca="false">SUM(H6:W6)</f>
        <v>5</v>
      </c>
      <c r="F6" s="20"/>
      <c r="G6" s="20" t="s">
        <v>43</v>
      </c>
      <c r="H6" s="15" t="n">
        <v>1</v>
      </c>
      <c r="I6" s="15" t="n">
        <v>1</v>
      </c>
      <c r="J6" s="15" t="n">
        <v>1</v>
      </c>
      <c r="K6" s="95"/>
      <c r="L6" s="95"/>
      <c r="M6" s="15" t="n">
        <v>1</v>
      </c>
      <c r="N6" s="16" t="n">
        <v>1</v>
      </c>
      <c r="O6" s="95"/>
      <c r="P6" s="96"/>
      <c r="Q6" s="15"/>
      <c r="R6" s="15"/>
      <c r="S6" s="103" t="s">
        <v>188</v>
      </c>
      <c r="T6" s="103"/>
      <c r="U6" s="15"/>
      <c r="V6" s="16"/>
      <c r="W6" s="15"/>
      <c r="X6" s="96"/>
      <c r="Y6" s="96"/>
    </row>
    <row r="7" customFormat="false" ht="14.15" hidden="false" customHeight="false" outlineLevel="0" collapsed="false">
      <c r="A7" s="94"/>
      <c r="B7" s="15"/>
      <c r="C7" s="12" t="n">
        <v>3</v>
      </c>
      <c r="D7" s="12" t="s">
        <v>16</v>
      </c>
      <c r="E7" s="13" t="n">
        <f aca="false">SUM(H7:W7)</f>
        <v>10</v>
      </c>
      <c r="F7" s="20"/>
      <c r="G7" s="20"/>
      <c r="H7" s="15" t="n">
        <v>2</v>
      </c>
      <c r="I7" s="15" t="n">
        <v>2</v>
      </c>
      <c r="J7" s="15" t="n">
        <v>2</v>
      </c>
      <c r="K7" s="95"/>
      <c r="L7" s="95"/>
      <c r="M7" s="15" t="n">
        <v>2</v>
      </c>
      <c r="N7" s="16" t="n">
        <v>2</v>
      </c>
      <c r="O7" s="95"/>
      <c r="P7" s="96"/>
      <c r="Q7" s="15"/>
      <c r="R7" s="15"/>
      <c r="S7" s="103"/>
      <c r="T7" s="103"/>
      <c r="U7" s="15"/>
      <c r="V7" s="16"/>
      <c r="W7" s="15"/>
      <c r="X7" s="96"/>
      <c r="Y7" s="96"/>
    </row>
    <row r="8" customFormat="false" ht="14.15" hidden="false" customHeight="false" outlineLevel="0" collapsed="false">
      <c r="A8" s="99" t="s">
        <v>195</v>
      </c>
      <c r="B8" s="27" t="s">
        <v>177</v>
      </c>
      <c r="C8" s="28" t="n">
        <v>3</v>
      </c>
      <c r="D8" s="28" t="s">
        <v>19</v>
      </c>
      <c r="E8" s="35" t="n">
        <f aca="false">SUM(H8:W8)</f>
        <v>15</v>
      </c>
      <c r="F8" s="20"/>
      <c r="G8" s="20" t="s">
        <v>177</v>
      </c>
      <c r="H8" s="27"/>
      <c r="I8" s="27"/>
      <c r="J8" s="27"/>
      <c r="K8" s="95"/>
      <c r="L8" s="95"/>
      <c r="M8" s="27"/>
      <c r="N8" s="30"/>
      <c r="O8" s="95"/>
      <c r="P8" s="96"/>
      <c r="Q8" s="27" t="n">
        <v>3</v>
      </c>
      <c r="R8" s="27" t="n">
        <v>3</v>
      </c>
      <c r="S8" s="103"/>
      <c r="T8" s="103"/>
      <c r="U8" s="27" t="n">
        <v>3</v>
      </c>
      <c r="V8" s="30" t="n">
        <v>3</v>
      </c>
      <c r="W8" s="27" t="n">
        <v>3</v>
      </c>
      <c r="X8" s="96"/>
      <c r="Y8" s="96"/>
    </row>
    <row r="9" customFormat="false" ht="14.15" hidden="false" customHeight="false" outlineLevel="0" collapsed="false">
      <c r="A9" s="94" t="s">
        <v>196</v>
      </c>
      <c r="B9" s="15" t="s">
        <v>197</v>
      </c>
      <c r="C9" s="12" t="n">
        <v>3</v>
      </c>
      <c r="D9" s="12" t="s">
        <v>19</v>
      </c>
      <c r="E9" s="13" t="n">
        <f aca="false">SUM(H9:W9)</f>
        <v>25</v>
      </c>
      <c r="F9" s="20"/>
      <c r="G9" s="20" t="s">
        <v>34</v>
      </c>
      <c r="H9" s="15" t="n">
        <v>2</v>
      </c>
      <c r="I9" s="15" t="n">
        <v>2</v>
      </c>
      <c r="J9" s="15" t="n">
        <v>2</v>
      </c>
      <c r="K9" s="95"/>
      <c r="L9" s="95"/>
      <c r="M9" s="15" t="n">
        <v>2</v>
      </c>
      <c r="N9" s="16" t="n">
        <v>2</v>
      </c>
      <c r="O9" s="95"/>
      <c r="P9" s="96"/>
      <c r="Q9" s="15" t="n">
        <v>3</v>
      </c>
      <c r="R9" s="15" t="n">
        <v>3</v>
      </c>
      <c r="S9" s="103"/>
      <c r="T9" s="103"/>
      <c r="U9" s="15" t="n">
        <v>3</v>
      </c>
      <c r="V9" s="16" t="n">
        <v>3</v>
      </c>
      <c r="W9" s="15" t="n">
        <v>3</v>
      </c>
      <c r="X9" s="96"/>
      <c r="Y9" s="96"/>
    </row>
    <row r="10" customFormat="false" ht="14.15" hidden="false" customHeight="false" outlineLevel="0" collapsed="false">
      <c r="A10" s="99" t="s">
        <v>198</v>
      </c>
      <c r="B10" s="27" t="s">
        <v>199</v>
      </c>
      <c r="C10" s="28" t="n">
        <v>1</v>
      </c>
      <c r="D10" s="28" t="s">
        <v>9</v>
      </c>
      <c r="E10" s="35" t="n">
        <f aca="false">SUM(H10:W10)</f>
        <v>10</v>
      </c>
      <c r="F10" s="20"/>
      <c r="G10" s="20" t="s">
        <v>200</v>
      </c>
      <c r="H10" s="27" t="n">
        <v>1</v>
      </c>
      <c r="I10" s="27" t="n">
        <v>1</v>
      </c>
      <c r="J10" s="27" t="n">
        <v>1</v>
      </c>
      <c r="K10" s="95"/>
      <c r="L10" s="95"/>
      <c r="M10" s="27" t="n">
        <v>1</v>
      </c>
      <c r="N10" s="30" t="n">
        <v>1</v>
      </c>
      <c r="O10" s="95"/>
      <c r="P10" s="96"/>
      <c r="Q10" s="27" t="n">
        <v>1</v>
      </c>
      <c r="R10" s="27" t="n">
        <v>1</v>
      </c>
      <c r="S10" s="103"/>
      <c r="T10" s="103"/>
      <c r="U10" s="27" t="n">
        <v>1</v>
      </c>
      <c r="V10" s="30" t="n">
        <v>1</v>
      </c>
      <c r="W10" s="27" t="n">
        <v>1</v>
      </c>
      <c r="X10" s="96"/>
      <c r="Y10" s="96"/>
    </row>
    <row r="11" customFormat="false" ht="14.15" hidden="false" customHeight="false" outlineLevel="0" collapsed="false">
      <c r="A11" s="99"/>
      <c r="B11" s="27"/>
      <c r="C11" s="28" t="n">
        <v>3</v>
      </c>
      <c r="D11" s="28" t="s">
        <v>19</v>
      </c>
      <c r="E11" s="35" t="n">
        <f aca="false">SUM(H11:W11)</f>
        <v>40</v>
      </c>
      <c r="F11" s="20"/>
      <c r="G11" s="20"/>
      <c r="H11" s="27" t="n">
        <v>4</v>
      </c>
      <c r="I11" s="27" t="n">
        <v>4</v>
      </c>
      <c r="J11" s="27" t="n">
        <v>4</v>
      </c>
      <c r="K11" s="95"/>
      <c r="L11" s="95"/>
      <c r="M11" s="27" t="n">
        <v>4</v>
      </c>
      <c r="N11" s="30" t="n">
        <v>4</v>
      </c>
      <c r="O11" s="95"/>
      <c r="P11" s="96"/>
      <c r="Q11" s="27" t="n">
        <v>4</v>
      </c>
      <c r="R11" s="27" t="n">
        <v>4</v>
      </c>
      <c r="S11" s="103"/>
      <c r="T11" s="103"/>
      <c r="U11" s="27" t="n">
        <v>4</v>
      </c>
      <c r="V11" s="30" t="n">
        <v>4</v>
      </c>
      <c r="W11" s="27" t="n">
        <v>4</v>
      </c>
      <c r="X11" s="96"/>
      <c r="Y11" s="96"/>
    </row>
    <row r="12" customFormat="false" ht="22.35" hidden="false" customHeight="false" outlineLevel="0" collapsed="false">
      <c r="A12" s="104" t="s">
        <v>201</v>
      </c>
      <c r="B12" s="44" t="s">
        <v>202</v>
      </c>
      <c r="C12" s="12" t="n">
        <v>3</v>
      </c>
      <c r="D12" s="12" t="s">
        <v>19</v>
      </c>
      <c r="E12" s="13" t="n">
        <f aca="false">SUM(H12:W12)</f>
        <v>40</v>
      </c>
      <c r="F12" s="20"/>
      <c r="G12" s="20" t="s">
        <v>203</v>
      </c>
      <c r="H12" s="15" t="n">
        <v>4</v>
      </c>
      <c r="I12" s="15" t="n">
        <v>4</v>
      </c>
      <c r="J12" s="15" t="n">
        <v>4</v>
      </c>
      <c r="K12" s="95"/>
      <c r="L12" s="95"/>
      <c r="M12" s="15" t="n">
        <v>4</v>
      </c>
      <c r="N12" s="16" t="n">
        <v>4</v>
      </c>
      <c r="O12" s="95"/>
      <c r="P12" s="96"/>
      <c r="Q12" s="15" t="n">
        <v>4</v>
      </c>
      <c r="R12" s="15" t="n">
        <v>4</v>
      </c>
      <c r="S12" s="100"/>
      <c r="T12" s="101"/>
      <c r="U12" s="15" t="n">
        <v>4</v>
      </c>
      <c r="V12" s="16" t="n">
        <v>4</v>
      </c>
      <c r="W12" s="15" t="n">
        <v>4</v>
      </c>
      <c r="X12" s="96"/>
      <c r="Y12" s="96"/>
    </row>
    <row r="13" customFormat="false" ht="14.15" hidden="false" customHeight="false" outlineLevel="0" collapsed="false">
      <c r="A13" s="105" t="s">
        <v>204</v>
      </c>
      <c r="B13" s="63" t="s">
        <v>205</v>
      </c>
      <c r="C13" s="28" t="n">
        <v>1</v>
      </c>
      <c r="D13" s="28" t="s">
        <v>9</v>
      </c>
      <c r="E13" s="35" t="n">
        <f aca="false">SUM(H13:W13)</f>
        <v>5</v>
      </c>
      <c r="F13" s="20"/>
      <c r="G13" s="20" t="s">
        <v>206</v>
      </c>
      <c r="H13" s="27"/>
      <c r="I13" s="27"/>
      <c r="J13" s="27"/>
      <c r="K13" s="95"/>
      <c r="L13" s="95"/>
      <c r="M13" s="27"/>
      <c r="N13" s="30"/>
      <c r="O13" s="95"/>
      <c r="P13" s="96"/>
      <c r="Q13" s="27" t="n">
        <v>1</v>
      </c>
      <c r="R13" s="27" t="n">
        <v>1</v>
      </c>
      <c r="S13" s="100"/>
      <c r="T13" s="101"/>
      <c r="U13" s="27" t="n">
        <v>1</v>
      </c>
      <c r="V13" s="30" t="n">
        <v>1</v>
      </c>
      <c r="W13" s="27" t="n">
        <v>1</v>
      </c>
      <c r="X13" s="96"/>
      <c r="Y13" s="96"/>
    </row>
    <row r="14" customFormat="false" ht="14.15" hidden="false" customHeight="false" outlineLevel="0" collapsed="false">
      <c r="A14" s="105"/>
      <c r="B14" s="63"/>
      <c r="C14" s="28" t="n">
        <v>3</v>
      </c>
      <c r="D14" s="28" t="s">
        <v>19</v>
      </c>
      <c r="E14" s="35" t="n">
        <f aca="false">SUM(H14:W14)</f>
        <v>10</v>
      </c>
      <c r="F14" s="20"/>
      <c r="G14" s="20"/>
      <c r="H14" s="27"/>
      <c r="I14" s="27"/>
      <c r="J14" s="27"/>
      <c r="K14" s="95"/>
      <c r="L14" s="95"/>
      <c r="M14" s="27"/>
      <c r="N14" s="30"/>
      <c r="O14" s="95"/>
      <c r="P14" s="96"/>
      <c r="Q14" s="27" t="n">
        <v>2</v>
      </c>
      <c r="R14" s="27" t="n">
        <v>2</v>
      </c>
      <c r="S14" s="100"/>
      <c r="T14" s="101"/>
      <c r="U14" s="27" t="n">
        <v>2</v>
      </c>
      <c r="V14" s="30" t="n">
        <v>2</v>
      </c>
      <c r="W14" s="27" t="n">
        <v>2</v>
      </c>
      <c r="X14" s="96"/>
      <c r="Y14" s="96"/>
    </row>
    <row r="15" customFormat="false" ht="14.15" hidden="false" customHeight="false" outlineLevel="0" collapsed="false">
      <c r="A15" s="106" t="s">
        <v>207</v>
      </c>
      <c r="B15" s="107" t="s">
        <v>208</v>
      </c>
      <c r="C15" s="108" t="n">
        <v>5</v>
      </c>
      <c r="D15" s="108" t="s">
        <v>13</v>
      </c>
      <c r="E15" s="107" t="n">
        <f aca="false">SUM(H15:W15)</f>
        <v>40</v>
      </c>
      <c r="F15" s="20"/>
      <c r="G15" s="20" t="s">
        <v>209</v>
      </c>
      <c r="H15" s="107" t="n">
        <v>4</v>
      </c>
      <c r="I15" s="107" t="n">
        <v>4</v>
      </c>
      <c r="J15" s="107" t="n">
        <v>4</v>
      </c>
      <c r="K15" s="109"/>
      <c r="L15" s="110"/>
      <c r="M15" s="107" t="n">
        <v>4</v>
      </c>
      <c r="N15" s="108" t="n">
        <v>4</v>
      </c>
      <c r="O15" s="111"/>
      <c r="P15" s="96"/>
      <c r="Q15" s="107" t="n">
        <v>4</v>
      </c>
      <c r="R15" s="107" t="n">
        <v>4</v>
      </c>
      <c r="S15" s="112"/>
      <c r="T15" s="113"/>
      <c r="U15" s="107" t="n">
        <v>4</v>
      </c>
      <c r="V15" s="108" t="n">
        <v>4</v>
      </c>
      <c r="W15" s="107" t="n">
        <v>4</v>
      </c>
      <c r="X15" s="96"/>
      <c r="Y15" s="96"/>
    </row>
    <row r="16" customFormat="false" ht="14.15" hidden="false" customHeight="false" outlineLevel="0" collapsed="false">
      <c r="A16" s="114" t="s">
        <v>210</v>
      </c>
      <c r="B16" s="115" t="s">
        <v>211</v>
      </c>
      <c r="C16" s="116" t="n">
        <v>3</v>
      </c>
      <c r="D16" s="116" t="s">
        <v>19</v>
      </c>
      <c r="E16" s="115" t="n">
        <f aca="false">SUM(H16:W16)</f>
        <v>15</v>
      </c>
      <c r="F16" s="20" t="s">
        <v>212</v>
      </c>
      <c r="G16" s="20" t="s">
        <v>213</v>
      </c>
      <c r="H16" s="115" t="n">
        <v>3</v>
      </c>
      <c r="I16" s="115" t="n">
        <v>3</v>
      </c>
      <c r="J16" s="115" t="n">
        <v>3</v>
      </c>
      <c r="K16" s="109"/>
      <c r="L16" s="110"/>
      <c r="M16" s="115" t="n">
        <v>3</v>
      </c>
      <c r="N16" s="116" t="n">
        <v>3</v>
      </c>
      <c r="O16" s="117"/>
      <c r="P16" s="96"/>
      <c r="Q16" s="115"/>
      <c r="R16" s="115"/>
      <c r="S16" s="112"/>
      <c r="T16" s="113"/>
      <c r="U16" s="115"/>
      <c r="V16" s="116"/>
      <c r="W16" s="115"/>
      <c r="X16" s="96"/>
      <c r="Y16" s="96"/>
    </row>
    <row r="17" customFormat="false" ht="14.15" hidden="false" customHeight="false" outlineLevel="0" collapsed="false">
      <c r="A17" s="114"/>
      <c r="B17" s="115" t="s">
        <v>214</v>
      </c>
      <c r="C17" s="116" t="n">
        <v>3</v>
      </c>
      <c r="D17" s="116" t="s">
        <v>19</v>
      </c>
      <c r="E17" s="115" t="n">
        <f aca="false">SUM(H17:W17)</f>
        <v>15</v>
      </c>
      <c r="F17" s="20"/>
      <c r="G17" s="20" t="s">
        <v>215</v>
      </c>
      <c r="H17" s="115"/>
      <c r="I17" s="115"/>
      <c r="J17" s="115"/>
      <c r="K17" s="109"/>
      <c r="L17" s="110"/>
      <c r="M17" s="115"/>
      <c r="N17" s="116"/>
      <c r="O17" s="117"/>
      <c r="P17" s="96"/>
      <c r="Q17" s="115" t="n">
        <v>3</v>
      </c>
      <c r="R17" s="115" t="n">
        <v>3</v>
      </c>
      <c r="S17" s="112"/>
      <c r="T17" s="113"/>
      <c r="U17" s="115" t="n">
        <v>3</v>
      </c>
      <c r="V17" s="116" t="n">
        <v>3</v>
      </c>
      <c r="W17" s="115" t="n">
        <v>3</v>
      </c>
      <c r="X17" s="96"/>
      <c r="Y17" s="96"/>
    </row>
    <row r="18" customFormat="false" ht="14.15" hidden="false" customHeight="false" outlineLevel="0" collapsed="false">
      <c r="A18" s="106" t="s">
        <v>216</v>
      </c>
      <c r="B18" s="107" t="s">
        <v>217</v>
      </c>
      <c r="C18" s="108" t="n">
        <v>2</v>
      </c>
      <c r="D18" s="108" t="s">
        <v>19</v>
      </c>
      <c r="E18" s="107" t="n">
        <f aca="false">SUM(H18:W18)</f>
        <v>22</v>
      </c>
      <c r="F18" s="20" t="s">
        <v>149</v>
      </c>
      <c r="G18" s="20" t="s">
        <v>218</v>
      </c>
      <c r="H18" s="107"/>
      <c r="I18" s="107"/>
      <c r="J18" s="107"/>
      <c r="K18" s="118" t="n">
        <v>4</v>
      </c>
      <c r="L18" s="118" t="n">
        <v>4</v>
      </c>
      <c r="M18" s="107"/>
      <c r="N18" s="108"/>
      <c r="O18" s="118" t="n">
        <v>4</v>
      </c>
      <c r="P18" s="96"/>
      <c r="Q18" s="107"/>
      <c r="R18" s="107"/>
      <c r="S18" s="118" t="n">
        <v>5</v>
      </c>
      <c r="T18" s="118" t="n">
        <v>5</v>
      </c>
      <c r="U18" s="107"/>
      <c r="V18" s="108"/>
      <c r="W18" s="107"/>
      <c r="X18" s="96"/>
      <c r="Y18" s="96"/>
    </row>
    <row r="19" customFormat="false" ht="14.15" hidden="false" customHeight="false" outlineLevel="0" collapsed="false">
      <c r="A19" s="119" t="s">
        <v>219</v>
      </c>
      <c r="B19" s="120" t="s">
        <v>220</v>
      </c>
      <c r="C19" s="121" t="n">
        <v>1</v>
      </c>
      <c r="D19" s="121" t="s">
        <v>19</v>
      </c>
      <c r="E19" s="120" t="n">
        <f aca="false">SUM(H19:W19)</f>
        <v>15</v>
      </c>
      <c r="F19" s="20"/>
      <c r="G19" s="20" t="s">
        <v>31</v>
      </c>
      <c r="H19" s="120"/>
      <c r="I19" s="120"/>
      <c r="J19" s="120"/>
      <c r="K19" s="122"/>
      <c r="L19" s="123"/>
      <c r="M19" s="120"/>
      <c r="N19" s="121"/>
      <c r="O19" s="124"/>
      <c r="P19" s="96"/>
      <c r="Q19" s="120" t="n">
        <v>3</v>
      </c>
      <c r="R19" s="120" t="n">
        <v>3</v>
      </c>
      <c r="S19" s="125"/>
      <c r="T19" s="126"/>
      <c r="U19" s="120" t="n">
        <v>3</v>
      </c>
      <c r="V19" s="121" t="n">
        <v>3</v>
      </c>
      <c r="W19" s="120" t="n">
        <v>3</v>
      </c>
      <c r="X19" s="96"/>
      <c r="Y19" s="96"/>
    </row>
    <row r="20" customFormat="false" ht="14.15" hidden="false" customHeight="false" outlineLevel="0" collapsed="false">
      <c r="A20" s="127" t="s">
        <v>221</v>
      </c>
      <c r="B20" s="128" t="s">
        <v>222</v>
      </c>
      <c r="C20" s="129" t="n">
        <v>1</v>
      </c>
      <c r="D20" s="129" t="s">
        <v>19</v>
      </c>
      <c r="E20" s="128" t="n">
        <f aca="false">SUM(H20:W20)</f>
        <v>15</v>
      </c>
      <c r="F20" s="20"/>
      <c r="G20" s="20"/>
      <c r="H20" s="128" t="n">
        <v>3</v>
      </c>
      <c r="I20" s="128" t="n">
        <v>3</v>
      </c>
      <c r="J20" s="128" t="n">
        <v>3</v>
      </c>
      <c r="K20" s="122"/>
      <c r="L20" s="123"/>
      <c r="M20" s="128" t="n">
        <v>3</v>
      </c>
      <c r="N20" s="129" t="n">
        <v>3</v>
      </c>
      <c r="O20" s="124"/>
      <c r="P20" s="96"/>
      <c r="Q20" s="128"/>
      <c r="R20" s="128"/>
      <c r="S20" s="125"/>
      <c r="T20" s="126"/>
      <c r="U20" s="128"/>
      <c r="V20" s="129"/>
      <c r="W20" s="128"/>
      <c r="X20" s="96"/>
      <c r="Y20" s="96"/>
    </row>
    <row r="21" customFormat="false" ht="14.15" hidden="false" customHeight="false" outlineLevel="0" collapsed="false">
      <c r="A21" s="119" t="s">
        <v>223</v>
      </c>
      <c r="B21" s="120" t="s">
        <v>224</v>
      </c>
      <c r="C21" s="121" t="n">
        <v>1</v>
      </c>
      <c r="D21" s="121" t="s">
        <v>19</v>
      </c>
      <c r="E21" s="120" t="n">
        <f aca="false">SUM(H21:W21)</f>
        <v>20</v>
      </c>
      <c r="F21" s="20"/>
      <c r="G21" s="20" t="s">
        <v>225</v>
      </c>
      <c r="H21" s="120"/>
      <c r="I21" s="120"/>
      <c r="J21" s="120"/>
      <c r="K21" s="125"/>
      <c r="L21" s="126"/>
      <c r="M21" s="120"/>
      <c r="N21" s="121"/>
      <c r="O21" s="117"/>
      <c r="P21" s="96"/>
      <c r="Q21" s="120" t="n">
        <v>4</v>
      </c>
      <c r="R21" s="120" t="n">
        <v>4</v>
      </c>
      <c r="S21" s="122"/>
      <c r="T21" s="123"/>
      <c r="U21" s="120" t="n">
        <v>4</v>
      </c>
      <c r="V21" s="121" t="n">
        <v>4</v>
      </c>
      <c r="W21" s="120" t="n">
        <v>4</v>
      </c>
      <c r="X21" s="96"/>
      <c r="Y21" s="96"/>
    </row>
    <row r="22" customFormat="false" ht="14.15" hidden="false" customHeight="false" outlineLevel="0" collapsed="false">
      <c r="A22" s="127" t="s">
        <v>226</v>
      </c>
      <c r="B22" s="128" t="s">
        <v>227</v>
      </c>
      <c r="C22" s="129" t="n">
        <v>1</v>
      </c>
      <c r="D22" s="129" t="s">
        <v>19</v>
      </c>
      <c r="E22" s="128" t="n">
        <f aca="false">SUM(H22:W22)</f>
        <v>20</v>
      </c>
      <c r="F22" s="20" t="s">
        <v>228</v>
      </c>
      <c r="G22" s="20" t="s">
        <v>229</v>
      </c>
      <c r="H22" s="128" t="n">
        <v>4</v>
      </c>
      <c r="I22" s="128" t="n">
        <v>4</v>
      </c>
      <c r="J22" s="128" t="n">
        <v>4</v>
      </c>
      <c r="K22" s="130"/>
      <c r="L22" s="131"/>
      <c r="M22" s="128" t="n">
        <v>4</v>
      </c>
      <c r="N22" s="129" t="n">
        <v>4</v>
      </c>
      <c r="O22" s="132"/>
      <c r="P22" s="96"/>
      <c r="Q22" s="128"/>
      <c r="R22" s="128"/>
      <c r="S22" s="125"/>
      <c r="T22" s="126"/>
      <c r="U22" s="128"/>
      <c r="V22" s="129"/>
      <c r="W22" s="128"/>
      <c r="X22" s="96"/>
      <c r="Y22" s="96"/>
    </row>
    <row r="23" customFormat="false" ht="22.35" hidden="false" customHeight="false" outlineLevel="0" collapsed="false">
      <c r="A23" s="133" t="s">
        <v>230</v>
      </c>
      <c r="B23" s="120" t="s">
        <v>231</v>
      </c>
      <c r="C23" s="121" t="n">
        <v>1</v>
      </c>
      <c r="D23" s="121" t="s">
        <v>19</v>
      </c>
      <c r="E23" s="120" t="n">
        <f aca="false">SUM(H23:W23)</f>
        <v>22</v>
      </c>
      <c r="F23" s="20" t="s">
        <v>165</v>
      </c>
      <c r="G23" s="20" t="s">
        <v>218</v>
      </c>
      <c r="H23" s="120"/>
      <c r="I23" s="120"/>
      <c r="J23" s="120"/>
      <c r="K23" s="134" t="n">
        <v>4</v>
      </c>
      <c r="L23" s="134" t="n">
        <v>4</v>
      </c>
      <c r="M23" s="120"/>
      <c r="N23" s="121"/>
      <c r="O23" s="134" t="n">
        <v>4</v>
      </c>
      <c r="P23" s="135"/>
      <c r="Q23" s="120"/>
      <c r="R23" s="121"/>
      <c r="S23" s="134" t="n">
        <v>5</v>
      </c>
      <c r="T23" s="134" t="n">
        <v>5</v>
      </c>
      <c r="U23" s="120"/>
      <c r="V23" s="120"/>
      <c r="W23" s="121"/>
      <c r="X23" s="136"/>
      <c r="Y23" s="137"/>
    </row>
    <row r="24" customFormat="false" ht="12.8" hidden="false" customHeight="false" outlineLevel="0" collapsed="false">
      <c r="A24" s="0" t="s">
        <v>6</v>
      </c>
    </row>
    <row r="27" customFormat="false" ht="12.8" hidden="false" customHeight="false" outlineLevel="0" collapsed="false">
      <c r="G27" s="0" t="n">
        <f aca="false">COUNTA(H2:J23,K2:O23,Q2:W23)</f>
        <v>157</v>
      </c>
    </row>
  </sheetData>
  <mergeCells count="17">
    <mergeCell ref="A1:B1"/>
    <mergeCell ref="K2:L14"/>
    <mergeCell ref="O2:O14"/>
    <mergeCell ref="P2:P22"/>
    <mergeCell ref="X2:Y22"/>
    <mergeCell ref="A6:A7"/>
    <mergeCell ref="B6:B7"/>
    <mergeCell ref="G6:G7"/>
    <mergeCell ref="S6:T11"/>
    <mergeCell ref="A10:A11"/>
    <mergeCell ref="B10:B11"/>
    <mergeCell ref="G10:G11"/>
    <mergeCell ref="A13:A14"/>
    <mergeCell ref="B13:B14"/>
    <mergeCell ref="G13:G14"/>
    <mergeCell ref="A16:A17"/>
    <mergeCell ref="G19:G20"/>
  </mergeCells>
  <conditionalFormatting sqref="D2:D23">
    <cfRule type="expression" priority="2" aboveAverage="0" equalAverage="0" bottom="0" percent="0" rank="0" text="" dxfId="1">
      <formula>AA2&gt;0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6.39"/>
    <col collapsed="false" customWidth="true" hidden="false" outlineLevel="0" max="3" min="3" style="0" width="18.38"/>
    <col collapsed="false" customWidth="true" hidden="false" outlineLevel="0" max="4" min="4" style="0" width="6.81"/>
    <col collapsed="false" customWidth="true" hidden="false" outlineLevel="0" max="5" min="5" style="0" width="18.85"/>
    <col collapsed="false" customWidth="true" hidden="false" outlineLevel="0" max="6" min="6" style="0" width="8.64"/>
    <col collapsed="false" customWidth="true" hidden="false" outlineLevel="0" max="7" min="7" style="0" width="22.38"/>
    <col collapsed="false" customWidth="true" hidden="false" outlineLevel="0" max="8" min="8" style="0" width="9.26"/>
    <col collapsed="false" customWidth="true" hidden="false" outlineLevel="0" max="30" min="9" style="0" width="6.81"/>
  </cols>
  <sheetData>
    <row r="1" customFormat="false" ht="105.3" hidden="false" customHeight="true" outlineLevel="0" collapsed="false">
      <c r="A1" s="138" t="s">
        <v>232</v>
      </c>
      <c r="B1" s="138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139" t="n">
        <v>2</v>
      </c>
      <c r="I1" s="139" t="n">
        <v>3</v>
      </c>
      <c r="J1" s="139" t="n">
        <v>4</v>
      </c>
      <c r="K1" s="139" t="n">
        <v>5</v>
      </c>
      <c r="L1" s="139" t="n">
        <v>6</v>
      </c>
      <c r="M1" s="139" t="n">
        <v>7</v>
      </c>
      <c r="N1" s="139" t="n">
        <v>8</v>
      </c>
      <c r="O1" s="139" t="n">
        <v>9</v>
      </c>
      <c r="P1" s="139" t="n">
        <v>10</v>
      </c>
      <c r="Q1" s="139" t="n">
        <v>11</v>
      </c>
      <c r="R1" s="139" t="n">
        <v>12</v>
      </c>
      <c r="S1" s="139" t="n">
        <v>13</v>
      </c>
      <c r="T1" s="139" t="n">
        <v>14</v>
      </c>
      <c r="U1" s="139" t="n">
        <v>15</v>
      </c>
      <c r="V1" s="7" t="n">
        <v>16</v>
      </c>
      <c r="W1" s="7" t="n">
        <v>17</v>
      </c>
      <c r="X1" s="7" t="n">
        <v>18</v>
      </c>
      <c r="Y1" s="5" t="n">
        <v>19</v>
      </c>
      <c r="Z1" s="6" t="n">
        <v>20</v>
      </c>
      <c r="AA1" s="5" t="n">
        <v>21</v>
      </c>
      <c r="AB1" s="8" t="n">
        <v>22</v>
      </c>
      <c r="AC1" s="5" t="n">
        <v>23</v>
      </c>
      <c r="AD1" s="5" t="n">
        <v>24</v>
      </c>
      <c r="AE1" s="0" t="s">
        <v>6</v>
      </c>
    </row>
    <row r="2" customFormat="false" ht="14.15" hidden="false" customHeight="true" outlineLevel="0" collapsed="false">
      <c r="A2" s="140" t="s">
        <v>233</v>
      </c>
      <c r="B2" s="15" t="s">
        <v>234</v>
      </c>
      <c r="C2" s="12" t="n">
        <v>1</v>
      </c>
      <c r="D2" s="12" t="s">
        <v>9</v>
      </c>
      <c r="E2" s="13" t="n">
        <f aca="false">SUM(H2:AD2)</f>
        <v>4</v>
      </c>
      <c r="F2" s="20"/>
      <c r="G2" s="20" t="s">
        <v>83</v>
      </c>
      <c r="H2" s="141" t="s">
        <v>235</v>
      </c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2" t="s">
        <v>236</v>
      </c>
      <c r="W2" s="142"/>
      <c r="X2" s="142"/>
      <c r="Y2" s="50"/>
      <c r="Z2" s="15" t="n">
        <v>1</v>
      </c>
      <c r="AA2" s="52" t="n">
        <v>1</v>
      </c>
      <c r="AB2" s="143"/>
      <c r="AC2" s="15" t="n">
        <v>1</v>
      </c>
      <c r="AD2" s="15" t="n">
        <v>1</v>
      </c>
    </row>
    <row r="3" customFormat="false" ht="14.15" hidden="false" customHeight="false" outlineLevel="0" collapsed="false">
      <c r="A3" s="140"/>
      <c r="B3" s="15"/>
      <c r="C3" s="12" t="n">
        <v>3</v>
      </c>
      <c r="D3" s="12" t="s">
        <v>19</v>
      </c>
      <c r="E3" s="13" t="n">
        <f aca="false">SUM(H3:AD3)</f>
        <v>16</v>
      </c>
      <c r="F3" s="20"/>
      <c r="G3" s="20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  <c r="W3" s="142"/>
      <c r="X3" s="142"/>
      <c r="Y3" s="50"/>
      <c r="Z3" s="44" t="n">
        <v>4</v>
      </c>
      <c r="AA3" s="52" t="n">
        <v>4</v>
      </c>
      <c r="AB3" s="143"/>
      <c r="AC3" s="15" t="n">
        <v>4</v>
      </c>
      <c r="AD3" s="15" t="n">
        <v>4</v>
      </c>
    </row>
    <row r="4" customFormat="false" ht="14.15" hidden="false" customHeight="false" outlineLevel="0" collapsed="false">
      <c r="A4" s="144" t="s">
        <v>237</v>
      </c>
      <c r="B4" s="27" t="s">
        <v>85</v>
      </c>
      <c r="C4" s="28" t="n">
        <v>1</v>
      </c>
      <c r="D4" s="28" t="s">
        <v>9</v>
      </c>
      <c r="E4" s="35" t="n">
        <f aca="false">SUM(H4:AD4)</f>
        <v>4</v>
      </c>
      <c r="F4" s="20"/>
      <c r="G4" s="20" t="s">
        <v>85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2"/>
      <c r="W4" s="142"/>
      <c r="X4" s="142"/>
      <c r="Y4" s="50"/>
      <c r="Z4" s="27" t="n">
        <v>1</v>
      </c>
      <c r="AA4" s="56" t="n">
        <v>1</v>
      </c>
      <c r="AB4" s="143"/>
      <c r="AC4" s="27" t="n">
        <v>1</v>
      </c>
      <c r="AD4" s="27" t="n">
        <v>1</v>
      </c>
    </row>
    <row r="5" customFormat="false" ht="14.15" hidden="false" customHeight="false" outlineLevel="0" collapsed="false">
      <c r="A5" s="144"/>
      <c r="B5" s="27"/>
      <c r="C5" s="28" t="n">
        <v>3</v>
      </c>
      <c r="D5" s="28" t="s">
        <v>19</v>
      </c>
      <c r="E5" s="35" t="n">
        <f aca="false">SUM(H5:AD5)</f>
        <v>10</v>
      </c>
      <c r="F5" s="20"/>
      <c r="G5" s="20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2"/>
      <c r="W5" s="142"/>
      <c r="X5" s="142"/>
      <c r="Y5" s="50"/>
      <c r="Z5" s="27" t="n">
        <v>2.5</v>
      </c>
      <c r="AA5" s="56" t="n">
        <v>2.5</v>
      </c>
      <c r="AB5" s="143"/>
      <c r="AC5" s="27" t="n">
        <v>2.5</v>
      </c>
      <c r="AD5" s="27" t="n">
        <v>2.5</v>
      </c>
    </row>
    <row r="6" customFormat="false" ht="14.15" hidden="false" customHeight="false" outlineLevel="0" collapsed="false">
      <c r="A6" s="140" t="s">
        <v>238</v>
      </c>
      <c r="B6" s="23" t="s">
        <v>47</v>
      </c>
      <c r="C6" s="22" t="n">
        <v>3</v>
      </c>
      <c r="D6" s="22" t="s">
        <v>19</v>
      </c>
      <c r="E6" s="57" t="n">
        <f aca="false">SUM(H6:AD6)</f>
        <v>10</v>
      </c>
      <c r="F6" s="20"/>
      <c r="G6" s="20" t="s">
        <v>47</v>
      </c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2"/>
      <c r="W6" s="142"/>
      <c r="X6" s="142"/>
      <c r="Y6" s="50"/>
      <c r="Z6" s="23" t="n">
        <v>2.5</v>
      </c>
      <c r="AA6" s="52" t="n">
        <v>2.5</v>
      </c>
      <c r="AB6" s="143"/>
      <c r="AC6" s="23" t="n">
        <v>2.5</v>
      </c>
      <c r="AD6" s="23" t="n">
        <v>2.5</v>
      </c>
    </row>
    <row r="7" customFormat="false" ht="14.15" hidden="false" customHeight="false" outlineLevel="0" collapsed="false">
      <c r="A7" s="144" t="s">
        <v>239</v>
      </c>
      <c r="B7" s="27" t="s">
        <v>50</v>
      </c>
      <c r="C7" s="28" t="n">
        <v>3</v>
      </c>
      <c r="D7" s="28" t="s">
        <v>19</v>
      </c>
      <c r="E7" s="35" t="n">
        <f aca="false">SUM(H7:AD7)</f>
        <v>10</v>
      </c>
      <c r="F7" s="20" t="s">
        <v>52</v>
      </c>
      <c r="G7" s="20" t="s">
        <v>50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2"/>
      <c r="W7" s="142"/>
      <c r="X7" s="142"/>
      <c r="Y7" s="50"/>
      <c r="Z7" s="27" t="n">
        <v>2.5</v>
      </c>
      <c r="AA7" s="56" t="n">
        <v>2.5</v>
      </c>
      <c r="AB7" s="143"/>
      <c r="AC7" s="27" t="n">
        <v>2.5</v>
      </c>
      <c r="AD7" s="27" t="n">
        <v>2.5</v>
      </c>
    </row>
    <row r="8" customFormat="false" ht="14.15" hidden="false" customHeight="false" outlineLevel="0" collapsed="false">
      <c r="A8" s="140" t="s">
        <v>240</v>
      </c>
      <c r="B8" s="23" t="s">
        <v>45</v>
      </c>
      <c r="C8" s="22" t="n">
        <v>6</v>
      </c>
      <c r="D8" s="22" t="s">
        <v>13</v>
      </c>
      <c r="E8" s="57" t="n">
        <f aca="false">SUM(H8:AD8)</f>
        <v>10</v>
      </c>
      <c r="F8" s="20"/>
      <c r="G8" s="20" t="s">
        <v>45</v>
      </c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2"/>
      <c r="W8" s="142"/>
      <c r="X8" s="142"/>
      <c r="Y8" s="50"/>
      <c r="Z8" s="23" t="n">
        <v>2.5</v>
      </c>
      <c r="AA8" s="52" t="n">
        <v>2.5</v>
      </c>
      <c r="AB8" s="143"/>
      <c r="AC8" s="23" t="n">
        <v>2.5</v>
      </c>
      <c r="AD8" s="23" t="n">
        <v>2.5</v>
      </c>
    </row>
    <row r="9" customFormat="false" ht="14.15" hidden="false" customHeight="false" outlineLevel="0" collapsed="false">
      <c r="A9" s="145" t="s">
        <v>241</v>
      </c>
      <c r="B9" s="115" t="s">
        <v>242</v>
      </c>
      <c r="C9" s="116" t="n">
        <v>5</v>
      </c>
      <c r="D9" s="116" t="s">
        <v>13</v>
      </c>
      <c r="E9" s="115" t="n">
        <f aca="false">SUM(H9:AD9)</f>
        <v>36</v>
      </c>
      <c r="F9" s="20"/>
      <c r="G9" s="20" t="s">
        <v>243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2"/>
      <c r="W9" s="142"/>
      <c r="X9" s="142"/>
      <c r="Y9" s="50"/>
      <c r="Z9" s="115" t="n">
        <v>9</v>
      </c>
      <c r="AA9" s="146" t="n">
        <v>9</v>
      </c>
      <c r="AB9" s="143"/>
      <c r="AC9" s="115" t="n">
        <v>9</v>
      </c>
      <c r="AD9" s="115" t="n">
        <v>9</v>
      </c>
    </row>
    <row r="10" customFormat="false" ht="14.15" hidden="false" customHeight="false" outlineLevel="0" collapsed="false">
      <c r="A10" s="147" t="s">
        <v>244</v>
      </c>
      <c r="B10" s="107" t="s">
        <v>245</v>
      </c>
      <c r="C10" s="108" t="n">
        <v>3</v>
      </c>
      <c r="D10" s="108" t="s">
        <v>19</v>
      </c>
      <c r="E10" s="107" t="n">
        <f aca="false">SUM(H10:AD10)</f>
        <v>20</v>
      </c>
      <c r="F10" s="20" t="s">
        <v>149</v>
      </c>
      <c r="G10" s="20" t="s">
        <v>246</v>
      </c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2"/>
      <c r="W10" s="142"/>
      <c r="X10" s="142"/>
      <c r="Y10" s="50"/>
      <c r="Z10" s="107" t="n">
        <v>5</v>
      </c>
      <c r="AA10" s="148" t="n">
        <v>5</v>
      </c>
      <c r="AB10" s="143"/>
      <c r="AC10" s="107" t="n">
        <v>5</v>
      </c>
      <c r="AD10" s="107" t="n">
        <v>5</v>
      </c>
    </row>
    <row r="11" customFormat="false" ht="14.15" hidden="false" customHeight="false" outlineLevel="0" collapsed="false">
      <c r="A11" s="149" t="s">
        <v>247</v>
      </c>
      <c r="B11" s="120" t="s">
        <v>248</v>
      </c>
      <c r="C11" s="121" t="n">
        <v>1</v>
      </c>
      <c r="D11" s="121" t="s">
        <v>19</v>
      </c>
      <c r="E11" s="120" t="n">
        <f aca="false">SUM(H11:AD11)</f>
        <v>24</v>
      </c>
      <c r="F11" s="20" t="s">
        <v>165</v>
      </c>
      <c r="G11" s="20" t="s">
        <v>31</v>
      </c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2"/>
      <c r="W11" s="142"/>
      <c r="X11" s="142"/>
      <c r="Y11" s="50"/>
      <c r="Z11" s="120" t="n">
        <v>6</v>
      </c>
      <c r="AA11" s="150" t="n">
        <v>6</v>
      </c>
      <c r="AB11" s="143"/>
      <c r="AC11" s="120" t="n">
        <v>6</v>
      </c>
      <c r="AD11" s="120" t="n">
        <v>6</v>
      </c>
    </row>
    <row r="12" customFormat="false" ht="14.15" hidden="false" customHeight="false" outlineLevel="0" collapsed="false">
      <c r="A12" s="151" t="s">
        <v>249</v>
      </c>
      <c r="B12" s="128" t="s">
        <v>224</v>
      </c>
      <c r="C12" s="129" t="n">
        <v>1</v>
      </c>
      <c r="D12" s="129" t="s">
        <v>19</v>
      </c>
      <c r="E12" s="128" t="n">
        <f aca="false">SUM(H12:AD12)</f>
        <v>16</v>
      </c>
      <c r="F12" s="20"/>
      <c r="G12" s="20" t="s">
        <v>225</v>
      </c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2"/>
      <c r="W12" s="142"/>
      <c r="X12" s="142"/>
      <c r="Y12" s="50"/>
      <c r="Z12" s="128" t="n">
        <v>4</v>
      </c>
      <c r="AA12" s="152" t="n">
        <v>4</v>
      </c>
      <c r="AB12" s="143"/>
      <c r="AC12" s="128" t="n">
        <v>4</v>
      </c>
      <c r="AD12" s="128" t="n">
        <v>4</v>
      </c>
    </row>
    <row r="13" customFormat="false" ht="14.15" hidden="false" customHeight="false" outlineLevel="0" collapsed="false">
      <c r="A13" s="149" t="s">
        <v>250</v>
      </c>
      <c r="B13" s="120" t="s">
        <v>227</v>
      </c>
      <c r="C13" s="121" t="n">
        <v>1</v>
      </c>
      <c r="D13" s="121" t="s">
        <v>19</v>
      </c>
      <c r="E13" s="120" t="n">
        <f aca="false">SUM(H13:AD13)</f>
        <v>16</v>
      </c>
      <c r="F13" s="20"/>
      <c r="G13" s="20" t="s">
        <v>229</v>
      </c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2"/>
      <c r="W13" s="142"/>
      <c r="X13" s="142"/>
      <c r="Y13" s="50"/>
      <c r="Z13" s="120" t="n">
        <v>4</v>
      </c>
      <c r="AA13" s="150" t="n">
        <v>4</v>
      </c>
      <c r="AB13" s="143"/>
      <c r="AC13" s="120" t="n">
        <v>4</v>
      </c>
      <c r="AD13" s="120" t="n">
        <v>4</v>
      </c>
    </row>
    <row r="14" customFormat="false" ht="12.8" hidden="false" customHeight="false" outlineLevel="0" collapsed="false">
      <c r="A14" s="0" t="s">
        <v>6</v>
      </c>
    </row>
    <row r="17" customFormat="false" ht="21.6" hidden="false" customHeight="true" outlineLevel="0" collapsed="false">
      <c r="A17" s="153"/>
      <c r="B17" s="153"/>
      <c r="C17" s="154"/>
      <c r="D17" s="154"/>
      <c r="E17" s="154"/>
      <c r="F17" s="154"/>
      <c r="G17" s="154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6"/>
      <c r="W17" s="156"/>
      <c r="X17" s="156"/>
      <c r="Y17" s="154"/>
      <c r="Z17" s="154"/>
      <c r="AA17" s="154"/>
      <c r="AB17" s="156"/>
      <c r="AC17" s="154"/>
      <c r="AD17" s="154"/>
      <c r="AE17" s="157"/>
    </row>
    <row r="18" customFormat="false" ht="15" hidden="false" customHeight="true" outlineLevel="0" collapsed="false">
      <c r="A18" s="158"/>
      <c r="B18" s="159"/>
      <c r="C18" s="154"/>
      <c r="D18" s="154"/>
      <c r="E18" s="154"/>
      <c r="F18" s="154"/>
      <c r="G18" s="154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1"/>
      <c r="W18" s="161"/>
      <c r="X18" s="161"/>
      <c r="Y18" s="154"/>
      <c r="Z18" s="154"/>
      <c r="AA18" s="154"/>
      <c r="AB18" s="162"/>
      <c r="AC18" s="154"/>
      <c r="AD18" s="154"/>
      <c r="AE18" s="163"/>
    </row>
    <row r="19" customFormat="false" ht="15" hidden="false" customHeight="false" outlineLevel="0" collapsed="false">
      <c r="A19" s="158"/>
      <c r="B19" s="159"/>
      <c r="C19" s="154"/>
      <c r="D19" s="154"/>
      <c r="E19" s="154"/>
      <c r="F19" s="154"/>
      <c r="G19" s="154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1"/>
      <c r="W19" s="161"/>
      <c r="X19" s="161"/>
      <c r="Y19" s="154"/>
      <c r="Z19" s="154"/>
      <c r="AA19" s="154"/>
      <c r="AB19" s="162"/>
      <c r="AC19" s="154"/>
      <c r="AD19" s="154"/>
      <c r="AE19" s="163"/>
    </row>
    <row r="20" customFormat="false" ht="15" hidden="false" customHeight="false" outlineLevel="0" collapsed="false">
      <c r="A20" s="153"/>
      <c r="B20" s="159"/>
      <c r="C20" s="154"/>
      <c r="D20" s="154"/>
      <c r="E20" s="154"/>
      <c r="F20" s="154"/>
      <c r="G20" s="154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1"/>
      <c r="W20" s="161"/>
      <c r="X20" s="161"/>
      <c r="Y20" s="154"/>
      <c r="Z20" s="154"/>
      <c r="AA20" s="154"/>
      <c r="AB20" s="162"/>
      <c r="AC20" s="154"/>
      <c r="AD20" s="154"/>
      <c r="AE20" s="163"/>
    </row>
    <row r="21" customFormat="false" ht="15" hidden="false" customHeight="false" outlineLevel="0" collapsed="false">
      <c r="A21" s="153"/>
      <c r="B21" s="159"/>
      <c r="C21" s="154"/>
      <c r="D21" s="154"/>
      <c r="E21" s="154"/>
      <c r="F21" s="154"/>
      <c r="G21" s="154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1"/>
      <c r="W21" s="161"/>
      <c r="X21" s="161"/>
      <c r="Y21" s="154"/>
      <c r="Z21" s="154"/>
      <c r="AA21" s="154"/>
      <c r="AB21" s="162"/>
      <c r="AC21" s="154"/>
      <c r="AD21" s="154"/>
      <c r="AE21" s="163"/>
    </row>
    <row r="22" customFormat="false" ht="15" hidden="false" customHeight="false" outlineLevel="0" collapsed="false">
      <c r="A22" s="158"/>
      <c r="B22" s="154"/>
      <c r="C22" s="154"/>
      <c r="D22" s="154"/>
      <c r="E22" s="154"/>
      <c r="F22" s="154"/>
      <c r="G22" s="154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  <c r="W22" s="161"/>
      <c r="X22" s="161"/>
      <c r="Y22" s="154"/>
      <c r="Z22" s="154"/>
      <c r="AA22" s="154"/>
      <c r="AB22" s="162"/>
      <c r="AC22" s="154"/>
      <c r="AD22" s="154"/>
      <c r="AE22" s="163"/>
    </row>
    <row r="23" customFormat="false" ht="15" hidden="false" customHeight="false" outlineLevel="0" collapsed="false">
      <c r="A23" s="153"/>
      <c r="B23" s="154"/>
      <c r="C23" s="154"/>
      <c r="D23" s="154"/>
      <c r="E23" s="154"/>
      <c r="F23" s="154"/>
      <c r="G23" s="154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1"/>
      <c r="W23" s="161"/>
      <c r="X23" s="161"/>
      <c r="Y23" s="154"/>
      <c r="Z23" s="154"/>
      <c r="AA23" s="154"/>
      <c r="AB23" s="162"/>
      <c r="AC23" s="154"/>
      <c r="AD23" s="154"/>
      <c r="AE23" s="163"/>
    </row>
    <row r="24" customFormat="false" ht="15" hidden="false" customHeight="false" outlineLevel="0" collapsed="false">
      <c r="A24" s="158"/>
      <c r="B24" s="154"/>
      <c r="C24" s="154"/>
      <c r="D24" s="154"/>
      <c r="E24" s="154"/>
      <c r="F24" s="154"/>
      <c r="G24" s="154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  <c r="W24" s="161"/>
      <c r="X24" s="161"/>
      <c r="Y24" s="154"/>
      <c r="Z24" s="154"/>
      <c r="AA24" s="154"/>
      <c r="AB24" s="162"/>
      <c r="AC24" s="154"/>
      <c r="AD24" s="154"/>
      <c r="AE24" s="163"/>
    </row>
    <row r="25" customFormat="false" ht="15" hidden="false" customHeight="false" outlineLevel="0" collapsed="false">
      <c r="A25" s="164"/>
      <c r="B25" s="154"/>
      <c r="C25" s="154"/>
      <c r="D25" s="154"/>
      <c r="E25" s="154"/>
      <c r="F25" s="154"/>
      <c r="G25" s="154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1"/>
      <c r="W25" s="161"/>
      <c r="X25" s="161"/>
      <c r="Y25" s="154"/>
      <c r="Z25" s="154"/>
      <c r="AA25" s="154"/>
      <c r="AB25" s="162"/>
      <c r="AC25" s="154"/>
      <c r="AD25" s="154"/>
      <c r="AE25" s="163"/>
    </row>
    <row r="26" customFormat="false" ht="15" hidden="false" customHeight="false" outlineLevel="0" collapsed="false">
      <c r="A26" s="165"/>
      <c r="B26" s="154"/>
      <c r="C26" s="154"/>
      <c r="D26" s="154"/>
      <c r="E26" s="154"/>
      <c r="F26" s="154"/>
      <c r="G26" s="154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1"/>
      <c r="W26" s="161"/>
      <c r="X26" s="161"/>
      <c r="Y26" s="154"/>
      <c r="Z26" s="154"/>
      <c r="AA26" s="154"/>
      <c r="AB26" s="162"/>
      <c r="AC26" s="154"/>
      <c r="AD26" s="154"/>
      <c r="AE26" s="163"/>
    </row>
    <row r="27" customFormat="false" ht="15" hidden="false" customHeight="false" outlineLevel="0" collapsed="false">
      <c r="A27" s="166"/>
      <c r="B27" s="154"/>
      <c r="C27" s="154"/>
      <c r="D27" s="154"/>
      <c r="E27" s="154"/>
      <c r="F27" s="154"/>
      <c r="G27" s="154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1"/>
      <c r="W27" s="161"/>
      <c r="X27" s="161"/>
      <c r="Y27" s="154"/>
      <c r="Z27" s="154"/>
      <c r="AA27" s="154"/>
      <c r="AB27" s="162"/>
      <c r="AC27" s="154"/>
      <c r="AD27" s="154"/>
      <c r="AE27" s="163"/>
    </row>
    <row r="28" customFormat="false" ht="15" hidden="false" customHeight="false" outlineLevel="0" collapsed="false">
      <c r="A28" s="167"/>
      <c r="B28" s="154"/>
      <c r="C28" s="154"/>
      <c r="D28" s="154"/>
      <c r="E28" s="154"/>
      <c r="F28" s="154"/>
      <c r="G28" s="154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1"/>
      <c r="W28" s="161"/>
      <c r="X28" s="161"/>
      <c r="Y28" s="154"/>
      <c r="Z28" s="154"/>
      <c r="AA28" s="154"/>
      <c r="AB28" s="162"/>
      <c r="AC28" s="154"/>
      <c r="AD28" s="154"/>
      <c r="AE28" s="163"/>
    </row>
    <row r="29" customFormat="false" ht="15" hidden="false" customHeight="false" outlineLevel="0" collapsed="false">
      <c r="A29" s="166"/>
      <c r="B29" s="154"/>
      <c r="C29" s="154"/>
      <c r="D29" s="154"/>
      <c r="E29" s="154"/>
      <c r="F29" s="154"/>
      <c r="G29" s="154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1"/>
      <c r="W29" s="161"/>
      <c r="X29" s="161"/>
      <c r="Y29" s="154"/>
      <c r="Z29" s="154"/>
      <c r="AA29" s="154"/>
      <c r="AB29" s="162"/>
      <c r="AC29" s="154"/>
      <c r="AD29" s="154"/>
      <c r="AE29" s="163"/>
    </row>
    <row r="30" customFormat="false" ht="15" hidden="false" customHeight="false" outlineLevel="0" collapsed="false">
      <c r="A30" s="157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</row>
    <row r="31" customFormat="false" ht="15" hidden="false" customHeight="false" outlineLevel="0" collapsed="false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</row>
    <row r="32" customFormat="false" ht="15" hidden="false" customHeight="false" outlineLevel="0" collapsed="false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</row>
    <row r="33" customFormat="false" ht="15" hidden="false" customHeight="false" outlineLevel="0" collapsed="false">
      <c r="A33" s="163"/>
      <c r="B33" s="163"/>
      <c r="C33" s="163"/>
      <c r="D33" s="163"/>
      <c r="E33" s="163"/>
      <c r="F33" s="163"/>
      <c r="G33" s="163" t="n">
        <f aca="false">COUNTA(Z2:AD13)</f>
        <v>48</v>
      </c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</row>
    <row r="34" customFormat="false" ht="15" hidden="false" customHeight="false" outlineLevel="0" collapsed="false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</row>
    <row r="35" customFormat="false" ht="15" hidden="false" customHeight="false" outlineLevel="0" collapsed="false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</row>
    <row r="36" customFormat="false" ht="15" hidden="false" customHeight="false" outlineLevel="0" collapsed="false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</row>
    <row r="37" customFormat="false" ht="15" hidden="false" customHeight="false" outlineLevel="0" collapsed="false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</row>
    <row r="38" customFormat="false" ht="15" hidden="false" customHeight="false" outlineLevel="0" collapsed="false">
      <c r="A38" s="16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</row>
    <row r="39" customFormat="false" ht="15" hidden="false" customHeight="false" outlineLevel="0" collapsed="false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</row>
    <row r="40" customFormat="false" ht="15" hidden="false" customHeight="false" outlineLevel="0" collapsed="false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</row>
    <row r="41" customFormat="false" ht="15" hidden="false" customHeight="false" outlineLevel="0" collapsed="false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</row>
    <row r="42" customFormat="false" ht="15" hidden="false" customHeight="false" outlineLevel="0" collapsed="false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</row>
    <row r="43" customFormat="false" ht="15" hidden="false" customHeight="false" outlineLevel="0" collapsed="false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</row>
    <row r="44" customFormat="false" ht="15" hidden="false" customHeight="false" outlineLevel="0" collapsed="false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</row>
    <row r="45" customFormat="false" ht="15" hidden="false" customHeight="false" outlineLevel="0" collapsed="false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</row>
    <row r="46" customFormat="false" ht="15" hidden="false" customHeight="false" outlineLevel="0" collapsed="false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</row>
    <row r="47" customFormat="false" ht="15" hidden="false" customHeight="false" outlineLevel="0" collapsed="false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</row>
    <row r="48" customFormat="false" ht="15" hidden="false" customHeight="false" outlineLevel="0" collapsed="false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</row>
    <row r="49" customFormat="false" ht="15" hidden="false" customHeight="false" outlineLevel="0" collapsed="false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</row>
    <row r="50" customFormat="false" ht="15" hidden="false" customHeight="false" outlineLevel="0" collapsed="false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</row>
    <row r="51" customFormat="false" ht="15" hidden="false" customHeight="false" outlineLevel="0" collapsed="false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</row>
    <row r="52" customFormat="false" ht="15" hidden="false" customHeight="false" outlineLevel="0" collapsed="false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</row>
    <row r="53" customFormat="false" ht="15" hidden="false" customHeight="false" outlineLevel="0" collapsed="false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</row>
    <row r="54" customFormat="false" ht="15" hidden="false" customHeight="false" outlineLevel="0" collapsed="false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</row>
    <row r="55" customFormat="false" ht="15" hidden="false" customHeight="false" outlineLevel="0" collapsed="false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</row>
  </sheetData>
  <mergeCells count="17">
    <mergeCell ref="A1:B1"/>
    <mergeCell ref="A2:A3"/>
    <mergeCell ref="B2:B3"/>
    <mergeCell ref="G2:G3"/>
    <mergeCell ref="H2:U13"/>
    <mergeCell ref="V2:X13"/>
    <mergeCell ref="AB2:AB13"/>
    <mergeCell ref="A4:A5"/>
    <mergeCell ref="B4:B5"/>
    <mergeCell ref="G4:G5"/>
    <mergeCell ref="A18:A19"/>
    <mergeCell ref="B18:B19"/>
    <mergeCell ref="H18:U29"/>
    <mergeCell ref="V18:X29"/>
    <mergeCell ref="AB18:AB29"/>
    <mergeCell ref="A20:A21"/>
    <mergeCell ref="B20:B21"/>
  </mergeCells>
  <conditionalFormatting sqref="D2:D13">
    <cfRule type="expression" priority="2" aboveAverage="0" equalAverage="0" bottom="0" percent="0" rank="0" text="" dxfId="0">
      <formula>AF2&gt;0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2023-10-03T11:11:49Z</dcterms:created>
  <dc:creator/>
  <dc:description/>
  <dc:language>fr-FR</dc:language>
  <cp:lastModifiedBy/>
  <dcterms:modified xsi:type="dcterms:W3CDTF">2023-10-25T15:54:46Z</dcterms:modified>
  <cp:revision>29</cp:revision>
  <dc:subject/>
  <dc:title/>
</cp:coreProperties>
</file>