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-20" yWindow="0" windowWidth="16460" windowHeight="8200" tabRatio="988" activeTab="3"/>
  </bookViews>
  <sheets>
    <sheet name="all samples" sheetId="1" r:id="rId1"/>
    <sheet name="by site" sheetId="2" r:id="rId2"/>
    <sheet name="by site-depth" sheetId="3" r:id="rId3"/>
    <sheet name="by region-depth" sheetId="4" r:id="rId4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3" i="4" l="1"/>
  <c r="F5" i="4"/>
  <c r="F6" i="4"/>
  <c r="F7" i="4"/>
  <c r="F8" i="4"/>
  <c r="F9" i="4"/>
  <c r="F12" i="4"/>
  <c r="F14" i="4"/>
  <c r="F15" i="4"/>
  <c r="F16" i="4"/>
  <c r="F17" i="4"/>
  <c r="F4" i="4"/>
  <c r="N5" i="4"/>
  <c r="N6" i="4"/>
  <c r="N7" i="4"/>
  <c r="N8" i="4"/>
  <c r="N9" i="4"/>
  <c r="N12" i="4"/>
  <c r="N13" i="4"/>
  <c r="N14" i="4"/>
  <c r="N15" i="4"/>
  <c r="N16" i="4"/>
  <c r="N17" i="4"/>
  <c r="N4" i="4"/>
</calcChain>
</file>

<file path=xl/sharedStrings.xml><?xml version="1.0" encoding="utf-8"?>
<sst xmlns="http://schemas.openxmlformats.org/spreadsheetml/2006/main" count="197" uniqueCount="107">
  <si>
    <t>loi</t>
  </si>
  <si>
    <t>hg</t>
  </si>
  <si>
    <t>cov</t>
  </si>
  <si>
    <t>std</t>
  </si>
  <si>
    <t>count</t>
  </si>
  <si>
    <t>min</t>
  </si>
  <si>
    <t>mean</t>
  </si>
  <si>
    <t>median</t>
  </si>
  <si>
    <t>max</t>
  </si>
  <si>
    <t>code</t>
  </si>
  <si>
    <t>site</t>
  </si>
  <si>
    <t>depth</t>
  </si>
  <si>
    <t>E.S.02.01+02</t>
  </si>
  <si>
    <t>01+02</t>
  </si>
  <si>
    <t>E.S.02.03</t>
  </si>
  <si>
    <t>E.S.02.06</t>
  </si>
  <si>
    <t>E.S.02.10</t>
  </si>
  <si>
    <t>E.S.02.22</t>
  </si>
  <si>
    <t>E.S.02.30</t>
  </si>
  <si>
    <t>E.S.02.40</t>
  </si>
  <si>
    <t>E.S.02.55</t>
  </si>
  <si>
    <t>E.S.02.65</t>
  </si>
  <si>
    <t>E.S.02.75</t>
  </si>
  <si>
    <t>E.S.03.01</t>
  </si>
  <si>
    <t>E.S.03.02</t>
  </si>
  <si>
    <t>E.S.03.65</t>
  </si>
  <si>
    <t>E.S.04.01</t>
  </si>
  <si>
    <t>E.S.06.01</t>
  </si>
  <si>
    <t>E.S.06.03</t>
  </si>
  <si>
    <t>E.S.06.06</t>
  </si>
  <si>
    <t>E.S.06.10</t>
  </si>
  <si>
    <t>E.S.06.22</t>
  </si>
  <si>
    <t>E.S.06.30</t>
  </si>
  <si>
    <t>E.S.06.40</t>
  </si>
  <si>
    <t>E.S.06.50</t>
  </si>
  <si>
    <t>E.S.06.60</t>
  </si>
  <si>
    <t>E.S.07.01+02</t>
  </si>
  <si>
    <t>E.S.07.06</t>
  </si>
  <si>
    <t>E.S.07.10</t>
  </si>
  <si>
    <t>E.S.07.22</t>
  </si>
  <si>
    <t>E.S.08.01</t>
  </si>
  <si>
    <t>E.S.08.10</t>
  </si>
  <si>
    <t>E.S.08.22</t>
  </si>
  <si>
    <t>E.S.08.40</t>
  </si>
  <si>
    <t>E.S.08.65</t>
  </si>
  <si>
    <t>E.S.09.01</t>
  </si>
  <si>
    <t>E.S.09.10</t>
  </si>
  <si>
    <t>E.S.09.22</t>
  </si>
  <si>
    <t>E.S.09.40</t>
  </si>
  <si>
    <t>E.S.10.01</t>
  </si>
  <si>
    <t>E.S.10.03</t>
  </si>
  <si>
    <t>E.S.10.06</t>
  </si>
  <si>
    <t>E.S.10.08</t>
  </si>
  <si>
    <t>E.S.10.10</t>
  </si>
  <si>
    <t>E.S.10.14</t>
  </si>
  <si>
    <t>E.S.10.18</t>
  </si>
  <si>
    <t>E.S.10.22</t>
  </si>
  <si>
    <t>E.S.10.30</t>
  </si>
  <si>
    <t>E.S.10.35</t>
  </si>
  <si>
    <t>E.S.10.40</t>
  </si>
  <si>
    <t>E.S.10.50</t>
  </si>
  <si>
    <t>E.S.10.60</t>
  </si>
  <si>
    <t>E.S.11.01</t>
  </si>
  <si>
    <t>E.S.11.03</t>
  </si>
  <si>
    <t>E.S.11.06</t>
  </si>
  <si>
    <t>E.S.11.10</t>
  </si>
  <si>
    <t>E.S.11.22</t>
  </si>
  <si>
    <t>E.S.11.30</t>
  </si>
  <si>
    <t>E.S.11.40</t>
  </si>
  <si>
    <t>E.S.11.50</t>
  </si>
  <si>
    <t>E.S.11.55</t>
  </si>
  <si>
    <t>E.S.11.65</t>
  </si>
  <si>
    <t>E.S.12.01</t>
  </si>
  <si>
    <t>E.S.12.03</t>
  </si>
  <si>
    <t>E.S.12.06</t>
  </si>
  <si>
    <t>E.S.12.10</t>
  </si>
  <si>
    <t>E.S.12.22</t>
  </si>
  <si>
    <t>E.S.12.40</t>
  </si>
  <si>
    <t>E.S.12.55</t>
  </si>
  <si>
    <t>E.S.13.06</t>
  </si>
  <si>
    <t>E.S.13.22</t>
  </si>
  <si>
    <t>E.S.13.55</t>
  </si>
  <si>
    <t>E.S.16.01</t>
  </si>
  <si>
    <t>E.S.16.02</t>
  </si>
  <si>
    <t>E.S.16.03</t>
  </si>
  <si>
    <t>E.S.16.06</t>
  </si>
  <si>
    <t>E.S.16.10</t>
  </si>
  <si>
    <t>E.S.16.22</t>
  </si>
  <si>
    <t>E.S.16.30</t>
  </si>
  <si>
    <t>E.S.16.40</t>
  </si>
  <si>
    <t>E.S.16.55</t>
  </si>
  <si>
    <t>E.S.16.75</t>
  </si>
  <si>
    <t>E.S.17.01</t>
  </si>
  <si>
    <t>E.S.18.01</t>
  </si>
  <si>
    <t>E.S.18.65</t>
  </si>
  <si>
    <t>E.S.20.01</t>
  </si>
  <si>
    <t>depthCat</t>
  </si>
  <si>
    <t>bottom</t>
  </si>
  <si>
    <t>top</t>
  </si>
  <si>
    <t>n</t>
  </si>
  <si>
    <t>region</t>
  </si>
  <si>
    <t>Ref Mälaren</t>
  </si>
  <si>
    <t>Mälaren</t>
  </si>
  <si>
    <t>Stockholm</t>
  </si>
  <si>
    <t>Stockholm 2</t>
  </si>
  <si>
    <t>Baltic Sea</t>
  </si>
  <si>
    <t>Ref Baltic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</si>
</sst>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A7" workbookViewId="0"/>
  </sheetViews>
  <sheetFormatPr baseColWidth="10" defaultColWidth="8.83203125" defaultRowHeight="14" x14ac:dyDescent="0"/>
  <sheetData>
    <row r="1" spans="1:17">
      <c r="C1" s="3"/>
      <c r="D1" s="2" t="s">
        <v>0</v>
      </c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</row>
    <row r="2" spans="1:17"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>
      <c r="A3" s="3" t="s">
        <v>9</v>
      </c>
      <c r="B3" s="3" t="s">
        <v>10</v>
      </c>
      <c r="C3" s="3" t="s">
        <v>11</v>
      </c>
    </row>
    <row r="4" spans="1:17">
      <c r="A4" s="3" t="s">
        <v>12</v>
      </c>
      <c r="B4" s="3">
        <v>2</v>
      </c>
      <c r="C4" s="3" t="s">
        <v>13</v>
      </c>
      <c r="F4">
        <v>1</v>
      </c>
      <c r="G4">
        <v>0.101662707838479</v>
      </c>
      <c r="H4">
        <v>0.101662707838479</v>
      </c>
      <c r="I4">
        <v>0.101662707838479</v>
      </c>
      <c r="J4">
        <v>0.101662707838479</v>
      </c>
      <c r="M4">
        <v>1</v>
      </c>
      <c r="N4">
        <v>70.5</v>
      </c>
      <c r="O4">
        <v>70.5</v>
      </c>
      <c r="P4">
        <v>70.5</v>
      </c>
      <c r="Q4">
        <v>70.5</v>
      </c>
    </row>
    <row r="5" spans="1:17">
      <c r="A5" s="3" t="s">
        <v>14</v>
      </c>
      <c r="B5" s="3">
        <v>2</v>
      </c>
      <c r="C5" s="3">
        <v>3</v>
      </c>
      <c r="D5">
        <v>2.0157236547312899E-4</v>
      </c>
      <c r="E5">
        <v>1.41976183028397E-2</v>
      </c>
      <c r="F5">
        <v>3</v>
      </c>
      <c r="G5">
        <v>9.0090090090090294E-2</v>
      </c>
      <c r="H5">
        <v>0.10501518822707499</v>
      </c>
      <c r="I5">
        <v>0.106603773584906</v>
      </c>
      <c r="J5">
        <v>0.11835170100622799</v>
      </c>
      <c r="K5">
        <v>0.86333333333333495</v>
      </c>
      <c r="L5">
        <v>0.929157324317752</v>
      </c>
      <c r="M5">
        <v>3</v>
      </c>
      <c r="N5">
        <v>70.7</v>
      </c>
      <c r="O5">
        <v>71.766666666666694</v>
      </c>
      <c r="P5">
        <v>72.2</v>
      </c>
      <c r="Q5">
        <v>72.400000000000006</v>
      </c>
    </row>
    <row r="6" spans="1:17">
      <c r="A6" s="3" t="s">
        <v>15</v>
      </c>
      <c r="B6" s="3">
        <v>2</v>
      </c>
      <c r="C6" s="3">
        <v>6</v>
      </c>
      <c r="D6">
        <v>3.3051824273190501E-5</v>
      </c>
      <c r="E6">
        <v>5.7490716009796303E-3</v>
      </c>
      <c r="F6">
        <v>3</v>
      </c>
      <c r="G6">
        <v>9.1904761904762503E-2</v>
      </c>
      <c r="H6">
        <v>9.5461596514829702E-2</v>
      </c>
      <c r="I6">
        <v>9.2385786802030107E-2</v>
      </c>
      <c r="J6">
        <v>0.102094240837697</v>
      </c>
      <c r="K6">
        <v>0.24333333333332999</v>
      </c>
      <c r="L6">
        <v>0.49328828623161902</v>
      </c>
      <c r="M6">
        <v>3</v>
      </c>
      <c r="N6">
        <v>72.400000000000006</v>
      </c>
      <c r="O6">
        <v>72.966666666666697</v>
      </c>
      <c r="P6">
        <v>73.2</v>
      </c>
      <c r="Q6">
        <v>73.3</v>
      </c>
    </row>
    <row r="7" spans="1:17">
      <c r="A7" s="3" t="s">
        <v>16</v>
      </c>
      <c r="B7" s="3">
        <v>2</v>
      </c>
      <c r="C7" s="3">
        <v>10</v>
      </c>
      <c r="F7">
        <v>1</v>
      </c>
      <c r="G7">
        <v>9.6234309623428396E-2</v>
      </c>
      <c r="H7">
        <v>9.6234309623428396E-2</v>
      </c>
      <c r="I7">
        <v>9.6234309623428396E-2</v>
      </c>
      <c r="J7">
        <v>9.6234309623428396E-2</v>
      </c>
      <c r="M7">
        <v>1</v>
      </c>
      <c r="N7">
        <v>84.6</v>
      </c>
      <c r="O7">
        <v>84.6</v>
      </c>
      <c r="P7">
        <v>84.6</v>
      </c>
      <c r="Q7">
        <v>84.6</v>
      </c>
    </row>
    <row r="8" spans="1:17">
      <c r="A8" s="3" t="s">
        <v>17</v>
      </c>
      <c r="B8" s="3">
        <v>2</v>
      </c>
      <c r="C8" s="3">
        <v>22</v>
      </c>
      <c r="D8">
        <v>1.9173726553934601E-5</v>
      </c>
      <c r="E8">
        <v>4.3787814005650698E-3</v>
      </c>
      <c r="F8">
        <v>3</v>
      </c>
      <c r="G8">
        <v>6.5267001369238395E-2</v>
      </c>
      <c r="H8">
        <v>7.0157312025449795E-2</v>
      </c>
      <c r="I8">
        <v>7.1490094745908603E-2</v>
      </c>
      <c r="J8">
        <v>7.37148399612024E-2</v>
      </c>
      <c r="K8">
        <v>1.6033333333333299</v>
      </c>
      <c r="L8">
        <v>1.26622799421484</v>
      </c>
      <c r="M8">
        <v>3</v>
      </c>
      <c r="N8">
        <v>198.6</v>
      </c>
      <c r="O8">
        <v>199.96666666666701</v>
      </c>
      <c r="P8">
        <v>200.2</v>
      </c>
      <c r="Q8">
        <v>201.1</v>
      </c>
    </row>
    <row r="9" spans="1:17">
      <c r="A9" s="3" t="s">
        <v>18</v>
      </c>
      <c r="B9" s="3">
        <v>2</v>
      </c>
      <c r="C9" s="3">
        <v>30</v>
      </c>
      <c r="F9">
        <v>1</v>
      </c>
      <c r="G9">
        <v>7.9812206572766997E-2</v>
      </c>
      <c r="H9">
        <v>7.9812206572766997E-2</v>
      </c>
      <c r="I9">
        <v>7.9812206572766997E-2</v>
      </c>
      <c r="J9">
        <v>7.9812206572766997E-2</v>
      </c>
      <c r="M9">
        <v>1</v>
      </c>
      <c r="N9">
        <v>155.1</v>
      </c>
      <c r="O9">
        <v>155.1</v>
      </c>
      <c r="P9">
        <v>155.1</v>
      </c>
      <c r="Q9">
        <v>155.1</v>
      </c>
    </row>
    <row r="10" spans="1:17">
      <c r="A10" s="3" t="s">
        <v>19</v>
      </c>
      <c r="B10" s="3">
        <v>2</v>
      </c>
      <c r="C10" s="3">
        <v>40</v>
      </c>
      <c r="F10">
        <v>1</v>
      </c>
      <c r="G10">
        <v>8.0213903743321893E-2</v>
      </c>
      <c r="H10">
        <v>8.0213903743321893E-2</v>
      </c>
      <c r="I10">
        <v>8.0213903743321893E-2</v>
      </c>
      <c r="J10">
        <v>8.0213903743321893E-2</v>
      </c>
      <c r="M10">
        <v>1</v>
      </c>
      <c r="N10">
        <v>100</v>
      </c>
      <c r="O10">
        <v>100</v>
      </c>
      <c r="P10">
        <v>100</v>
      </c>
      <c r="Q10">
        <v>100</v>
      </c>
    </row>
    <row r="11" spans="1:17">
      <c r="A11" s="3" t="s">
        <v>20</v>
      </c>
      <c r="B11" s="3">
        <v>2</v>
      </c>
      <c r="C11" s="3">
        <v>55</v>
      </c>
      <c r="F11">
        <v>1</v>
      </c>
      <c r="G11">
        <v>6.19469026548723E-2</v>
      </c>
      <c r="H11">
        <v>6.19469026548723E-2</v>
      </c>
      <c r="I11">
        <v>6.19469026548723E-2</v>
      </c>
      <c r="J11">
        <v>6.19469026548723E-2</v>
      </c>
      <c r="M11">
        <v>1</v>
      </c>
      <c r="N11">
        <v>39</v>
      </c>
      <c r="O11">
        <v>39</v>
      </c>
      <c r="P11">
        <v>39</v>
      </c>
      <c r="Q11">
        <v>39</v>
      </c>
    </row>
    <row r="12" spans="1:17">
      <c r="A12" s="3" t="s">
        <v>21</v>
      </c>
      <c r="B12" s="3">
        <v>2</v>
      </c>
      <c r="C12" s="3">
        <v>65</v>
      </c>
      <c r="F12">
        <v>1</v>
      </c>
      <c r="G12">
        <v>7.2815533980587599E-2</v>
      </c>
      <c r="H12">
        <v>7.2815533980587599E-2</v>
      </c>
      <c r="I12">
        <v>7.2815533980587599E-2</v>
      </c>
      <c r="J12">
        <v>7.2815533980587599E-2</v>
      </c>
      <c r="M12">
        <v>1</v>
      </c>
      <c r="N12">
        <v>34.1</v>
      </c>
      <c r="O12">
        <v>34.1</v>
      </c>
      <c r="P12">
        <v>34.1</v>
      </c>
      <c r="Q12">
        <v>34.1</v>
      </c>
    </row>
    <row r="13" spans="1:17">
      <c r="A13" s="3" t="s">
        <v>22</v>
      </c>
      <c r="B13" s="3">
        <v>2</v>
      </c>
      <c r="C13" s="3">
        <v>75</v>
      </c>
      <c r="D13">
        <v>3.4893021470931199E-6</v>
      </c>
      <c r="E13">
        <v>1.8679673838408199E-3</v>
      </c>
      <c r="F13">
        <v>3</v>
      </c>
      <c r="G13">
        <v>5.7920792079208402E-2</v>
      </c>
      <c r="H13">
        <v>5.9747300813560202E-2</v>
      </c>
      <c r="I13">
        <v>5.9666975023126602E-2</v>
      </c>
      <c r="J13">
        <v>6.1654135338345802E-2</v>
      </c>
      <c r="K13">
        <v>0.94333333333333202</v>
      </c>
      <c r="L13">
        <v>0.97125348562223401</v>
      </c>
      <c r="M13">
        <v>3</v>
      </c>
      <c r="N13">
        <v>34.5</v>
      </c>
      <c r="O13">
        <v>35.3333333333333</v>
      </c>
      <c r="P13">
        <v>35.1</v>
      </c>
      <c r="Q13">
        <v>36.4</v>
      </c>
    </row>
    <row r="14" spans="1:17">
      <c r="A14" s="3" t="s">
        <v>23</v>
      </c>
      <c r="B14" s="3">
        <v>3</v>
      </c>
      <c r="C14" s="3">
        <v>1</v>
      </c>
      <c r="F14">
        <v>1</v>
      </c>
      <c r="G14">
        <v>0.10737258782780799</v>
      </c>
      <c r="H14">
        <v>0.10737258782780799</v>
      </c>
      <c r="I14">
        <v>0.10737258782780799</v>
      </c>
      <c r="J14">
        <v>0.10737258782780799</v>
      </c>
      <c r="M14">
        <v>1</v>
      </c>
      <c r="N14">
        <v>64.099999999999994</v>
      </c>
      <c r="O14">
        <v>64.099999999999994</v>
      </c>
      <c r="P14">
        <v>64.099999999999994</v>
      </c>
      <c r="Q14">
        <v>64.099999999999994</v>
      </c>
    </row>
    <row r="15" spans="1:17">
      <c r="A15" s="3" t="s">
        <v>24</v>
      </c>
      <c r="B15" s="3">
        <v>3</v>
      </c>
      <c r="C15" s="3">
        <v>2</v>
      </c>
      <c r="D15">
        <v>3.5286576519197298E-5</v>
      </c>
      <c r="E15">
        <v>5.9402505434701398E-3</v>
      </c>
      <c r="F15">
        <v>3</v>
      </c>
      <c r="G15">
        <v>9.7820823244551297E-2</v>
      </c>
      <c r="H15">
        <v>0.102938871936615</v>
      </c>
      <c r="I15">
        <v>0.101543056246888</v>
      </c>
      <c r="J15">
        <v>0.109452736318407</v>
      </c>
      <c r="K15">
        <v>2.9733333333333398</v>
      </c>
      <c r="L15">
        <v>1.72433562085035</v>
      </c>
      <c r="M15">
        <v>3</v>
      </c>
      <c r="N15">
        <v>67.099999999999994</v>
      </c>
      <c r="O15">
        <v>68.633333333333297</v>
      </c>
      <c r="P15">
        <v>68.3</v>
      </c>
      <c r="Q15">
        <v>70.5</v>
      </c>
    </row>
    <row r="16" spans="1:17">
      <c r="A16" s="3" t="s">
        <v>25</v>
      </c>
      <c r="B16" s="3">
        <v>3</v>
      </c>
      <c r="C16" s="3">
        <v>65</v>
      </c>
      <c r="F16">
        <v>1</v>
      </c>
      <c r="G16">
        <v>5.9233449477347197E-2</v>
      </c>
      <c r="H16">
        <v>5.9233449477347197E-2</v>
      </c>
      <c r="I16">
        <v>5.9233449477347197E-2</v>
      </c>
      <c r="J16">
        <v>5.9233449477347197E-2</v>
      </c>
      <c r="M16">
        <v>1</v>
      </c>
      <c r="N16">
        <v>30</v>
      </c>
      <c r="O16">
        <v>30</v>
      </c>
      <c r="P16">
        <v>30</v>
      </c>
      <c r="Q16">
        <v>30</v>
      </c>
    </row>
    <row r="17" spans="1:17">
      <c r="A17" s="3" t="s">
        <v>26</v>
      </c>
      <c r="B17" s="3">
        <v>4</v>
      </c>
      <c r="C17" s="3">
        <v>1</v>
      </c>
      <c r="D17">
        <v>2.0531413000545201E-5</v>
      </c>
      <c r="E17">
        <v>4.5311602267570803E-3</v>
      </c>
      <c r="F17">
        <v>3</v>
      </c>
      <c r="G17">
        <v>9.1516709511567804E-2</v>
      </c>
      <c r="H17">
        <v>9.52560059229689E-2</v>
      </c>
      <c r="I17">
        <v>9.39563230066017E-2</v>
      </c>
      <c r="J17">
        <v>0.100294985250737</v>
      </c>
      <c r="K17">
        <v>2.3633333333333302</v>
      </c>
      <c r="L17">
        <v>1.53731367434669</v>
      </c>
      <c r="M17">
        <v>3</v>
      </c>
      <c r="N17">
        <v>46.2</v>
      </c>
      <c r="O17">
        <v>47.233333333333299</v>
      </c>
      <c r="P17">
        <v>46.5</v>
      </c>
      <c r="Q17">
        <v>49</v>
      </c>
    </row>
    <row r="18" spans="1:17">
      <c r="A18" s="3" t="s">
        <v>27</v>
      </c>
      <c r="B18" s="3">
        <v>6</v>
      </c>
      <c r="C18" s="3">
        <v>1</v>
      </c>
      <c r="D18">
        <v>3.1506529727518699E-6</v>
      </c>
      <c r="E18">
        <v>1.77500787963093E-3</v>
      </c>
      <c r="F18">
        <v>3</v>
      </c>
      <c r="G18">
        <v>0.123762376237624</v>
      </c>
      <c r="H18">
        <v>0.12581144428119001</v>
      </c>
      <c r="I18">
        <v>0.126795443288756</v>
      </c>
      <c r="J18">
        <v>0.12687651331719099</v>
      </c>
      <c r="K18">
        <v>14.3633333333333</v>
      </c>
      <c r="L18">
        <v>3.7898988552906401</v>
      </c>
      <c r="M18">
        <v>3</v>
      </c>
      <c r="N18">
        <v>67.5</v>
      </c>
      <c r="O18">
        <v>69.933333333333294</v>
      </c>
      <c r="P18">
        <v>68</v>
      </c>
      <c r="Q18">
        <v>74.3</v>
      </c>
    </row>
    <row r="19" spans="1:17">
      <c r="A19" s="3" t="s">
        <v>28</v>
      </c>
      <c r="B19" s="3">
        <v>6</v>
      </c>
      <c r="C19" s="3">
        <v>3</v>
      </c>
      <c r="D19">
        <v>2.72340071388403E-3</v>
      </c>
      <c r="E19">
        <v>5.2186211913531601E-2</v>
      </c>
      <c r="F19">
        <v>3</v>
      </c>
      <c r="G19">
        <v>0.10413625304136299</v>
      </c>
      <c r="H19">
        <v>0.13760295252941901</v>
      </c>
      <c r="I19">
        <v>0.110938310005184</v>
      </c>
      <c r="J19">
        <v>0.19773429454170899</v>
      </c>
      <c r="K19">
        <v>2.8233333333333301</v>
      </c>
      <c r="L19">
        <v>1.6802777548171399</v>
      </c>
      <c r="M19">
        <v>3</v>
      </c>
      <c r="N19">
        <v>73</v>
      </c>
      <c r="O19">
        <v>74.466666666666697</v>
      </c>
      <c r="P19">
        <v>74.099999999999994</v>
      </c>
      <c r="Q19">
        <v>76.3</v>
      </c>
    </row>
    <row r="20" spans="1:17">
      <c r="A20" s="3" t="s">
        <v>29</v>
      </c>
      <c r="B20" s="3">
        <v>6</v>
      </c>
      <c r="C20" s="3">
        <v>6</v>
      </c>
      <c r="D20">
        <v>3.6925688259345201E-7</v>
      </c>
      <c r="E20">
        <v>6.0766510726999298E-4</v>
      </c>
      <c r="F20">
        <v>2</v>
      </c>
      <c r="G20">
        <v>0.113234591495461</v>
      </c>
      <c r="H20">
        <v>0.11366427561350199</v>
      </c>
      <c r="I20">
        <v>0.11366427561350199</v>
      </c>
      <c r="J20">
        <v>0.114093959731543</v>
      </c>
      <c r="K20">
        <v>0.31999999999999801</v>
      </c>
      <c r="L20">
        <v>0.56568542494923102</v>
      </c>
      <c r="M20">
        <v>2</v>
      </c>
      <c r="N20">
        <v>79.400000000000006</v>
      </c>
      <c r="O20">
        <v>79.8</v>
      </c>
      <c r="P20">
        <v>79.8</v>
      </c>
      <c r="Q20">
        <v>80.2</v>
      </c>
    </row>
    <row r="21" spans="1:17">
      <c r="A21" s="3" t="s">
        <v>30</v>
      </c>
      <c r="B21" s="3">
        <v>6</v>
      </c>
      <c r="C21" s="3">
        <v>10</v>
      </c>
      <c r="D21">
        <v>3.36001667103383E-5</v>
      </c>
      <c r="E21">
        <v>5.7965650785907902E-3</v>
      </c>
      <c r="F21">
        <v>3</v>
      </c>
      <c r="G21">
        <v>0.107736117702894</v>
      </c>
      <c r="H21">
        <v>0.112950429840528</v>
      </c>
      <c r="I21">
        <v>0.11192325262677</v>
      </c>
      <c r="J21">
        <v>0.11919191919192</v>
      </c>
      <c r="K21">
        <v>4.4433333333333502</v>
      </c>
      <c r="L21">
        <v>2.10792156716832</v>
      </c>
      <c r="M21">
        <v>3</v>
      </c>
      <c r="N21">
        <v>80.7</v>
      </c>
      <c r="O21">
        <v>81.966666666666697</v>
      </c>
      <c r="P21">
        <v>80.8</v>
      </c>
      <c r="Q21">
        <v>84.4</v>
      </c>
    </row>
    <row r="22" spans="1:17">
      <c r="A22" s="3" t="s">
        <v>31</v>
      </c>
      <c r="B22" s="3">
        <v>6</v>
      </c>
      <c r="C22" s="3">
        <v>22</v>
      </c>
      <c r="D22">
        <v>1.5635656444883401E-5</v>
      </c>
      <c r="E22">
        <v>3.9541947909635701E-3</v>
      </c>
      <c r="F22">
        <v>3</v>
      </c>
      <c r="G22">
        <v>0.11093750000000099</v>
      </c>
      <c r="H22">
        <v>0.11363866937829099</v>
      </c>
      <c r="I22">
        <v>0.111801242236025</v>
      </c>
      <c r="J22">
        <v>0.118177265898849</v>
      </c>
      <c r="K22">
        <v>1.92333333333334</v>
      </c>
      <c r="L22">
        <v>1.3868429375143201</v>
      </c>
      <c r="M22">
        <v>3</v>
      </c>
      <c r="N22">
        <v>95.2</v>
      </c>
      <c r="O22">
        <v>96.366666666666703</v>
      </c>
      <c r="P22">
        <v>96</v>
      </c>
      <c r="Q22">
        <v>97.9</v>
      </c>
    </row>
    <row r="23" spans="1:17">
      <c r="A23" s="3" t="s">
        <v>32</v>
      </c>
      <c r="B23" s="3">
        <v>6</v>
      </c>
      <c r="C23" s="3">
        <v>30</v>
      </c>
      <c r="F23">
        <v>1</v>
      </c>
      <c r="G23">
        <v>0.16733067729084</v>
      </c>
      <c r="H23">
        <v>0.16733067729084</v>
      </c>
      <c r="I23">
        <v>0.16733067729084</v>
      </c>
      <c r="J23">
        <v>0.16733067729084</v>
      </c>
      <c r="M23">
        <v>1</v>
      </c>
      <c r="N23">
        <v>149.6</v>
      </c>
      <c r="O23">
        <v>149.6</v>
      </c>
      <c r="P23">
        <v>149.6</v>
      </c>
      <c r="Q23">
        <v>149.6</v>
      </c>
    </row>
    <row r="24" spans="1:17">
      <c r="A24" s="3" t="s">
        <v>33</v>
      </c>
      <c r="B24" s="3">
        <v>6</v>
      </c>
      <c r="C24" s="3">
        <v>40</v>
      </c>
      <c r="F24">
        <v>1</v>
      </c>
      <c r="G24">
        <v>0.11894273127753199</v>
      </c>
      <c r="H24">
        <v>0.11894273127753199</v>
      </c>
      <c r="I24">
        <v>0.11894273127753199</v>
      </c>
      <c r="J24">
        <v>0.11894273127753199</v>
      </c>
      <c r="M24">
        <v>1</v>
      </c>
      <c r="N24">
        <v>137.5</v>
      </c>
      <c r="O24">
        <v>137.5</v>
      </c>
      <c r="P24">
        <v>137.5</v>
      </c>
      <c r="Q24">
        <v>137.5</v>
      </c>
    </row>
    <row r="25" spans="1:17">
      <c r="A25" s="3" t="s">
        <v>34</v>
      </c>
      <c r="B25" s="3">
        <v>6</v>
      </c>
      <c r="C25" s="3">
        <v>50</v>
      </c>
      <c r="F25">
        <v>1</v>
      </c>
      <c r="G25">
        <v>0.273076923076918</v>
      </c>
      <c r="H25">
        <v>0.273076923076918</v>
      </c>
      <c r="I25">
        <v>0.273076923076918</v>
      </c>
      <c r="J25">
        <v>0.273076923076918</v>
      </c>
      <c r="M25">
        <v>1</v>
      </c>
      <c r="N25">
        <v>203.7</v>
      </c>
      <c r="O25">
        <v>203.7</v>
      </c>
      <c r="P25">
        <v>203.7</v>
      </c>
      <c r="Q25">
        <v>203.7</v>
      </c>
    </row>
    <row r="26" spans="1:17">
      <c r="A26" s="3" t="s">
        <v>35</v>
      </c>
      <c r="B26" s="3">
        <v>6</v>
      </c>
      <c r="C26" s="3">
        <v>60</v>
      </c>
      <c r="D26">
        <v>5.5368361411593702E-5</v>
      </c>
      <c r="E26">
        <v>7.4409919642204701E-3</v>
      </c>
      <c r="F26">
        <v>3</v>
      </c>
      <c r="G26">
        <v>0.113326848249028</v>
      </c>
      <c r="H26">
        <v>0.11896274040896899</v>
      </c>
      <c r="I26">
        <v>0.116164112703906</v>
      </c>
      <c r="J26">
        <v>0.127397260273973</v>
      </c>
      <c r="K26">
        <v>20.663333333333298</v>
      </c>
      <c r="L26">
        <v>4.54569393309023</v>
      </c>
      <c r="M26">
        <v>3</v>
      </c>
      <c r="N26">
        <v>248.3</v>
      </c>
      <c r="O26">
        <v>253.53333333333299</v>
      </c>
      <c r="P26">
        <v>255.8</v>
      </c>
      <c r="Q26">
        <v>256.5</v>
      </c>
    </row>
    <row r="27" spans="1:17">
      <c r="A27" s="3" t="s">
        <v>36</v>
      </c>
      <c r="B27" s="3">
        <v>7</v>
      </c>
      <c r="C27" s="3" t="s">
        <v>13</v>
      </c>
      <c r="F27">
        <v>1</v>
      </c>
      <c r="G27">
        <v>0.12556053811659201</v>
      </c>
      <c r="H27">
        <v>0.12556053811659201</v>
      </c>
      <c r="I27">
        <v>0.12556053811659201</v>
      </c>
      <c r="J27">
        <v>0.12556053811659201</v>
      </c>
      <c r="M27">
        <v>1</v>
      </c>
      <c r="N27">
        <v>291.3</v>
      </c>
      <c r="O27">
        <v>291.3</v>
      </c>
      <c r="P27">
        <v>291.3</v>
      </c>
      <c r="Q27">
        <v>291.3</v>
      </c>
    </row>
    <row r="28" spans="1:17">
      <c r="A28" s="3" t="s">
        <v>37</v>
      </c>
      <c r="B28" s="3">
        <v>7</v>
      </c>
      <c r="C28" s="3">
        <v>6</v>
      </c>
      <c r="F28">
        <v>1</v>
      </c>
      <c r="G28">
        <v>0.106280193236717</v>
      </c>
      <c r="H28">
        <v>0.106280193236717</v>
      </c>
      <c r="I28">
        <v>0.106280193236717</v>
      </c>
      <c r="J28">
        <v>0.106280193236717</v>
      </c>
      <c r="M28">
        <v>1</v>
      </c>
      <c r="N28">
        <v>365.5</v>
      </c>
      <c r="O28">
        <v>365.5</v>
      </c>
      <c r="P28">
        <v>365.5</v>
      </c>
      <c r="Q28">
        <v>365.5</v>
      </c>
    </row>
    <row r="29" spans="1:17">
      <c r="A29" s="3" t="s">
        <v>38</v>
      </c>
      <c r="B29" s="3">
        <v>7</v>
      </c>
      <c r="C29" s="3">
        <v>10</v>
      </c>
      <c r="F29">
        <v>1</v>
      </c>
      <c r="G29">
        <v>0.12328767123288201</v>
      </c>
      <c r="H29">
        <v>0.12328767123288201</v>
      </c>
      <c r="I29">
        <v>0.12328767123288201</v>
      </c>
      <c r="J29">
        <v>0.12328767123288201</v>
      </c>
      <c r="M29">
        <v>1</v>
      </c>
      <c r="N29">
        <v>674.7</v>
      </c>
      <c r="O29">
        <v>674.7</v>
      </c>
      <c r="P29">
        <v>674.7</v>
      </c>
      <c r="Q29">
        <v>674.7</v>
      </c>
    </row>
    <row r="30" spans="1:17">
      <c r="A30" s="3" t="s">
        <v>39</v>
      </c>
      <c r="B30" s="3">
        <v>7</v>
      </c>
      <c r="C30" s="3">
        <v>22</v>
      </c>
      <c r="F30">
        <v>1</v>
      </c>
      <c r="G30">
        <v>6.4039408866988695E-2</v>
      </c>
      <c r="H30">
        <v>6.4039408866988695E-2</v>
      </c>
      <c r="I30">
        <v>6.4039408866988695E-2</v>
      </c>
      <c r="J30">
        <v>6.4039408866988695E-2</v>
      </c>
      <c r="M30">
        <v>1</v>
      </c>
      <c r="N30">
        <v>147</v>
      </c>
      <c r="O30">
        <v>147</v>
      </c>
      <c r="P30">
        <v>147</v>
      </c>
      <c r="Q30">
        <v>147</v>
      </c>
    </row>
    <row r="31" spans="1:17">
      <c r="A31" s="3" t="s">
        <v>40</v>
      </c>
      <c r="B31" s="3">
        <v>8</v>
      </c>
      <c r="C31" s="3">
        <v>1</v>
      </c>
      <c r="D31">
        <v>1.1822855234076E-4</v>
      </c>
      <c r="E31">
        <v>1.08732953763227E-2</v>
      </c>
      <c r="F31">
        <v>6</v>
      </c>
      <c r="G31">
        <v>0.141552511415518</v>
      </c>
      <c r="H31">
        <v>0.15746348600934101</v>
      </c>
      <c r="I31">
        <v>0.157782490868388</v>
      </c>
      <c r="J31">
        <v>0.173913043478265</v>
      </c>
      <c r="K31">
        <v>153248.94699999999</v>
      </c>
      <c r="L31">
        <v>391.47023769374903</v>
      </c>
      <c r="M31">
        <v>6</v>
      </c>
      <c r="N31">
        <v>248.3</v>
      </c>
      <c r="O31">
        <v>462.95</v>
      </c>
      <c r="P31">
        <v>316.25</v>
      </c>
      <c r="Q31">
        <v>1254.5999999999999</v>
      </c>
    </row>
    <row r="32" spans="1:17">
      <c r="A32" s="3" t="s">
        <v>41</v>
      </c>
      <c r="B32" s="3">
        <v>8</v>
      </c>
      <c r="C32" s="3">
        <v>10</v>
      </c>
      <c r="F32">
        <v>1</v>
      </c>
      <c r="G32">
        <v>0.110576923076925</v>
      </c>
      <c r="H32">
        <v>0.110576923076925</v>
      </c>
      <c r="I32">
        <v>0.110576923076925</v>
      </c>
      <c r="J32">
        <v>0.110576923076925</v>
      </c>
      <c r="M32">
        <v>1</v>
      </c>
      <c r="N32">
        <v>324.10000000000002</v>
      </c>
      <c r="O32">
        <v>324.10000000000002</v>
      </c>
      <c r="P32">
        <v>324.10000000000002</v>
      </c>
      <c r="Q32">
        <v>324.10000000000002</v>
      </c>
    </row>
    <row r="33" spans="1:17">
      <c r="A33" s="3" t="s">
        <v>42</v>
      </c>
      <c r="B33" s="3">
        <v>8</v>
      </c>
      <c r="C33" s="3">
        <v>22</v>
      </c>
      <c r="F33">
        <v>1</v>
      </c>
      <c r="G33">
        <v>0.13488372093022499</v>
      </c>
      <c r="H33">
        <v>0.13488372093022499</v>
      </c>
      <c r="I33">
        <v>0.13488372093022499</v>
      </c>
      <c r="J33">
        <v>0.13488372093022499</v>
      </c>
      <c r="M33">
        <v>1</v>
      </c>
      <c r="N33">
        <v>406.6</v>
      </c>
      <c r="O33">
        <v>406.6</v>
      </c>
      <c r="P33">
        <v>406.6</v>
      </c>
      <c r="Q33">
        <v>406.6</v>
      </c>
    </row>
    <row r="34" spans="1:17">
      <c r="A34" s="3" t="s">
        <v>43</v>
      </c>
      <c r="B34" s="3">
        <v>8</v>
      </c>
      <c r="C34" s="3">
        <v>40</v>
      </c>
      <c r="F34">
        <v>1</v>
      </c>
      <c r="G34">
        <v>0.14018691588785201</v>
      </c>
      <c r="H34">
        <v>0.14018691588785201</v>
      </c>
      <c r="I34">
        <v>0.14018691588785201</v>
      </c>
      <c r="J34">
        <v>0.14018691588785201</v>
      </c>
      <c r="M34">
        <v>1</v>
      </c>
      <c r="N34">
        <v>802.3</v>
      </c>
      <c r="O34">
        <v>802.3</v>
      </c>
      <c r="P34">
        <v>802.3</v>
      </c>
      <c r="Q34">
        <v>802.3</v>
      </c>
    </row>
    <row r="35" spans="1:17">
      <c r="A35" s="3" t="s">
        <v>44</v>
      </c>
      <c r="B35" s="3">
        <v>8</v>
      </c>
      <c r="C35" s="3">
        <v>65</v>
      </c>
      <c r="F35">
        <v>1</v>
      </c>
      <c r="G35">
        <v>0.119469026548671</v>
      </c>
      <c r="H35">
        <v>0.119469026548671</v>
      </c>
      <c r="I35">
        <v>0.119469026548671</v>
      </c>
      <c r="J35">
        <v>0.119469026548671</v>
      </c>
      <c r="M35">
        <v>1</v>
      </c>
      <c r="N35">
        <v>1487.7</v>
      </c>
      <c r="O35">
        <v>1487.7</v>
      </c>
      <c r="P35">
        <v>1487.7</v>
      </c>
      <c r="Q35">
        <v>1487.7</v>
      </c>
    </row>
    <row r="36" spans="1:17">
      <c r="A36" s="3" t="s">
        <v>45</v>
      </c>
      <c r="B36" s="3">
        <v>9</v>
      </c>
      <c r="C36" s="3">
        <v>1</v>
      </c>
      <c r="D36">
        <v>3.5101113119182101</v>
      </c>
      <c r="E36">
        <v>1.8735291062372701</v>
      </c>
      <c r="F36">
        <v>3</v>
      </c>
      <c r="G36">
        <v>-3.1</v>
      </c>
      <c r="H36">
        <v>-0.93667202623033397</v>
      </c>
      <c r="I36">
        <v>0.134020618556705</v>
      </c>
      <c r="J36">
        <v>0.155963302752295</v>
      </c>
      <c r="K36">
        <v>1031.8233333333301</v>
      </c>
      <c r="L36">
        <v>32.1220069941673</v>
      </c>
      <c r="M36">
        <v>3</v>
      </c>
      <c r="N36">
        <v>471.7</v>
      </c>
      <c r="O36">
        <v>505.566666666667</v>
      </c>
      <c r="P36">
        <v>509.4</v>
      </c>
      <c r="Q36">
        <v>535.6</v>
      </c>
    </row>
    <row r="37" spans="1:17">
      <c r="A37" s="3" t="s">
        <v>46</v>
      </c>
      <c r="B37" s="3">
        <v>9</v>
      </c>
      <c r="C37" s="3">
        <v>10</v>
      </c>
      <c r="F37">
        <v>1</v>
      </c>
      <c r="G37">
        <v>9.8214285714285907E-2</v>
      </c>
      <c r="H37">
        <v>9.8214285714285907E-2</v>
      </c>
      <c r="I37">
        <v>9.8214285714285907E-2</v>
      </c>
      <c r="J37">
        <v>9.8214285714285907E-2</v>
      </c>
      <c r="M37">
        <v>1</v>
      </c>
      <c r="N37">
        <v>917.9</v>
      </c>
      <c r="O37">
        <v>917.9</v>
      </c>
      <c r="P37">
        <v>917.9</v>
      </c>
      <c r="Q37">
        <v>917.9</v>
      </c>
    </row>
    <row r="38" spans="1:17">
      <c r="A38" s="3" t="s">
        <v>47</v>
      </c>
      <c r="B38" s="3">
        <v>9</v>
      </c>
      <c r="C38" s="3">
        <v>22</v>
      </c>
      <c r="F38">
        <v>1</v>
      </c>
      <c r="G38">
        <v>0.15523465703970801</v>
      </c>
      <c r="H38">
        <v>0.15523465703970801</v>
      </c>
      <c r="I38">
        <v>0.15523465703970801</v>
      </c>
      <c r="J38">
        <v>0.15523465703970801</v>
      </c>
      <c r="M38">
        <v>1</v>
      </c>
      <c r="N38">
        <v>2812.4</v>
      </c>
      <c r="O38">
        <v>2812.4</v>
      </c>
      <c r="P38">
        <v>2812.4</v>
      </c>
      <c r="Q38">
        <v>2812.4</v>
      </c>
    </row>
    <row r="39" spans="1:17">
      <c r="A39" s="3" t="s">
        <v>48</v>
      </c>
      <c r="B39" s="3">
        <v>9</v>
      </c>
      <c r="C39" s="3">
        <v>40</v>
      </c>
      <c r="F39">
        <v>1</v>
      </c>
      <c r="G39">
        <v>0.338983050847455</v>
      </c>
      <c r="H39">
        <v>0.338983050847455</v>
      </c>
      <c r="I39">
        <v>0.338983050847455</v>
      </c>
      <c r="J39">
        <v>0.338983050847455</v>
      </c>
      <c r="M39">
        <v>1</v>
      </c>
      <c r="N39">
        <v>37.5</v>
      </c>
      <c r="O39">
        <v>37.5</v>
      </c>
      <c r="P39">
        <v>37.5</v>
      </c>
      <c r="Q39">
        <v>37.5</v>
      </c>
    </row>
    <row r="40" spans="1:17">
      <c r="A40" s="3" t="s">
        <v>49</v>
      </c>
      <c r="B40" s="3">
        <v>10</v>
      </c>
      <c r="C40" s="3">
        <v>1</v>
      </c>
      <c r="D40">
        <v>3.5562818746092903E-4</v>
      </c>
      <c r="E40">
        <v>1.88581066775254E-2</v>
      </c>
      <c r="F40">
        <v>3</v>
      </c>
      <c r="G40">
        <v>0.13548387096773701</v>
      </c>
      <c r="H40">
        <v>0.151436446082587</v>
      </c>
      <c r="I40">
        <v>0.146576663452266</v>
      </c>
      <c r="J40">
        <v>0.17224880382775701</v>
      </c>
      <c r="K40">
        <v>198.25</v>
      </c>
      <c r="L40">
        <v>14.0801278403287</v>
      </c>
      <c r="M40">
        <v>3</v>
      </c>
      <c r="N40">
        <v>641.79999999999995</v>
      </c>
      <c r="O40">
        <v>653.79999999999995</v>
      </c>
      <c r="P40">
        <v>650.29999999999995</v>
      </c>
      <c r="Q40">
        <v>669.3</v>
      </c>
    </row>
    <row r="41" spans="1:17">
      <c r="A41" s="3" t="s">
        <v>50</v>
      </c>
      <c r="B41" s="3">
        <v>10</v>
      </c>
      <c r="C41" s="3">
        <v>3</v>
      </c>
      <c r="D41">
        <v>5.96603897189683E-5</v>
      </c>
      <c r="E41">
        <v>7.72401383472145E-3</v>
      </c>
      <c r="F41">
        <v>3</v>
      </c>
      <c r="G41">
        <v>0.13259668508287001</v>
      </c>
      <c r="H41">
        <v>0.14074654899680999</v>
      </c>
      <c r="I41">
        <v>0.14168377823408601</v>
      </c>
      <c r="J41">
        <v>0.14795918367347299</v>
      </c>
      <c r="K41">
        <v>41.843333333333902</v>
      </c>
      <c r="L41">
        <v>6.4686423098926999</v>
      </c>
      <c r="M41">
        <v>3</v>
      </c>
      <c r="N41">
        <v>703.8</v>
      </c>
      <c r="O41">
        <v>709.96666666666704</v>
      </c>
      <c r="P41">
        <v>709.4</v>
      </c>
      <c r="Q41">
        <v>716.7</v>
      </c>
    </row>
    <row r="42" spans="1:17">
      <c r="A42" s="3" t="s">
        <v>51</v>
      </c>
      <c r="B42" s="3">
        <v>10</v>
      </c>
      <c r="C42" s="3">
        <v>6</v>
      </c>
      <c r="D42">
        <v>5.7035240573591302E-3</v>
      </c>
      <c r="E42">
        <v>7.5521679386512094E-2</v>
      </c>
      <c r="F42">
        <v>3</v>
      </c>
      <c r="G42">
        <v>0.13793103448275101</v>
      </c>
      <c r="H42">
        <v>0.19632057249611901</v>
      </c>
      <c r="I42">
        <v>0.169421487603305</v>
      </c>
      <c r="J42">
        <v>0.281609195402301</v>
      </c>
      <c r="K42">
        <v>5281.2633333333297</v>
      </c>
      <c r="L42">
        <v>72.672301004807494</v>
      </c>
      <c r="M42">
        <v>3</v>
      </c>
      <c r="N42">
        <v>865.1</v>
      </c>
      <c r="O42">
        <v>932.83333333333303</v>
      </c>
      <c r="P42">
        <v>923.8</v>
      </c>
      <c r="Q42">
        <v>1009.6</v>
      </c>
    </row>
    <row r="43" spans="1:17">
      <c r="A43" s="3" t="s">
        <v>52</v>
      </c>
      <c r="B43" s="3">
        <v>10</v>
      </c>
      <c r="C43" s="3">
        <v>8</v>
      </c>
      <c r="F43">
        <v>1</v>
      </c>
      <c r="G43">
        <v>0.18536585365852901</v>
      </c>
      <c r="H43">
        <v>0.18536585365852901</v>
      </c>
      <c r="I43">
        <v>0.18536585365852901</v>
      </c>
      <c r="J43">
        <v>0.18536585365852901</v>
      </c>
      <c r="M43">
        <v>1</v>
      </c>
      <c r="N43">
        <v>1056.4000000000001</v>
      </c>
      <c r="O43">
        <v>1056.4000000000001</v>
      </c>
      <c r="P43">
        <v>1056.4000000000001</v>
      </c>
      <c r="Q43">
        <v>1056.4000000000001</v>
      </c>
    </row>
    <row r="44" spans="1:17">
      <c r="A44" s="3" t="s">
        <v>53</v>
      </c>
      <c r="B44" s="3">
        <v>10</v>
      </c>
      <c r="C44" s="3">
        <v>10</v>
      </c>
      <c r="D44">
        <v>1.78133125852952E-4</v>
      </c>
      <c r="E44">
        <v>1.33466522339107E-2</v>
      </c>
      <c r="F44">
        <v>3</v>
      </c>
      <c r="G44">
        <v>0.127551020408157</v>
      </c>
      <c r="H44">
        <v>0.14229059490234</v>
      </c>
      <c r="I44">
        <v>0.14576271186440301</v>
      </c>
      <c r="J44">
        <v>0.153558052434459</v>
      </c>
      <c r="K44">
        <v>11149.2033333333</v>
      </c>
      <c r="L44">
        <v>105.589788016329</v>
      </c>
      <c r="M44">
        <v>3</v>
      </c>
      <c r="N44">
        <v>1031</v>
      </c>
      <c r="O44">
        <v>1114.36666666667</v>
      </c>
      <c r="P44">
        <v>1079</v>
      </c>
      <c r="Q44">
        <v>1233.0999999999999</v>
      </c>
    </row>
    <row r="45" spans="1:17">
      <c r="A45" s="3" t="s">
        <v>54</v>
      </c>
      <c r="B45" s="3">
        <v>10</v>
      </c>
      <c r="C45" s="3">
        <v>14</v>
      </c>
      <c r="F45">
        <v>1</v>
      </c>
      <c r="G45">
        <v>0.156249999999994</v>
      </c>
      <c r="H45">
        <v>0.156249999999994</v>
      </c>
      <c r="I45">
        <v>0.156249999999994</v>
      </c>
      <c r="J45">
        <v>0.156249999999994</v>
      </c>
      <c r="M45">
        <v>1</v>
      </c>
      <c r="N45">
        <v>1516.2</v>
      </c>
      <c r="O45">
        <v>1516.2</v>
      </c>
      <c r="P45">
        <v>1516.2</v>
      </c>
      <c r="Q45">
        <v>1516.2</v>
      </c>
    </row>
    <row r="46" spans="1:17">
      <c r="A46" s="3" t="s">
        <v>55</v>
      </c>
      <c r="B46" s="3">
        <v>10</v>
      </c>
      <c r="C46" s="3">
        <v>18</v>
      </c>
      <c r="F46">
        <v>1</v>
      </c>
      <c r="G46">
        <v>0.18686868686868699</v>
      </c>
      <c r="H46">
        <v>0.18686868686868699</v>
      </c>
      <c r="I46">
        <v>0.18686868686868699</v>
      </c>
      <c r="J46">
        <v>0.18686868686868699</v>
      </c>
      <c r="M46">
        <v>1</v>
      </c>
      <c r="N46">
        <v>2332.9</v>
      </c>
      <c r="O46">
        <v>2332.9</v>
      </c>
      <c r="P46">
        <v>2332.9</v>
      </c>
      <c r="Q46">
        <v>2332.9</v>
      </c>
    </row>
    <row r="47" spans="1:17">
      <c r="A47" s="3" t="s">
        <v>56</v>
      </c>
      <c r="B47" s="3">
        <v>10</v>
      </c>
      <c r="C47" s="3">
        <v>22</v>
      </c>
      <c r="D47">
        <v>1.7953404931588199E-4</v>
      </c>
      <c r="E47">
        <v>1.3399031655902701E-2</v>
      </c>
      <c r="F47">
        <v>3</v>
      </c>
      <c r="G47">
        <v>0.114285714285721</v>
      </c>
      <c r="H47">
        <v>0.12869896535782299</v>
      </c>
      <c r="I47">
        <v>0.131034482758625</v>
      </c>
      <c r="J47">
        <v>0.14077669902912399</v>
      </c>
      <c r="K47">
        <v>7459.7033333333202</v>
      </c>
      <c r="L47">
        <v>86.369574118049897</v>
      </c>
      <c r="M47">
        <v>3</v>
      </c>
      <c r="N47">
        <v>2995</v>
      </c>
      <c r="O47">
        <v>3088.7333333333299</v>
      </c>
      <c r="P47">
        <v>3106.1</v>
      </c>
      <c r="Q47">
        <v>3165.1</v>
      </c>
    </row>
    <row r="48" spans="1:17">
      <c r="A48" s="3" t="s">
        <v>57</v>
      </c>
      <c r="B48" s="3">
        <v>10</v>
      </c>
      <c r="C48" s="3">
        <v>30</v>
      </c>
      <c r="F48">
        <v>1</v>
      </c>
      <c r="G48">
        <v>0.149758454106277</v>
      </c>
      <c r="H48">
        <v>0.149758454106277</v>
      </c>
      <c r="I48">
        <v>0.149758454106277</v>
      </c>
      <c r="J48">
        <v>0.149758454106277</v>
      </c>
      <c r="M48">
        <v>1</v>
      </c>
      <c r="N48">
        <v>6245.5</v>
      </c>
      <c r="O48">
        <v>6245.5</v>
      </c>
      <c r="P48">
        <v>6245.5</v>
      </c>
      <c r="Q48">
        <v>6245.5</v>
      </c>
    </row>
    <row r="49" spans="1:17">
      <c r="A49" s="3" t="s">
        <v>58</v>
      </c>
      <c r="B49" s="3">
        <v>10</v>
      </c>
      <c r="C49" s="3">
        <v>35</v>
      </c>
      <c r="F49">
        <v>1</v>
      </c>
      <c r="G49">
        <v>0.114678899082565</v>
      </c>
      <c r="H49">
        <v>0.114678899082565</v>
      </c>
      <c r="I49">
        <v>0.114678899082565</v>
      </c>
      <c r="J49">
        <v>0.114678899082565</v>
      </c>
      <c r="M49">
        <v>1</v>
      </c>
      <c r="N49">
        <v>4960.8</v>
      </c>
      <c r="O49">
        <v>4960.8</v>
      </c>
      <c r="P49">
        <v>4960.8</v>
      </c>
      <c r="Q49">
        <v>4960.8</v>
      </c>
    </row>
    <row r="50" spans="1:17">
      <c r="A50" s="3" t="s">
        <v>59</v>
      </c>
      <c r="B50" s="3">
        <v>10</v>
      </c>
      <c r="C50" s="3">
        <v>40</v>
      </c>
      <c r="F50">
        <v>1</v>
      </c>
      <c r="G50">
        <v>0.17209302325582199</v>
      </c>
      <c r="H50">
        <v>0.17209302325582199</v>
      </c>
      <c r="I50">
        <v>0.17209302325582199</v>
      </c>
      <c r="J50">
        <v>0.17209302325582199</v>
      </c>
      <c r="M50">
        <v>1</v>
      </c>
      <c r="N50">
        <v>10584.1</v>
      </c>
      <c r="O50">
        <v>10584.1</v>
      </c>
      <c r="P50">
        <v>10584.1</v>
      </c>
      <c r="Q50">
        <v>10584.1</v>
      </c>
    </row>
    <row r="51" spans="1:17">
      <c r="A51" s="3" t="s">
        <v>60</v>
      </c>
      <c r="B51" s="3">
        <v>10</v>
      </c>
      <c r="C51" s="3">
        <v>50</v>
      </c>
      <c r="F51">
        <v>1</v>
      </c>
      <c r="G51">
        <v>0.15298507462686001</v>
      </c>
      <c r="H51">
        <v>0.15298507462686001</v>
      </c>
      <c r="I51">
        <v>0.15298507462686001</v>
      </c>
      <c r="J51">
        <v>0.15298507462686001</v>
      </c>
      <c r="M51">
        <v>1</v>
      </c>
      <c r="N51">
        <v>7498.2</v>
      </c>
      <c r="O51">
        <v>7498.2</v>
      </c>
      <c r="P51">
        <v>7498.2</v>
      </c>
      <c r="Q51">
        <v>7498.2</v>
      </c>
    </row>
    <row r="52" spans="1:17">
      <c r="A52" s="3" t="s">
        <v>61</v>
      </c>
      <c r="B52" s="3">
        <v>10</v>
      </c>
      <c r="C52" s="3">
        <v>60</v>
      </c>
      <c r="D52">
        <v>3.3946774653233001E-2</v>
      </c>
      <c r="E52">
        <v>0.18424650513166599</v>
      </c>
      <c r="F52">
        <v>6</v>
      </c>
      <c r="G52">
        <v>0.15763546798030101</v>
      </c>
      <c r="H52">
        <v>0.25844883620801601</v>
      </c>
      <c r="I52">
        <v>0.18448295584534499</v>
      </c>
      <c r="J52">
        <v>0.63070539419087501</v>
      </c>
      <c r="K52">
        <v>1251437.8600000001</v>
      </c>
      <c r="L52">
        <v>1118.67683447902</v>
      </c>
      <c r="M52">
        <v>6</v>
      </c>
      <c r="N52">
        <v>7133.8</v>
      </c>
      <c r="O52">
        <v>8418.1</v>
      </c>
      <c r="P52">
        <v>8431.0499999999993</v>
      </c>
      <c r="Q52">
        <v>10184.700000000001</v>
      </c>
    </row>
    <row r="53" spans="1:17">
      <c r="A53" s="3" t="s">
        <v>62</v>
      </c>
      <c r="B53" s="3">
        <v>11</v>
      </c>
      <c r="C53" s="3">
        <v>1</v>
      </c>
      <c r="D53">
        <v>2.0845829295456802E-3</v>
      </c>
      <c r="E53">
        <v>4.5657233047411899E-2</v>
      </c>
      <c r="F53">
        <v>5</v>
      </c>
      <c r="G53">
        <v>0.11274509803921499</v>
      </c>
      <c r="H53">
        <v>0.191448694630387</v>
      </c>
      <c r="I53">
        <v>0.20975609756097599</v>
      </c>
      <c r="J53">
        <v>0.228448275862077</v>
      </c>
      <c r="K53">
        <v>101801.20299999999</v>
      </c>
      <c r="L53">
        <v>319.06300788402302</v>
      </c>
      <c r="M53">
        <v>5</v>
      </c>
      <c r="N53">
        <v>2872.6</v>
      </c>
      <c r="O53">
        <v>3330.94</v>
      </c>
      <c r="P53">
        <v>3462.6</v>
      </c>
      <c r="Q53">
        <v>3671.9</v>
      </c>
    </row>
    <row r="54" spans="1:17">
      <c r="A54" s="3" t="s">
        <v>63</v>
      </c>
      <c r="B54" s="3">
        <v>11</v>
      </c>
      <c r="C54" s="3">
        <v>3</v>
      </c>
      <c r="D54">
        <v>6.7823213824184795E-4</v>
      </c>
      <c r="E54">
        <v>2.6042890358826301E-2</v>
      </c>
      <c r="F54">
        <v>2</v>
      </c>
      <c r="G54">
        <v>0.22463768115940899</v>
      </c>
      <c r="H54">
        <v>0.243052785533833</v>
      </c>
      <c r="I54">
        <v>0.243052785533833</v>
      </c>
      <c r="J54">
        <v>0.26146788990825698</v>
      </c>
      <c r="K54">
        <v>8051.8049999999503</v>
      </c>
      <c r="L54">
        <v>89.731850532572594</v>
      </c>
      <c r="M54">
        <v>2</v>
      </c>
      <c r="N54">
        <v>3444.8</v>
      </c>
      <c r="O54">
        <v>3508.25</v>
      </c>
      <c r="P54">
        <v>3508.25</v>
      </c>
      <c r="Q54">
        <v>3571.7</v>
      </c>
    </row>
    <row r="55" spans="1:17">
      <c r="A55" s="3" t="s">
        <v>64</v>
      </c>
      <c r="B55" s="3">
        <v>11</v>
      </c>
      <c r="C55" s="3">
        <v>6</v>
      </c>
      <c r="D55">
        <v>1.6669177570555801E-3</v>
      </c>
      <c r="E55">
        <v>4.0827904147232197E-2</v>
      </c>
      <c r="F55">
        <v>4</v>
      </c>
      <c r="G55">
        <v>0.11504424778760999</v>
      </c>
      <c r="H55">
        <v>0.16774469694166</v>
      </c>
      <c r="I55">
        <v>0.170605306799335</v>
      </c>
      <c r="J55">
        <v>0.214723926380359</v>
      </c>
      <c r="K55">
        <v>172078.41583333301</v>
      </c>
      <c r="L55">
        <v>414.82335497574502</v>
      </c>
      <c r="M55">
        <v>4</v>
      </c>
      <c r="N55">
        <v>3531.6</v>
      </c>
      <c r="O55">
        <v>3874.7750000000001</v>
      </c>
      <c r="P55">
        <v>3746.3</v>
      </c>
      <c r="Q55">
        <v>4474.8999999999996</v>
      </c>
    </row>
    <row r="56" spans="1:17">
      <c r="A56" s="3" t="s">
        <v>65</v>
      </c>
      <c r="B56" s="3">
        <v>11</v>
      </c>
      <c r="C56" s="3">
        <v>10</v>
      </c>
      <c r="D56">
        <v>5.2293662721502297E-4</v>
      </c>
      <c r="E56">
        <v>2.28678076608805E-2</v>
      </c>
      <c r="F56">
        <v>4</v>
      </c>
      <c r="G56">
        <v>0.17094017094017699</v>
      </c>
      <c r="H56">
        <v>0.18935608197147</v>
      </c>
      <c r="I56">
        <v>0.18185593985899201</v>
      </c>
      <c r="J56">
        <v>0.22277227722772</v>
      </c>
      <c r="K56">
        <v>124735.989166667</v>
      </c>
      <c r="L56">
        <v>353.17982553745497</v>
      </c>
      <c r="M56">
        <v>4</v>
      </c>
      <c r="N56">
        <v>3623.9</v>
      </c>
      <c r="O56">
        <v>4055.2249999999999</v>
      </c>
      <c r="P56">
        <v>4068.2</v>
      </c>
      <c r="Q56">
        <v>4460.6000000000004</v>
      </c>
    </row>
    <row r="57" spans="1:17">
      <c r="A57" s="3" t="s">
        <v>66</v>
      </c>
      <c r="B57" s="3">
        <v>11</v>
      </c>
      <c r="C57" s="3">
        <v>22</v>
      </c>
      <c r="D57">
        <v>1.85850865838845E-4</v>
      </c>
      <c r="E57">
        <v>1.36327130769647E-2</v>
      </c>
      <c r="F57">
        <v>4</v>
      </c>
      <c r="G57">
        <v>0.130434782608704</v>
      </c>
      <c r="H57">
        <v>0.150485721354604</v>
      </c>
      <c r="I57">
        <v>0.155836018617973</v>
      </c>
      <c r="J57">
        <v>0.159836065573768</v>
      </c>
      <c r="K57">
        <v>289858.40250000003</v>
      </c>
      <c r="L57">
        <v>538.38499468317298</v>
      </c>
      <c r="M57">
        <v>4</v>
      </c>
      <c r="N57">
        <v>2996.7</v>
      </c>
      <c r="O57">
        <v>3794.9250000000002</v>
      </c>
      <c r="P57">
        <v>4003.35</v>
      </c>
      <c r="Q57">
        <v>4176.3</v>
      </c>
    </row>
    <row r="58" spans="1:17">
      <c r="A58" s="3" t="s">
        <v>67</v>
      </c>
      <c r="B58" s="3">
        <v>11</v>
      </c>
      <c r="C58" s="3">
        <v>30</v>
      </c>
      <c r="F58">
        <v>1</v>
      </c>
      <c r="G58">
        <v>0.28638497652582701</v>
      </c>
      <c r="H58">
        <v>0.28638497652582701</v>
      </c>
      <c r="I58">
        <v>0.28638497652582701</v>
      </c>
      <c r="J58">
        <v>0.28638497652582701</v>
      </c>
      <c r="M58">
        <v>1</v>
      </c>
      <c r="N58">
        <v>3519</v>
      </c>
      <c r="O58">
        <v>3519</v>
      </c>
      <c r="P58">
        <v>3519</v>
      </c>
      <c r="Q58">
        <v>3519</v>
      </c>
    </row>
    <row r="59" spans="1:17">
      <c r="A59" s="3" t="s">
        <v>68</v>
      </c>
      <c r="B59" s="3">
        <v>11</v>
      </c>
      <c r="C59" s="3">
        <v>40</v>
      </c>
      <c r="F59">
        <v>1</v>
      </c>
      <c r="G59">
        <v>0.187250996015937</v>
      </c>
      <c r="H59">
        <v>0.187250996015937</v>
      </c>
      <c r="I59">
        <v>0.187250996015937</v>
      </c>
      <c r="J59">
        <v>0.187250996015937</v>
      </c>
      <c r="M59">
        <v>1</v>
      </c>
      <c r="N59">
        <v>2374.9</v>
      </c>
      <c r="O59">
        <v>2374.9</v>
      </c>
      <c r="P59">
        <v>2374.9</v>
      </c>
      <c r="Q59">
        <v>2374.9</v>
      </c>
    </row>
    <row r="60" spans="1:17">
      <c r="A60" s="3" t="s">
        <v>69</v>
      </c>
      <c r="B60" s="3">
        <v>11</v>
      </c>
      <c r="C60" s="3">
        <v>50</v>
      </c>
      <c r="F60">
        <v>1</v>
      </c>
      <c r="G60">
        <v>0.19999999999999901</v>
      </c>
      <c r="H60">
        <v>0.19999999999999901</v>
      </c>
      <c r="I60">
        <v>0.19999999999999901</v>
      </c>
      <c r="J60">
        <v>0.19999999999999901</v>
      </c>
      <c r="M60">
        <v>1</v>
      </c>
      <c r="N60">
        <v>4270.7</v>
      </c>
      <c r="O60">
        <v>4270.7</v>
      </c>
      <c r="P60">
        <v>4270.7</v>
      </c>
      <c r="Q60">
        <v>4270.7</v>
      </c>
    </row>
    <row r="61" spans="1:17">
      <c r="A61" s="3" t="s">
        <v>70</v>
      </c>
      <c r="B61" s="3">
        <v>11</v>
      </c>
      <c r="C61" s="3">
        <v>55</v>
      </c>
      <c r="F61">
        <v>1</v>
      </c>
      <c r="G61">
        <v>0.186046511627914</v>
      </c>
      <c r="H61">
        <v>0.186046511627914</v>
      </c>
      <c r="I61">
        <v>0.186046511627914</v>
      </c>
      <c r="J61">
        <v>0.186046511627914</v>
      </c>
      <c r="M61">
        <v>1</v>
      </c>
      <c r="N61">
        <v>2748.1</v>
      </c>
      <c r="O61">
        <v>2748.1</v>
      </c>
      <c r="P61">
        <v>2748.1</v>
      </c>
      <c r="Q61">
        <v>2748.1</v>
      </c>
    </row>
    <row r="62" spans="1:17">
      <c r="A62" s="3" t="s">
        <v>71</v>
      </c>
      <c r="B62" s="3">
        <v>11</v>
      </c>
      <c r="C62" s="3">
        <v>65</v>
      </c>
      <c r="D62">
        <v>3.1711485941650499E-4</v>
      </c>
      <c r="E62">
        <v>1.7807719096406101E-2</v>
      </c>
      <c r="F62">
        <v>7</v>
      </c>
      <c r="G62">
        <v>0.17808219178082099</v>
      </c>
      <c r="H62">
        <v>0.20385643987094099</v>
      </c>
      <c r="I62">
        <v>0.19917012448132801</v>
      </c>
      <c r="J62">
        <v>0.23228346456693499</v>
      </c>
      <c r="K62">
        <v>955634.19571428595</v>
      </c>
      <c r="L62">
        <v>977.565443187455</v>
      </c>
      <c r="M62">
        <v>7</v>
      </c>
      <c r="N62">
        <v>3248.7</v>
      </c>
      <c r="O62">
        <v>4205.7714285714301</v>
      </c>
      <c r="P62">
        <v>4129.3999999999996</v>
      </c>
      <c r="Q62">
        <v>6139.6</v>
      </c>
    </row>
    <row r="63" spans="1:17">
      <c r="A63" s="3" t="s">
        <v>72</v>
      </c>
      <c r="B63" s="3">
        <v>12</v>
      </c>
      <c r="C63" s="3">
        <v>1</v>
      </c>
      <c r="D63">
        <v>2.5241655873047399E-4</v>
      </c>
      <c r="E63">
        <v>1.5887622815590599E-2</v>
      </c>
      <c r="F63">
        <v>3</v>
      </c>
      <c r="G63">
        <v>0.147453083109918</v>
      </c>
      <c r="H63">
        <v>0.165400798359535</v>
      </c>
      <c r="I63">
        <v>0.17108433734939801</v>
      </c>
      <c r="J63">
        <v>0.17766497461929001</v>
      </c>
      <c r="K63">
        <v>35253.93</v>
      </c>
      <c r="L63">
        <v>187.76029931804001</v>
      </c>
      <c r="M63">
        <v>3</v>
      </c>
      <c r="N63">
        <v>1760.3</v>
      </c>
      <c r="O63">
        <v>1883.5</v>
      </c>
      <c r="P63">
        <v>1790.6</v>
      </c>
      <c r="Q63">
        <v>2099.6</v>
      </c>
    </row>
    <row r="64" spans="1:17">
      <c r="A64" s="3" t="s">
        <v>73</v>
      </c>
      <c r="B64" s="3">
        <v>12</v>
      </c>
      <c r="C64" s="3">
        <v>3</v>
      </c>
      <c r="F64">
        <v>1</v>
      </c>
      <c r="G64">
        <v>0.18571428571429099</v>
      </c>
      <c r="H64">
        <v>0.18571428571429099</v>
      </c>
      <c r="I64">
        <v>0.18571428571429099</v>
      </c>
      <c r="J64">
        <v>0.18571428571429099</v>
      </c>
      <c r="M64">
        <v>1</v>
      </c>
      <c r="N64">
        <v>2072.1999999999998</v>
      </c>
      <c r="O64">
        <v>2072.1999999999998</v>
      </c>
      <c r="P64">
        <v>2072.1999999999998</v>
      </c>
      <c r="Q64">
        <v>2072.1999999999998</v>
      </c>
    </row>
    <row r="65" spans="1:17">
      <c r="A65" s="3" t="s">
        <v>74</v>
      </c>
      <c r="B65" s="3">
        <v>12</v>
      </c>
      <c r="C65" s="3">
        <v>6</v>
      </c>
      <c r="F65">
        <v>1</v>
      </c>
      <c r="G65">
        <v>0.14035087719298001</v>
      </c>
      <c r="H65">
        <v>0.14035087719298001</v>
      </c>
      <c r="I65">
        <v>0.14035087719298001</v>
      </c>
      <c r="J65">
        <v>0.14035087719298001</v>
      </c>
      <c r="M65">
        <v>1</v>
      </c>
      <c r="N65">
        <v>2266.1</v>
      </c>
      <c r="O65">
        <v>2266.1</v>
      </c>
      <c r="P65">
        <v>2266.1</v>
      </c>
      <c r="Q65">
        <v>2266.1</v>
      </c>
    </row>
    <row r="66" spans="1:17">
      <c r="A66" s="3" t="s">
        <v>75</v>
      </c>
      <c r="B66" s="3">
        <v>12</v>
      </c>
      <c r="C66" s="3">
        <v>10</v>
      </c>
      <c r="F66">
        <v>1</v>
      </c>
      <c r="G66">
        <v>0.146666666666662</v>
      </c>
      <c r="H66">
        <v>0.146666666666662</v>
      </c>
      <c r="I66">
        <v>0.146666666666662</v>
      </c>
      <c r="J66">
        <v>0.146666666666662</v>
      </c>
      <c r="M66">
        <v>1</v>
      </c>
      <c r="N66">
        <v>2053.8000000000002</v>
      </c>
      <c r="O66">
        <v>2053.8000000000002</v>
      </c>
      <c r="P66">
        <v>2053.8000000000002</v>
      </c>
      <c r="Q66">
        <v>2053.8000000000002</v>
      </c>
    </row>
    <row r="67" spans="1:17">
      <c r="A67" s="3" t="s">
        <v>76</v>
      </c>
      <c r="B67" s="3">
        <v>12</v>
      </c>
      <c r="C67" s="3">
        <v>22</v>
      </c>
      <c r="F67">
        <v>1</v>
      </c>
      <c r="G67">
        <v>0.15450643776824799</v>
      </c>
      <c r="H67">
        <v>0.15450643776824799</v>
      </c>
      <c r="I67">
        <v>0.15450643776824799</v>
      </c>
      <c r="J67">
        <v>0.15450643776824799</v>
      </c>
      <c r="M67">
        <v>1</v>
      </c>
      <c r="N67">
        <v>4997.6000000000004</v>
      </c>
      <c r="O67">
        <v>4997.6000000000004</v>
      </c>
      <c r="P67">
        <v>4997.6000000000004</v>
      </c>
      <c r="Q67">
        <v>4997.6000000000004</v>
      </c>
    </row>
    <row r="68" spans="1:17">
      <c r="A68" s="3" t="s">
        <v>77</v>
      </c>
      <c r="B68" s="3">
        <v>12</v>
      </c>
      <c r="C68" s="3">
        <v>40</v>
      </c>
      <c r="F68">
        <v>1</v>
      </c>
      <c r="G68">
        <v>0.13366336633663001</v>
      </c>
      <c r="H68">
        <v>0.13366336633663001</v>
      </c>
      <c r="I68">
        <v>0.13366336633663001</v>
      </c>
      <c r="J68">
        <v>0.13366336633663001</v>
      </c>
      <c r="M68">
        <v>1</v>
      </c>
      <c r="N68">
        <v>7771.9</v>
      </c>
      <c r="O68">
        <v>7771.9</v>
      </c>
      <c r="P68">
        <v>7771.9</v>
      </c>
      <c r="Q68">
        <v>7771.9</v>
      </c>
    </row>
    <row r="69" spans="1:17">
      <c r="A69" s="3" t="s">
        <v>78</v>
      </c>
      <c r="B69" s="3">
        <v>12</v>
      </c>
      <c r="C69" s="3">
        <v>55</v>
      </c>
      <c r="F69">
        <v>1</v>
      </c>
      <c r="G69">
        <v>8.7866108786609207E-2</v>
      </c>
      <c r="H69">
        <v>8.7866108786609207E-2</v>
      </c>
      <c r="I69">
        <v>8.7866108786609207E-2</v>
      </c>
      <c r="J69">
        <v>8.7866108786609207E-2</v>
      </c>
      <c r="M69">
        <v>1</v>
      </c>
      <c r="N69">
        <v>869.3</v>
      </c>
      <c r="O69">
        <v>869.3</v>
      </c>
      <c r="P69">
        <v>869.3</v>
      </c>
      <c r="Q69">
        <v>869.3</v>
      </c>
    </row>
    <row r="70" spans="1:17">
      <c r="A70" s="3" t="s">
        <v>79</v>
      </c>
      <c r="B70" s="3">
        <v>13</v>
      </c>
      <c r="C70" s="3">
        <v>6</v>
      </c>
      <c r="F70">
        <v>1</v>
      </c>
      <c r="G70">
        <v>0.143497757847528</v>
      </c>
      <c r="H70">
        <v>0.143497757847528</v>
      </c>
      <c r="I70">
        <v>0.143497757847528</v>
      </c>
      <c r="J70">
        <v>0.143497757847528</v>
      </c>
      <c r="M70">
        <v>1</v>
      </c>
      <c r="N70">
        <v>418.7</v>
      </c>
      <c r="O70">
        <v>418.7</v>
      </c>
      <c r="P70">
        <v>418.7</v>
      </c>
      <c r="Q70">
        <v>418.7</v>
      </c>
    </row>
    <row r="71" spans="1:17">
      <c r="A71" s="3" t="s">
        <v>80</v>
      </c>
      <c r="B71" s="3">
        <v>13</v>
      </c>
      <c r="C71" s="3">
        <v>22</v>
      </c>
      <c r="F71">
        <v>1</v>
      </c>
      <c r="G71">
        <v>0.141592920353978</v>
      </c>
      <c r="H71">
        <v>0.141592920353978</v>
      </c>
      <c r="I71">
        <v>0.141592920353978</v>
      </c>
      <c r="J71">
        <v>0.141592920353978</v>
      </c>
      <c r="M71">
        <v>1</v>
      </c>
      <c r="N71">
        <v>276.3</v>
      </c>
      <c r="O71">
        <v>276.3</v>
      </c>
      <c r="P71">
        <v>276.3</v>
      </c>
      <c r="Q71">
        <v>276.3</v>
      </c>
    </row>
    <row r="72" spans="1:17">
      <c r="A72" s="3" t="s">
        <v>81</v>
      </c>
      <c r="B72" s="3">
        <v>13</v>
      </c>
      <c r="C72" s="3">
        <v>55</v>
      </c>
      <c r="F72">
        <v>1</v>
      </c>
      <c r="G72">
        <v>0.133333333333327</v>
      </c>
      <c r="H72">
        <v>0.133333333333327</v>
      </c>
      <c r="I72">
        <v>0.133333333333327</v>
      </c>
      <c r="J72">
        <v>0.133333333333327</v>
      </c>
      <c r="M72">
        <v>1</v>
      </c>
      <c r="N72">
        <v>1756.1</v>
      </c>
      <c r="O72">
        <v>1756.1</v>
      </c>
      <c r="P72">
        <v>1756.1</v>
      </c>
      <c r="Q72">
        <v>1756.1</v>
      </c>
    </row>
    <row r="73" spans="1:17">
      <c r="A73" s="3" t="s">
        <v>82</v>
      </c>
      <c r="B73" s="3">
        <v>16</v>
      </c>
      <c r="C73" s="3">
        <v>1</v>
      </c>
      <c r="F73">
        <v>1</v>
      </c>
      <c r="G73">
        <v>0.16330974414806801</v>
      </c>
      <c r="H73">
        <v>0.16330974414806801</v>
      </c>
      <c r="I73">
        <v>0.16330974414806801</v>
      </c>
      <c r="J73">
        <v>0.16330974414806801</v>
      </c>
      <c r="M73">
        <v>1</v>
      </c>
      <c r="N73">
        <v>100.6</v>
      </c>
      <c r="O73">
        <v>100.6</v>
      </c>
      <c r="P73">
        <v>100.6</v>
      </c>
      <c r="Q73">
        <v>100.6</v>
      </c>
    </row>
    <row r="74" spans="1:17">
      <c r="A74" s="3" t="s">
        <v>83</v>
      </c>
      <c r="B74" s="3">
        <v>16</v>
      </c>
      <c r="C74" s="3">
        <v>2</v>
      </c>
      <c r="D74">
        <v>3.0419128189993202E-5</v>
      </c>
      <c r="E74">
        <v>5.5153538590006403E-3</v>
      </c>
      <c r="F74">
        <v>3</v>
      </c>
      <c r="G74">
        <v>0.141470180305131</v>
      </c>
      <c r="H74">
        <v>0.146457274636455</v>
      </c>
      <c r="I74">
        <v>0.14552069122328401</v>
      </c>
      <c r="J74">
        <v>0.15238095238095101</v>
      </c>
      <c r="K74">
        <v>18.363333333333301</v>
      </c>
      <c r="L74">
        <v>4.2852460061626996</v>
      </c>
      <c r="M74">
        <v>3</v>
      </c>
      <c r="N74">
        <v>102.2</v>
      </c>
      <c r="O74">
        <v>106.133333333333</v>
      </c>
      <c r="P74">
        <v>105.5</v>
      </c>
      <c r="Q74">
        <v>110.7</v>
      </c>
    </row>
    <row r="75" spans="1:17">
      <c r="A75" s="3" t="s">
        <v>84</v>
      </c>
      <c r="B75" s="3">
        <v>16</v>
      </c>
      <c r="C75" s="3">
        <v>3</v>
      </c>
      <c r="D75">
        <v>6.7053456091068896E-3</v>
      </c>
      <c r="E75">
        <v>8.1886174712871296E-2</v>
      </c>
      <c r="F75">
        <v>3</v>
      </c>
      <c r="G75">
        <v>0.135110294117646</v>
      </c>
      <c r="H75">
        <v>0.189936402905376</v>
      </c>
      <c r="I75">
        <v>0.15063424947146001</v>
      </c>
      <c r="J75">
        <v>0.284064665127021</v>
      </c>
      <c r="K75">
        <v>1.0133333333333301</v>
      </c>
      <c r="L75">
        <v>1.00664459136944</v>
      </c>
      <c r="M75">
        <v>3</v>
      </c>
      <c r="N75">
        <v>96.6</v>
      </c>
      <c r="O75">
        <v>97.6666666666667</v>
      </c>
      <c r="P75">
        <v>97.8</v>
      </c>
      <c r="Q75">
        <v>98.6</v>
      </c>
    </row>
    <row r="76" spans="1:17">
      <c r="A76" s="3" t="s">
        <v>85</v>
      </c>
      <c r="B76" s="3">
        <v>16</v>
      </c>
      <c r="C76" s="3">
        <v>6</v>
      </c>
      <c r="D76">
        <v>6.7285277520725596E-4</v>
      </c>
      <c r="E76">
        <v>2.5939405837591099E-2</v>
      </c>
      <c r="F76">
        <v>3</v>
      </c>
      <c r="G76">
        <v>0.10914454277286099</v>
      </c>
      <c r="H76">
        <v>0.135444371442412</v>
      </c>
      <c r="I76">
        <v>0.136180904522612</v>
      </c>
      <c r="J76">
        <v>0.161007667031764</v>
      </c>
      <c r="K76">
        <v>8.5900000000000301</v>
      </c>
      <c r="L76">
        <v>2.9308701779505801</v>
      </c>
      <c r="M76">
        <v>3</v>
      </c>
      <c r="N76">
        <v>89.3</v>
      </c>
      <c r="O76">
        <v>91.6</v>
      </c>
      <c r="P76">
        <v>90.6</v>
      </c>
      <c r="Q76">
        <v>94.9</v>
      </c>
    </row>
    <row r="77" spans="1:17">
      <c r="A77" s="3" t="s">
        <v>86</v>
      </c>
      <c r="B77" s="3">
        <v>16</v>
      </c>
      <c r="C77" s="3">
        <v>10</v>
      </c>
      <c r="D77">
        <v>4.5907952576361601E-5</v>
      </c>
      <c r="E77">
        <v>6.7755407589624702E-3</v>
      </c>
      <c r="F77">
        <v>3</v>
      </c>
      <c r="G77">
        <v>0.126550868486353</v>
      </c>
      <c r="H77">
        <v>0.13239565212069199</v>
      </c>
      <c r="I77">
        <v>0.13081395348837199</v>
      </c>
      <c r="J77">
        <v>0.139822134387351</v>
      </c>
      <c r="K77">
        <v>12.2433333333334</v>
      </c>
      <c r="L77">
        <v>3.4990474894367098</v>
      </c>
      <c r="M77">
        <v>3</v>
      </c>
      <c r="N77">
        <v>100.2</v>
      </c>
      <c r="O77">
        <v>102.966666666667</v>
      </c>
      <c r="P77">
        <v>101.8</v>
      </c>
      <c r="Q77">
        <v>106.9</v>
      </c>
    </row>
    <row r="78" spans="1:17">
      <c r="A78" s="3" t="s">
        <v>87</v>
      </c>
      <c r="B78" s="3">
        <v>16</v>
      </c>
      <c r="C78" s="3">
        <v>22</v>
      </c>
      <c r="D78">
        <v>4.0234230000221299E-4</v>
      </c>
      <c r="E78">
        <v>2.00584720256109E-2</v>
      </c>
      <c r="F78">
        <v>3</v>
      </c>
      <c r="G78">
        <v>0.118783196523418</v>
      </c>
      <c r="H78">
        <v>0.14177394609615199</v>
      </c>
      <c r="I78">
        <v>0.15083798882681501</v>
      </c>
      <c r="J78">
        <v>0.155700652938222</v>
      </c>
      <c r="K78">
        <v>6.50999999999999</v>
      </c>
      <c r="L78">
        <v>2.5514701644346101</v>
      </c>
      <c r="M78">
        <v>3</v>
      </c>
      <c r="N78">
        <v>127.6</v>
      </c>
      <c r="O78">
        <v>130.1</v>
      </c>
      <c r="P78">
        <v>130</v>
      </c>
      <c r="Q78">
        <v>132.69999999999999</v>
      </c>
    </row>
    <row r="79" spans="1:17">
      <c r="A79" s="3" t="s">
        <v>88</v>
      </c>
      <c r="B79" s="3">
        <v>16</v>
      </c>
      <c r="C79" s="3">
        <v>30</v>
      </c>
      <c r="F79">
        <v>1</v>
      </c>
      <c r="G79">
        <v>0.132743362831856</v>
      </c>
      <c r="H79">
        <v>0.132743362831856</v>
      </c>
      <c r="I79">
        <v>0.132743362831856</v>
      </c>
      <c r="J79">
        <v>0.132743362831856</v>
      </c>
      <c r="M79">
        <v>1</v>
      </c>
      <c r="N79">
        <v>173.6</v>
      </c>
      <c r="O79">
        <v>173.6</v>
      </c>
      <c r="P79">
        <v>173.6</v>
      </c>
      <c r="Q79">
        <v>173.6</v>
      </c>
    </row>
    <row r="80" spans="1:17">
      <c r="A80" s="3" t="s">
        <v>89</v>
      </c>
      <c r="B80" s="3">
        <v>16</v>
      </c>
      <c r="C80" s="3">
        <v>40</v>
      </c>
      <c r="F80">
        <v>1</v>
      </c>
      <c r="G80">
        <v>0.121359223300971</v>
      </c>
      <c r="H80">
        <v>0.121359223300971</v>
      </c>
      <c r="I80">
        <v>0.121359223300971</v>
      </c>
      <c r="J80">
        <v>0.121359223300971</v>
      </c>
      <c r="M80">
        <v>1</v>
      </c>
      <c r="N80">
        <v>359.3</v>
      </c>
      <c r="O80">
        <v>359.3</v>
      </c>
      <c r="P80">
        <v>359.3</v>
      </c>
      <c r="Q80">
        <v>359.3</v>
      </c>
    </row>
    <row r="81" spans="1:17">
      <c r="A81" s="3" t="s">
        <v>90</v>
      </c>
      <c r="B81" s="3">
        <v>16</v>
      </c>
      <c r="C81" s="3">
        <v>55</v>
      </c>
      <c r="F81">
        <v>1</v>
      </c>
      <c r="G81">
        <v>0.25247524752475797</v>
      </c>
      <c r="H81">
        <v>0.25247524752475797</v>
      </c>
      <c r="I81">
        <v>0.25247524752475797</v>
      </c>
      <c r="J81">
        <v>0.25247524752475797</v>
      </c>
      <c r="M81">
        <v>1</v>
      </c>
      <c r="N81">
        <v>644.70000000000005</v>
      </c>
      <c r="O81">
        <v>644.70000000000005</v>
      </c>
      <c r="P81">
        <v>644.70000000000005</v>
      </c>
      <c r="Q81">
        <v>644.70000000000005</v>
      </c>
    </row>
    <row r="82" spans="1:17">
      <c r="A82" s="3" t="s">
        <v>91</v>
      </c>
      <c r="B82" s="3">
        <v>16</v>
      </c>
      <c r="C82" s="3">
        <v>75</v>
      </c>
      <c r="D82">
        <v>4.0872333897643202E-5</v>
      </c>
      <c r="E82">
        <v>6.39314741716811E-3</v>
      </c>
      <c r="F82">
        <v>3</v>
      </c>
      <c r="G82">
        <v>0.104477611940299</v>
      </c>
      <c r="H82">
        <v>0.110075357605258</v>
      </c>
      <c r="I82">
        <v>0.108706345302509</v>
      </c>
      <c r="J82">
        <v>0.117042115572967</v>
      </c>
      <c r="K82">
        <v>13.33</v>
      </c>
      <c r="L82">
        <v>3.6510272527057501</v>
      </c>
      <c r="M82">
        <v>3</v>
      </c>
      <c r="N82">
        <v>449.8</v>
      </c>
      <c r="O82">
        <v>453.4</v>
      </c>
      <c r="P82">
        <v>453.3</v>
      </c>
      <c r="Q82">
        <v>457.1</v>
      </c>
    </row>
    <row r="83" spans="1:17">
      <c r="A83" s="3" t="s">
        <v>92</v>
      </c>
      <c r="B83" s="3">
        <v>17</v>
      </c>
      <c r="C83" s="3">
        <v>1</v>
      </c>
      <c r="D83">
        <v>0.131221844085228</v>
      </c>
      <c r="E83">
        <v>0.36224555771634898</v>
      </c>
      <c r="F83">
        <v>6</v>
      </c>
      <c r="G83">
        <v>-0.76978417266187005</v>
      </c>
      <c r="H83">
        <v>-3.0387808793934101E-2</v>
      </c>
      <c r="I83">
        <v>0.11657718120805299</v>
      </c>
      <c r="J83">
        <v>0.12167300380228099</v>
      </c>
      <c r="K83">
        <v>93.4639999999998</v>
      </c>
      <c r="L83">
        <v>9.66767810800504</v>
      </c>
      <c r="M83">
        <v>6</v>
      </c>
      <c r="N83">
        <v>267.3</v>
      </c>
      <c r="O83">
        <v>284.60000000000002</v>
      </c>
      <c r="P83">
        <v>286.2</v>
      </c>
      <c r="Q83">
        <v>294.39999999999998</v>
      </c>
    </row>
    <row r="84" spans="1:17">
      <c r="A84" s="3" t="s">
        <v>93</v>
      </c>
      <c r="B84" s="3">
        <v>18</v>
      </c>
      <c r="C84" s="3">
        <v>1</v>
      </c>
      <c r="D84">
        <v>2.2361842606641102E-6</v>
      </c>
      <c r="E84">
        <v>1.49538766233513E-3</v>
      </c>
      <c r="F84">
        <v>3</v>
      </c>
      <c r="G84">
        <v>0.103980099502487</v>
      </c>
      <c r="H84">
        <v>0.105169097612329</v>
      </c>
      <c r="I84">
        <v>0.104679208876025</v>
      </c>
      <c r="J84">
        <v>0.106847984458475</v>
      </c>
      <c r="K84">
        <v>2.5900000000000198</v>
      </c>
      <c r="L84">
        <v>1.6093476939431199</v>
      </c>
      <c r="M84">
        <v>3</v>
      </c>
      <c r="N84">
        <v>90.3</v>
      </c>
      <c r="O84">
        <v>91.6</v>
      </c>
      <c r="P84">
        <v>91.1</v>
      </c>
      <c r="Q84">
        <v>93.4</v>
      </c>
    </row>
    <row r="85" spans="1:17">
      <c r="A85" s="3" t="s">
        <v>94</v>
      </c>
      <c r="B85" s="3">
        <v>18</v>
      </c>
      <c r="C85" s="3">
        <v>65</v>
      </c>
      <c r="F85">
        <v>1</v>
      </c>
      <c r="G85">
        <v>4.8327137546465899E-2</v>
      </c>
      <c r="H85">
        <v>4.8327137546465899E-2</v>
      </c>
      <c r="I85">
        <v>4.8327137546465899E-2</v>
      </c>
      <c r="J85">
        <v>4.8327137546465899E-2</v>
      </c>
      <c r="M85">
        <v>1</v>
      </c>
      <c r="N85">
        <v>21.7</v>
      </c>
      <c r="O85">
        <v>21.7</v>
      </c>
      <c r="P85">
        <v>21.7</v>
      </c>
      <c r="Q85">
        <v>21.7</v>
      </c>
    </row>
    <row r="86" spans="1:17">
      <c r="A86" s="3" t="s">
        <v>95</v>
      </c>
      <c r="B86" s="3">
        <v>20</v>
      </c>
      <c r="C86" s="3">
        <v>1</v>
      </c>
      <c r="D86">
        <v>3.9581416763268796E-6</v>
      </c>
      <c r="E86">
        <v>1.9895078980307901E-3</v>
      </c>
      <c r="F86">
        <v>3</v>
      </c>
      <c r="G86">
        <v>0.107142857142857</v>
      </c>
      <c r="H86">
        <v>0.109354828201705</v>
      </c>
      <c r="I86">
        <v>0.109923664122137</v>
      </c>
      <c r="J86">
        <v>0.11099796334012201</v>
      </c>
      <c r="K86">
        <v>2.3633333333333399</v>
      </c>
      <c r="L86">
        <v>1.5373136743467</v>
      </c>
      <c r="M86">
        <v>3</v>
      </c>
      <c r="N86">
        <v>62.6</v>
      </c>
      <c r="O86">
        <v>63.633333333333297</v>
      </c>
      <c r="P86">
        <v>62.9</v>
      </c>
      <c r="Q86">
        <v>65.400000000000006</v>
      </c>
    </row>
  </sheetData>
  <mergeCells count="2">
    <mergeCell ref="D1:J1"/>
    <mergeCell ref="K1:Q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baseColWidth="10" defaultColWidth="8.83203125" defaultRowHeight="14" x14ac:dyDescent="0"/>
  <sheetData>
    <row r="1" spans="1:15">
      <c r="A1" s="3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</row>
    <row r="2" spans="1:15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</row>
    <row r="3" spans="1:15">
      <c r="A3" s="3" t="s">
        <v>10</v>
      </c>
    </row>
    <row r="4" spans="1:15">
      <c r="A4" s="3">
        <v>2</v>
      </c>
      <c r="B4">
        <v>3.31405882675134E-4</v>
      </c>
      <c r="C4">
        <v>1.82045566459372E-2</v>
      </c>
      <c r="D4">
        <v>18</v>
      </c>
      <c r="E4">
        <v>5.7920792079208402E-2</v>
      </c>
      <c r="F4">
        <v>8.2434986508677796E-2</v>
      </c>
      <c r="G4">
        <v>8.0013055158044494E-2</v>
      </c>
      <c r="H4">
        <v>0.11835170100622799</v>
      </c>
      <c r="I4">
        <v>3387.7057516339901</v>
      </c>
      <c r="J4">
        <v>58.204001165160399</v>
      </c>
      <c r="K4">
        <v>18</v>
      </c>
      <c r="L4">
        <v>34.1</v>
      </c>
      <c r="M4">
        <v>90.188888888888897</v>
      </c>
      <c r="N4">
        <v>72.400000000000006</v>
      </c>
      <c r="O4">
        <v>201.1</v>
      </c>
    </row>
    <row r="5" spans="1:15">
      <c r="A5" s="3">
        <v>3</v>
      </c>
      <c r="B5">
        <v>4.2298538865787402E-4</v>
      </c>
      <c r="C5">
        <v>2.0566608584253101E-2</v>
      </c>
      <c r="D5">
        <v>5</v>
      </c>
      <c r="E5">
        <v>5.9233449477347197E-2</v>
      </c>
      <c r="F5">
        <v>9.5084530623000194E-2</v>
      </c>
      <c r="G5">
        <v>0.101543056246888</v>
      </c>
      <c r="H5">
        <v>0.109452736318407</v>
      </c>
      <c r="I5">
        <v>286.58999999999997</v>
      </c>
      <c r="J5">
        <v>16.928969253915</v>
      </c>
      <c r="K5">
        <v>5</v>
      </c>
      <c r="L5">
        <v>30</v>
      </c>
      <c r="M5">
        <v>60</v>
      </c>
      <c r="N5">
        <v>67.099999999999994</v>
      </c>
      <c r="O5">
        <v>70.5</v>
      </c>
    </row>
    <row r="6" spans="1:15">
      <c r="A6" s="3">
        <v>4</v>
      </c>
      <c r="B6">
        <v>2.0531413000545201E-5</v>
      </c>
      <c r="C6">
        <v>4.5311602267570803E-3</v>
      </c>
      <c r="D6">
        <v>3</v>
      </c>
      <c r="E6">
        <v>9.1516709511567804E-2</v>
      </c>
      <c r="F6">
        <v>9.52560059229689E-2</v>
      </c>
      <c r="G6">
        <v>9.39563230066017E-2</v>
      </c>
      <c r="H6">
        <v>0.100294985250737</v>
      </c>
      <c r="I6">
        <v>2.3633333333333302</v>
      </c>
      <c r="J6">
        <v>1.53731367434669</v>
      </c>
      <c r="K6">
        <v>3</v>
      </c>
      <c r="L6">
        <v>46.2</v>
      </c>
      <c r="M6">
        <v>47.233333333333299</v>
      </c>
      <c r="N6">
        <v>46.5</v>
      </c>
      <c r="O6">
        <v>49</v>
      </c>
    </row>
    <row r="7" spans="1:15">
      <c r="A7" s="3">
        <v>6</v>
      </c>
      <c r="B7">
        <v>1.60214084583333E-3</v>
      </c>
      <c r="C7">
        <v>4.0026751627297102E-2</v>
      </c>
      <c r="D7">
        <v>20</v>
      </c>
      <c r="E7">
        <v>0.10413625304136299</v>
      </c>
      <c r="F7">
        <v>0.13067887960937399</v>
      </c>
      <c r="G7">
        <v>0.117170689301377</v>
      </c>
      <c r="H7">
        <v>0.273076923076918</v>
      </c>
      <c r="I7">
        <v>4459.7804210526301</v>
      </c>
      <c r="J7">
        <v>66.781587440346399</v>
      </c>
      <c r="K7">
        <v>20</v>
      </c>
      <c r="L7">
        <v>67.5</v>
      </c>
      <c r="M7">
        <v>118.96</v>
      </c>
      <c r="N7">
        <v>82.6</v>
      </c>
      <c r="O7">
        <v>256.5</v>
      </c>
    </row>
    <row r="8" spans="1:15">
      <c r="A8" s="3">
        <v>7</v>
      </c>
      <c r="B8">
        <v>8.1213681100350305E-4</v>
      </c>
      <c r="C8">
        <v>2.8498014158946299E-2</v>
      </c>
      <c r="D8">
        <v>4</v>
      </c>
      <c r="E8">
        <v>6.4039408866988695E-2</v>
      </c>
      <c r="F8">
        <v>0.104791952863295</v>
      </c>
      <c r="G8">
        <v>0.114783932234799</v>
      </c>
      <c r="H8">
        <v>0.12556053811659201</v>
      </c>
      <c r="I8">
        <v>49594.822500000002</v>
      </c>
      <c r="J8">
        <v>222.698950379206</v>
      </c>
      <c r="K8">
        <v>4</v>
      </c>
      <c r="L8">
        <v>147</v>
      </c>
      <c r="M8">
        <v>369.625</v>
      </c>
      <c r="N8">
        <v>328.4</v>
      </c>
      <c r="O8">
        <v>674.7</v>
      </c>
    </row>
    <row r="9" spans="1:15">
      <c r="A9" s="3">
        <v>8</v>
      </c>
      <c r="B9">
        <v>3.87272924808101E-4</v>
      </c>
      <c r="C9">
        <v>1.9679251124168799E-2</v>
      </c>
      <c r="D9">
        <v>10</v>
      </c>
      <c r="E9">
        <v>0.110576923076925</v>
      </c>
      <c r="F9">
        <v>0.14498975024997199</v>
      </c>
      <c r="G9">
        <v>0.14681312206720701</v>
      </c>
      <c r="H9">
        <v>0.173913043478265</v>
      </c>
      <c r="I9">
        <v>201926.404888889</v>
      </c>
      <c r="J9">
        <v>449.36222013971002</v>
      </c>
      <c r="K9">
        <v>10</v>
      </c>
      <c r="L9">
        <v>248.3</v>
      </c>
      <c r="M9">
        <v>579.84</v>
      </c>
      <c r="N9">
        <v>358.25</v>
      </c>
      <c r="O9">
        <v>1487.7</v>
      </c>
    </row>
    <row r="10" spans="1:15">
      <c r="A10" s="3">
        <v>9</v>
      </c>
      <c r="B10">
        <v>1.7962652471379601</v>
      </c>
      <c r="C10">
        <v>1.34024820355707</v>
      </c>
      <c r="D10">
        <v>6</v>
      </c>
      <c r="E10">
        <v>-3.1</v>
      </c>
      <c r="F10">
        <v>-0.36959734751492501</v>
      </c>
      <c r="G10">
        <v>0.144627637798206</v>
      </c>
      <c r="H10">
        <v>0.338983050847455</v>
      </c>
      <c r="I10">
        <v>973614.73100000003</v>
      </c>
      <c r="J10">
        <v>986.71917534828503</v>
      </c>
      <c r="K10">
        <v>6</v>
      </c>
      <c r="L10">
        <v>37.5</v>
      </c>
      <c r="M10">
        <v>880.75</v>
      </c>
      <c r="N10">
        <v>522.5</v>
      </c>
      <c r="O10">
        <v>2812.4</v>
      </c>
    </row>
    <row r="11" spans="1:15">
      <c r="A11" s="3">
        <v>10</v>
      </c>
      <c r="B11">
        <v>9.1092133559151495E-3</v>
      </c>
      <c r="C11">
        <v>9.5442199031220698E-2</v>
      </c>
      <c r="D11">
        <v>28</v>
      </c>
      <c r="E11">
        <v>0.114285714285721</v>
      </c>
      <c r="F11">
        <v>0.176684728298352</v>
      </c>
      <c r="G11">
        <v>0.15327156353065899</v>
      </c>
      <c r="H11">
        <v>0.63070539419087501</v>
      </c>
      <c r="I11">
        <v>11932452.046613799</v>
      </c>
      <c r="J11">
        <v>3454.3381488519299</v>
      </c>
      <c r="K11">
        <v>28</v>
      </c>
      <c r="L11">
        <v>641.79999999999995</v>
      </c>
      <c r="M11">
        <v>3721.49285714286</v>
      </c>
      <c r="N11">
        <v>1924.55</v>
      </c>
      <c r="O11">
        <v>10584.1</v>
      </c>
    </row>
    <row r="12" spans="1:15">
      <c r="A12" s="3">
        <v>11</v>
      </c>
      <c r="B12">
        <v>1.4672477968276699E-3</v>
      </c>
      <c r="C12">
        <v>3.8304670692066702E-2</v>
      </c>
      <c r="D12">
        <v>30</v>
      </c>
      <c r="E12">
        <v>0.11274509803921499</v>
      </c>
      <c r="F12">
        <v>0.192012420285227</v>
      </c>
      <c r="G12">
        <v>0.19237575011540101</v>
      </c>
      <c r="H12">
        <v>0.28638497652582701</v>
      </c>
      <c r="I12">
        <v>483252.20436781598</v>
      </c>
      <c r="J12">
        <v>695.16343716266897</v>
      </c>
      <c r="K12">
        <v>30</v>
      </c>
      <c r="L12">
        <v>2374.9</v>
      </c>
      <c r="M12">
        <v>3764.13333333333</v>
      </c>
      <c r="N12">
        <v>3648</v>
      </c>
      <c r="O12">
        <v>6139.6</v>
      </c>
    </row>
    <row r="13" spans="1:15">
      <c r="A13" s="3">
        <v>12</v>
      </c>
      <c r="B13">
        <v>8.4263959183630095E-4</v>
      </c>
      <c r="C13">
        <v>2.9028255060135798E-2</v>
      </c>
      <c r="D13">
        <v>9</v>
      </c>
      <c r="E13">
        <v>8.7866108786609207E-2</v>
      </c>
      <c r="F13">
        <v>0.14944112639378099</v>
      </c>
      <c r="G13">
        <v>0.147453083109918</v>
      </c>
      <c r="H13">
        <v>0.18571428571429099</v>
      </c>
      <c r="I13">
        <v>4651633.6761111096</v>
      </c>
      <c r="J13">
        <v>2156.76463159778</v>
      </c>
      <c r="K13">
        <v>9</v>
      </c>
      <c r="L13">
        <v>869.3</v>
      </c>
      <c r="M13">
        <v>2853.48888888889</v>
      </c>
      <c r="N13">
        <v>2072.1999999999998</v>
      </c>
      <c r="O13">
        <v>7771.9</v>
      </c>
    </row>
    <row r="14" spans="1:15">
      <c r="A14" s="3">
        <v>13</v>
      </c>
      <c r="B14">
        <v>2.9194118222241199E-5</v>
      </c>
      <c r="C14">
        <v>5.4031581711292999E-3</v>
      </c>
      <c r="D14">
        <v>3</v>
      </c>
      <c r="E14">
        <v>0.133333333333327</v>
      </c>
      <c r="F14">
        <v>0.139474670511611</v>
      </c>
      <c r="G14">
        <v>0.141592920353978</v>
      </c>
      <c r="H14">
        <v>0.143497757847528</v>
      </c>
      <c r="I14">
        <v>666454.09333333303</v>
      </c>
      <c r="J14">
        <v>816.36639649935</v>
      </c>
      <c r="K14">
        <v>3</v>
      </c>
      <c r="L14">
        <v>276.3</v>
      </c>
      <c r="M14">
        <v>817.03333333333296</v>
      </c>
      <c r="N14">
        <v>418.7</v>
      </c>
      <c r="O14">
        <v>1756.1</v>
      </c>
    </row>
    <row r="15" spans="1:15">
      <c r="A15" s="3">
        <v>16</v>
      </c>
      <c r="B15">
        <v>1.84717181056781E-3</v>
      </c>
      <c r="C15">
        <v>4.2978736726058002E-2</v>
      </c>
      <c r="D15">
        <v>22</v>
      </c>
      <c r="E15">
        <v>0.104477611940299</v>
      </c>
      <c r="F15">
        <v>0.14718802691930399</v>
      </c>
      <c r="G15">
        <v>0.13800151945498201</v>
      </c>
      <c r="H15">
        <v>0.284064665127021</v>
      </c>
      <c r="I15">
        <v>26717.179913419899</v>
      </c>
      <c r="J15">
        <v>163.45390761135101</v>
      </c>
      <c r="K15">
        <v>22</v>
      </c>
      <c r="L15">
        <v>89.3</v>
      </c>
      <c r="M15">
        <v>191.99090909090901</v>
      </c>
      <c r="N15">
        <v>106.2</v>
      </c>
      <c r="O15">
        <v>644.70000000000005</v>
      </c>
    </row>
    <row r="16" spans="1:15">
      <c r="A16" s="3">
        <v>17</v>
      </c>
      <c r="B16">
        <v>0.131221844085228</v>
      </c>
      <c r="C16">
        <v>0.36224555771634898</v>
      </c>
      <c r="D16">
        <v>6</v>
      </c>
      <c r="E16">
        <v>-0.76978417266187005</v>
      </c>
      <c r="F16">
        <v>-3.0387808793934101E-2</v>
      </c>
      <c r="G16">
        <v>0.11657718120805299</v>
      </c>
      <c r="H16">
        <v>0.12167300380228099</v>
      </c>
      <c r="I16">
        <v>93.4639999999998</v>
      </c>
      <c r="J16">
        <v>9.66767810800504</v>
      </c>
      <c r="K16">
        <v>6</v>
      </c>
      <c r="L16">
        <v>267.3</v>
      </c>
      <c r="M16">
        <v>284.60000000000002</v>
      </c>
      <c r="N16">
        <v>286.2</v>
      </c>
      <c r="O16">
        <v>294.39999999999998</v>
      </c>
    </row>
    <row r="17" spans="1:15">
      <c r="A17" s="3">
        <v>18</v>
      </c>
      <c r="B17">
        <v>8.0924289553940603E-4</v>
      </c>
      <c r="C17">
        <v>2.8447194862400899E-2</v>
      </c>
      <c r="D17">
        <v>4</v>
      </c>
      <c r="E17">
        <v>4.8327137546465899E-2</v>
      </c>
      <c r="F17">
        <v>9.09586075958633E-2</v>
      </c>
      <c r="G17">
        <v>0.10432965418925599</v>
      </c>
      <c r="H17">
        <v>0.106847984458475</v>
      </c>
      <c r="I17">
        <v>1223.2291666666699</v>
      </c>
      <c r="J17">
        <v>34.974693231916497</v>
      </c>
      <c r="K17">
        <v>4</v>
      </c>
      <c r="L17">
        <v>21.7</v>
      </c>
      <c r="M17">
        <v>74.125</v>
      </c>
      <c r="N17">
        <v>90.7</v>
      </c>
      <c r="O17">
        <v>93.4</v>
      </c>
    </row>
    <row r="18" spans="1:15">
      <c r="A18" s="3">
        <v>20</v>
      </c>
      <c r="B18">
        <v>3.9581416763268796E-6</v>
      </c>
      <c r="C18">
        <v>1.9895078980307901E-3</v>
      </c>
      <c r="D18">
        <v>3</v>
      </c>
      <c r="E18">
        <v>0.107142857142857</v>
      </c>
      <c r="F18">
        <v>0.109354828201705</v>
      </c>
      <c r="G18">
        <v>0.109923664122137</v>
      </c>
      <c r="H18">
        <v>0.11099796334012201</v>
      </c>
      <c r="I18">
        <v>2.3633333333333399</v>
      </c>
      <c r="J18">
        <v>1.5373136743467</v>
      </c>
      <c r="K18">
        <v>3</v>
      </c>
      <c r="L18">
        <v>62.6</v>
      </c>
      <c r="M18">
        <v>63.633333333333297</v>
      </c>
      <c r="N18">
        <v>62.9</v>
      </c>
      <c r="O18">
        <v>65.400000000000006</v>
      </c>
    </row>
  </sheetData>
  <mergeCells count="2">
    <mergeCell ref="B1:H1"/>
    <mergeCell ref="I1:O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/>
  </sheetViews>
  <sheetFormatPr baseColWidth="10" defaultColWidth="8.83203125" defaultRowHeight="14" x14ac:dyDescent="0"/>
  <sheetData>
    <row r="1" spans="1:16">
      <c r="B1" s="3"/>
      <c r="C1" s="2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</row>
    <row r="2" spans="1:16"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spans="1:16">
      <c r="A3" s="3" t="s">
        <v>10</v>
      </c>
      <c r="B3" s="3" t="s">
        <v>96</v>
      </c>
    </row>
    <row r="4" spans="1:16">
      <c r="A4" s="2">
        <v>2</v>
      </c>
      <c r="B4" s="3" t="s">
        <v>97</v>
      </c>
      <c r="C4">
        <v>2.14708015831297E-4</v>
      </c>
      <c r="D4">
        <v>1.46529183383822E-2</v>
      </c>
      <c r="E4">
        <v>14</v>
      </c>
      <c r="F4">
        <v>5.7920792079208402E-2</v>
      </c>
      <c r="G4">
        <v>7.6222963188321197E-2</v>
      </c>
      <c r="H4">
        <v>7.3265186970894999E-2</v>
      </c>
      <c r="I4">
        <v>0.102094240837697</v>
      </c>
      <c r="J4">
        <v>4290.9364835164797</v>
      </c>
      <c r="K4">
        <v>65.505240122577106</v>
      </c>
      <c r="L4">
        <v>14</v>
      </c>
      <c r="M4">
        <v>34.1</v>
      </c>
      <c r="N4">
        <v>95.542857142857102</v>
      </c>
      <c r="O4">
        <v>73.25</v>
      </c>
      <c r="P4">
        <v>201.1</v>
      </c>
    </row>
    <row r="5" spans="1:16">
      <c r="A5" s="2"/>
      <c r="B5" s="3" t="s">
        <v>98</v>
      </c>
      <c r="C5">
        <v>1.3719135817106501E-4</v>
      </c>
      <c r="D5">
        <v>1.1712871474197299E-2</v>
      </c>
      <c r="E5">
        <v>4</v>
      </c>
      <c r="F5">
        <v>9.0090090090090294E-2</v>
      </c>
      <c r="G5">
        <v>0.104177068129926</v>
      </c>
      <c r="H5">
        <v>0.104133240711693</v>
      </c>
      <c r="I5">
        <v>0.11835170100622799</v>
      </c>
      <c r="J5">
        <v>0.97666666666667001</v>
      </c>
      <c r="K5">
        <v>0.98826447202490897</v>
      </c>
      <c r="L5">
        <v>4</v>
      </c>
      <c r="M5">
        <v>70.5</v>
      </c>
      <c r="N5">
        <v>71.45</v>
      </c>
      <c r="O5">
        <v>71.45</v>
      </c>
      <c r="P5">
        <v>72.400000000000006</v>
      </c>
    </row>
    <row r="6" spans="1:16">
      <c r="A6" s="2">
        <v>3</v>
      </c>
      <c r="B6" s="3" t="s">
        <v>97</v>
      </c>
      <c r="E6">
        <v>1</v>
      </c>
      <c r="F6">
        <v>5.9233449477347197E-2</v>
      </c>
      <c r="G6">
        <v>5.9233449477347197E-2</v>
      </c>
      <c r="H6">
        <v>5.9233449477347197E-2</v>
      </c>
      <c r="I6">
        <v>5.9233449477347197E-2</v>
      </c>
      <c r="L6">
        <v>1</v>
      </c>
      <c r="M6">
        <v>30</v>
      </c>
      <c r="N6">
        <v>30</v>
      </c>
      <c r="O6">
        <v>30</v>
      </c>
      <c r="P6">
        <v>30</v>
      </c>
    </row>
    <row r="7" spans="1:16">
      <c r="A7" s="2"/>
      <c r="B7" s="3" t="s">
        <v>98</v>
      </c>
      <c r="C7">
        <v>2.84388434970836E-5</v>
      </c>
      <c r="D7">
        <v>5.3328082186671301E-3</v>
      </c>
      <c r="E7">
        <v>4</v>
      </c>
      <c r="F7">
        <v>9.7820823244551297E-2</v>
      </c>
      <c r="G7">
        <v>0.104047300909413</v>
      </c>
      <c r="H7">
        <v>0.10445782203734801</v>
      </c>
      <c r="I7">
        <v>0.109452736318407</v>
      </c>
      <c r="J7">
        <v>7.1200000000000099</v>
      </c>
      <c r="K7">
        <v>2.6683328128252701</v>
      </c>
      <c r="L7">
        <v>4</v>
      </c>
      <c r="M7">
        <v>64.099999999999994</v>
      </c>
      <c r="N7">
        <v>67.5</v>
      </c>
      <c r="O7">
        <v>67.7</v>
      </c>
      <c r="P7">
        <v>70.5</v>
      </c>
    </row>
    <row r="8" spans="1:16">
      <c r="A8" s="3">
        <v>4</v>
      </c>
      <c r="B8" s="3" t="s">
        <v>98</v>
      </c>
      <c r="C8">
        <v>2.0531413000545201E-5</v>
      </c>
      <c r="D8">
        <v>4.5311602267570803E-3</v>
      </c>
      <c r="E8">
        <v>3</v>
      </c>
      <c r="F8">
        <v>9.1516709511567804E-2</v>
      </c>
      <c r="G8">
        <v>9.52560059229689E-2</v>
      </c>
      <c r="H8">
        <v>9.39563230066017E-2</v>
      </c>
      <c r="I8">
        <v>0.100294985250737</v>
      </c>
      <c r="J8">
        <v>2.3633333333333302</v>
      </c>
      <c r="K8">
        <v>1.53731367434669</v>
      </c>
      <c r="L8">
        <v>3</v>
      </c>
      <c r="M8">
        <v>46.2</v>
      </c>
      <c r="N8">
        <v>47.233333333333299</v>
      </c>
      <c r="O8">
        <v>46.5</v>
      </c>
      <c r="P8">
        <v>49</v>
      </c>
    </row>
    <row r="9" spans="1:16">
      <c r="A9" s="2">
        <v>6</v>
      </c>
      <c r="B9" s="3" t="s">
        <v>97</v>
      </c>
      <c r="C9">
        <v>1.9053807745715301E-3</v>
      </c>
      <c r="D9">
        <v>4.3650667515761202E-2</v>
      </c>
      <c r="E9">
        <v>14</v>
      </c>
      <c r="F9">
        <v>0.107736117702894</v>
      </c>
      <c r="G9">
        <v>0.13023817155397599</v>
      </c>
      <c r="H9">
        <v>0.11512903621772499</v>
      </c>
      <c r="I9">
        <v>0.273076923076918</v>
      </c>
      <c r="J9">
        <v>5071.4784615384597</v>
      </c>
      <c r="K9">
        <v>71.214313600135597</v>
      </c>
      <c r="L9">
        <v>14</v>
      </c>
      <c r="M9">
        <v>79.400000000000006</v>
      </c>
      <c r="N9">
        <v>139</v>
      </c>
      <c r="O9">
        <v>96.95</v>
      </c>
      <c r="P9">
        <v>256.5</v>
      </c>
    </row>
    <row r="10" spans="1:16">
      <c r="A10" s="2"/>
      <c r="B10" s="3" t="s">
        <v>98</v>
      </c>
      <c r="C10">
        <v>1.13233244677313E-3</v>
      </c>
      <c r="D10">
        <v>3.3650147797195801E-2</v>
      </c>
      <c r="E10">
        <v>6</v>
      </c>
      <c r="F10">
        <v>0.10413625304136299</v>
      </c>
      <c r="G10">
        <v>0.13170719840530401</v>
      </c>
      <c r="H10">
        <v>0.12527890976319001</v>
      </c>
      <c r="I10">
        <v>0.19773429454170899</v>
      </c>
      <c r="J10">
        <v>13.04</v>
      </c>
      <c r="K10">
        <v>3.6110940170535599</v>
      </c>
      <c r="L10">
        <v>6</v>
      </c>
      <c r="M10">
        <v>67.5</v>
      </c>
      <c r="N10">
        <v>72.2</v>
      </c>
      <c r="O10">
        <v>73.55</v>
      </c>
      <c r="P10">
        <v>76.3</v>
      </c>
    </row>
    <row r="11" spans="1:16">
      <c r="A11" s="2">
        <v>7</v>
      </c>
      <c r="B11" s="3" t="s">
        <v>97</v>
      </c>
      <c r="C11">
        <v>9.30649127556274E-4</v>
      </c>
      <c r="D11">
        <v>3.0506542373010301E-2</v>
      </c>
      <c r="E11">
        <v>3</v>
      </c>
      <c r="F11">
        <v>6.4039408866988695E-2</v>
      </c>
      <c r="G11">
        <v>9.78690911121958E-2</v>
      </c>
      <c r="H11">
        <v>0.106280193236717</v>
      </c>
      <c r="I11">
        <v>0.12328767123288201</v>
      </c>
      <c r="J11">
        <v>70302.363333333298</v>
      </c>
      <c r="K11">
        <v>265.14592837404302</v>
      </c>
      <c r="L11">
        <v>3</v>
      </c>
      <c r="M11">
        <v>147</v>
      </c>
      <c r="N11">
        <v>395.73333333333301</v>
      </c>
      <c r="O11">
        <v>365.5</v>
      </c>
      <c r="P11">
        <v>674.7</v>
      </c>
    </row>
    <row r="12" spans="1:16">
      <c r="A12" s="2"/>
      <c r="B12" s="3" t="s">
        <v>98</v>
      </c>
      <c r="E12">
        <v>1</v>
      </c>
      <c r="F12">
        <v>0.12556053811659201</v>
      </c>
      <c r="G12">
        <v>0.12556053811659201</v>
      </c>
      <c r="H12">
        <v>0.12556053811659201</v>
      </c>
      <c r="I12">
        <v>0.12556053811659201</v>
      </c>
      <c r="L12">
        <v>1</v>
      </c>
      <c r="M12">
        <v>291.3</v>
      </c>
      <c r="N12">
        <v>291.3</v>
      </c>
      <c r="O12">
        <v>291.3</v>
      </c>
      <c r="P12">
        <v>291.3</v>
      </c>
    </row>
    <row r="13" spans="1:16">
      <c r="A13" s="2">
        <v>8</v>
      </c>
      <c r="B13" s="3" t="s">
        <v>97</v>
      </c>
      <c r="C13">
        <v>1.86800768216864E-4</v>
      </c>
      <c r="D13">
        <v>1.36675077544103E-2</v>
      </c>
      <c r="E13">
        <v>4</v>
      </c>
      <c r="F13">
        <v>0.110576923076925</v>
      </c>
      <c r="G13">
        <v>0.12627914661091799</v>
      </c>
      <c r="H13">
        <v>0.12717637373944801</v>
      </c>
      <c r="I13">
        <v>0.14018691588785201</v>
      </c>
      <c r="J13">
        <v>282047.9425</v>
      </c>
      <c r="K13">
        <v>531.08186045090997</v>
      </c>
      <c r="L13">
        <v>4</v>
      </c>
      <c r="M13">
        <v>324.10000000000002</v>
      </c>
      <c r="N13">
        <v>755.17499999999995</v>
      </c>
      <c r="O13">
        <v>604.45000000000005</v>
      </c>
      <c r="P13">
        <v>1487.7</v>
      </c>
    </row>
    <row r="14" spans="1:16">
      <c r="A14" s="2"/>
      <c r="B14" s="3" t="s">
        <v>98</v>
      </c>
      <c r="C14">
        <v>1.1822855234076E-4</v>
      </c>
      <c r="D14">
        <v>1.08732953763227E-2</v>
      </c>
      <c r="E14">
        <v>6</v>
      </c>
      <c r="F14">
        <v>0.141552511415518</v>
      </c>
      <c r="G14">
        <v>0.15746348600934101</v>
      </c>
      <c r="H14">
        <v>0.157782490868388</v>
      </c>
      <c r="I14">
        <v>0.173913043478265</v>
      </c>
      <c r="J14">
        <v>153248.94699999999</v>
      </c>
      <c r="K14">
        <v>391.47023769374903</v>
      </c>
      <c r="L14">
        <v>6</v>
      </c>
      <c r="M14">
        <v>248.3</v>
      </c>
      <c r="N14">
        <v>462.95</v>
      </c>
      <c r="O14">
        <v>316.25</v>
      </c>
      <c r="P14">
        <v>1254.5999999999999</v>
      </c>
    </row>
    <row r="15" spans="1:16">
      <c r="A15" s="2">
        <v>9</v>
      </c>
      <c r="B15" s="3" t="s">
        <v>97</v>
      </c>
      <c r="C15">
        <v>1.58307322061279E-2</v>
      </c>
      <c r="D15">
        <v>0.12582023766520201</v>
      </c>
      <c r="E15">
        <v>3</v>
      </c>
      <c r="F15">
        <v>9.8214285714285907E-2</v>
      </c>
      <c r="G15">
        <v>0.197477331200483</v>
      </c>
      <c r="H15">
        <v>0.15523465703970801</v>
      </c>
      <c r="I15">
        <v>0.338983050847455</v>
      </c>
      <c r="J15">
        <v>2010717.4033333301</v>
      </c>
      <c r="K15">
        <v>1417.99767395202</v>
      </c>
      <c r="L15">
        <v>3</v>
      </c>
      <c r="M15">
        <v>37.5</v>
      </c>
      <c r="N15">
        <v>1255.93333333333</v>
      </c>
      <c r="O15">
        <v>917.9</v>
      </c>
      <c r="P15">
        <v>2812.4</v>
      </c>
    </row>
    <row r="16" spans="1:16">
      <c r="A16" s="2"/>
      <c r="B16" s="3" t="s">
        <v>98</v>
      </c>
      <c r="C16">
        <v>3.5101113119182101</v>
      </c>
      <c r="D16">
        <v>1.8735291062372701</v>
      </c>
      <c r="E16">
        <v>3</v>
      </c>
      <c r="F16">
        <v>-3.1</v>
      </c>
      <c r="G16">
        <v>-0.93667202623033397</v>
      </c>
      <c r="H16">
        <v>0.134020618556705</v>
      </c>
      <c r="I16">
        <v>0.155963302752295</v>
      </c>
      <c r="J16">
        <v>1031.8233333333301</v>
      </c>
      <c r="K16">
        <v>32.1220069941673</v>
      </c>
      <c r="L16">
        <v>3</v>
      </c>
      <c r="M16">
        <v>471.7</v>
      </c>
      <c r="N16">
        <v>505.566666666667</v>
      </c>
      <c r="O16">
        <v>509.4</v>
      </c>
      <c r="P16">
        <v>535.6</v>
      </c>
    </row>
    <row r="17" spans="1:16">
      <c r="A17" s="2">
        <v>10</v>
      </c>
      <c r="B17" s="3" t="s">
        <v>97</v>
      </c>
      <c r="C17">
        <v>1.1323788113119199E-2</v>
      </c>
      <c r="D17">
        <v>0.106413289175362</v>
      </c>
      <c r="E17">
        <v>22</v>
      </c>
      <c r="F17">
        <v>0.114285714285721</v>
      </c>
      <c r="G17">
        <v>0.18502833668707599</v>
      </c>
      <c r="H17">
        <v>0.15694273399014699</v>
      </c>
      <c r="I17">
        <v>0.63070539419087501</v>
      </c>
      <c r="J17">
        <v>11981757.292316001</v>
      </c>
      <c r="K17">
        <v>3461.46750559875</v>
      </c>
      <c r="L17">
        <v>22</v>
      </c>
      <c r="M17">
        <v>865.1</v>
      </c>
      <c r="N17">
        <v>4550.4772727272702</v>
      </c>
      <c r="O17">
        <v>3135.6</v>
      </c>
      <c r="P17">
        <v>10584.1</v>
      </c>
    </row>
    <row r="18" spans="1:16">
      <c r="A18" s="2"/>
      <c r="B18" s="3" t="s">
        <v>98</v>
      </c>
      <c r="C18">
        <v>2.0039760078331001E-4</v>
      </c>
      <c r="D18">
        <v>1.4156185954674E-2</v>
      </c>
      <c r="E18">
        <v>6</v>
      </c>
      <c r="F18">
        <v>0.13259668508287001</v>
      </c>
      <c r="G18">
        <v>0.146091497539698</v>
      </c>
      <c r="H18">
        <v>0.144130220843176</v>
      </c>
      <c r="I18">
        <v>0.17224880382775701</v>
      </c>
      <c r="J18">
        <v>1042.4456666666699</v>
      </c>
      <c r="K18">
        <v>32.286927179071498</v>
      </c>
      <c r="L18">
        <v>6</v>
      </c>
      <c r="M18">
        <v>641.79999999999995</v>
      </c>
      <c r="N18">
        <v>681.88333333333298</v>
      </c>
      <c r="O18">
        <v>686.55</v>
      </c>
      <c r="P18">
        <v>716.7</v>
      </c>
    </row>
    <row r="19" spans="1:16">
      <c r="A19" s="2">
        <v>11</v>
      </c>
      <c r="B19" s="3" t="s">
        <v>97</v>
      </c>
      <c r="C19">
        <v>1.2678820804174901E-3</v>
      </c>
      <c r="D19">
        <v>3.5607331835136001E-2</v>
      </c>
      <c r="E19">
        <v>23</v>
      </c>
      <c r="F19">
        <v>0.11504424778760999</v>
      </c>
      <c r="G19">
        <v>0.18769667671031301</v>
      </c>
      <c r="H19">
        <v>0.186046511627914</v>
      </c>
      <c r="I19">
        <v>0.28638497652582701</v>
      </c>
      <c r="J19">
        <v>555366.91711462499</v>
      </c>
      <c r="K19">
        <v>745.22943924312597</v>
      </c>
      <c r="L19">
        <v>23</v>
      </c>
      <c r="M19">
        <v>2374.9</v>
      </c>
      <c r="N19">
        <v>3880.5565217391299</v>
      </c>
      <c r="O19">
        <v>3959.8</v>
      </c>
      <c r="P19">
        <v>6139.6</v>
      </c>
    </row>
    <row r="20" spans="1:16">
      <c r="A20" s="2"/>
      <c r="B20" s="3" t="s">
        <v>98</v>
      </c>
      <c r="C20">
        <v>2.1368040232067299E-3</v>
      </c>
      <c r="D20">
        <v>4.6225577586513002E-2</v>
      </c>
      <c r="E20">
        <v>7</v>
      </c>
      <c r="F20">
        <v>0.11274509803921499</v>
      </c>
      <c r="G20">
        <v>0.2061927206028</v>
      </c>
      <c r="H20">
        <v>0.21226415094339901</v>
      </c>
      <c r="I20">
        <v>0.26146788990825698</v>
      </c>
      <c r="J20">
        <v>76694.873333333395</v>
      </c>
      <c r="K20">
        <v>276.93839266763501</v>
      </c>
      <c r="L20">
        <v>7</v>
      </c>
      <c r="M20">
        <v>2872.6</v>
      </c>
      <c r="N20">
        <v>3381.6</v>
      </c>
      <c r="O20">
        <v>3462.6</v>
      </c>
      <c r="P20">
        <v>3671.9</v>
      </c>
    </row>
    <row r="21" spans="1:16">
      <c r="A21" s="2">
        <v>12</v>
      </c>
      <c r="B21" s="3" t="s">
        <v>97</v>
      </c>
      <c r="C21">
        <v>6.85022605899564E-4</v>
      </c>
      <c r="D21">
        <v>2.6172936516553998E-2</v>
      </c>
      <c r="E21">
        <v>5</v>
      </c>
      <c r="F21">
        <v>8.7866108786609207E-2</v>
      </c>
      <c r="G21">
        <v>0.13261069135022599</v>
      </c>
      <c r="H21">
        <v>0.14035087719298001</v>
      </c>
      <c r="I21">
        <v>0.15450643776824799</v>
      </c>
      <c r="J21">
        <v>7746110.0930000003</v>
      </c>
      <c r="K21">
        <v>2783.18344580446</v>
      </c>
      <c r="L21">
        <v>5</v>
      </c>
      <c r="M21">
        <v>869.3</v>
      </c>
      <c r="N21">
        <v>3591.74</v>
      </c>
      <c r="O21">
        <v>2266.1</v>
      </c>
      <c r="P21">
        <v>7771.9</v>
      </c>
    </row>
    <row r="22" spans="1:16">
      <c r="A22" s="2"/>
      <c r="B22" s="3" t="s">
        <v>98</v>
      </c>
      <c r="C22">
        <v>2.7143714794826998E-4</v>
      </c>
      <c r="D22">
        <v>1.6475349706402902E-2</v>
      </c>
      <c r="E22">
        <v>4</v>
      </c>
      <c r="F22">
        <v>0.147453083109918</v>
      </c>
      <c r="G22">
        <v>0.17047917019822401</v>
      </c>
      <c r="H22">
        <v>0.17437465598434401</v>
      </c>
      <c r="I22">
        <v>0.18571428571429099</v>
      </c>
      <c r="J22">
        <v>32404.5425</v>
      </c>
      <c r="K22">
        <v>180.01261761332199</v>
      </c>
      <c r="L22">
        <v>4</v>
      </c>
      <c r="M22">
        <v>1760.3</v>
      </c>
      <c r="N22">
        <v>1930.675</v>
      </c>
      <c r="O22">
        <v>1931.4</v>
      </c>
      <c r="P22">
        <v>2099.6</v>
      </c>
    </row>
    <row r="23" spans="1:16">
      <c r="A23" s="3">
        <v>13</v>
      </c>
      <c r="B23" s="3" t="s">
        <v>97</v>
      </c>
      <c r="C23">
        <v>2.9194118222241199E-5</v>
      </c>
      <c r="D23">
        <v>5.4031581711292999E-3</v>
      </c>
      <c r="E23">
        <v>3</v>
      </c>
      <c r="F23">
        <v>0.133333333333327</v>
      </c>
      <c r="G23">
        <v>0.139474670511611</v>
      </c>
      <c r="H23">
        <v>0.141592920353978</v>
      </c>
      <c r="I23">
        <v>0.143497757847528</v>
      </c>
      <c r="J23">
        <v>666454.09333333303</v>
      </c>
      <c r="K23">
        <v>816.36639649935</v>
      </c>
      <c r="L23">
        <v>3</v>
      </c>
      <c r="M23">
        <v>276.3</v>
      </c>
      <c r="N23">
        <v>817.03333333333296</v>
      </c>
      <c r="O23">
        <v>418.7</v>
      </c>
      <c r="P23">
        <v>1756.1</v>
      </c>
    </row>
    <row r="24" spans="1:16">
      <c r="A24" s="2">
        <v>16</v>
      </c>
      <c r="B24" s="3" t="s">
        <v>97</v>
      </c>
      <c r="C24">
        <v>1.3019801141387799E-3</v>
      </c>
      <c r="D24">
        <v>3.6082961548891401E-2</v>
      </c>
      <c r="E24">
        <v>15</v>
      </c>
      <c r="F24">
        <v>0.104477611940299</v>
      </c>
      <c r="G24">
        <v>0.13770972103007501</v>
      </c>
      <c r="H24">
        <v>0.13081395348837199</v>
      </c>
      <c r="I24">
        <v>0.25247524752475797</v>
      </c>
      <c r="J24">
        <v>34088.647428571399</v>
      </c>
      <c r="K24">
        <v>184.63111175685299</v>
      </c>
      <c r="L24">
        <v>15</v>
      </c>
      <c r="M24">
        <v>89.3</v>
      </c>
      <c r="N24">
        <v>234.12</v>
      </c>
      <c r="O24">
        <v>130</v>
      </c>
      <c r="P24">
        <v>644.70000000000005</v>
      </c>
    </row>
    <row r="25" spans="1:16">
      <c r="A25" s="2"/>
      <c r="B25" s="3" t="s">
        <v>98</v>
      </c>
      <c r="C25">
        <v>2.7212755174532699E-3</v>
      </c>
      <c r="D25">
        <v>5.2165846273718897E-2</v>
      </c>
      <c r="E25">
        <v>7</v>
      </c>
      <c r="F25">
        <v>0.135110294117646</v>
      </c>
      <c r="G25">
        <v>0.16749868239622301</v>
      </c>
      <c r="H25">
        <v>0.15063424947146001</v>
      </c>
      <c r="I25">
        <v>0.284064665127021</v>
      </c>
      <c r="J25">
        <v>24.621428571428599</v>
      </c>
      <c r="K25">
        <v>4.9619984453271098</v>
      </c>
      <c r="L25">
        <v>7</v>
      </c>
      <c r="M25">
        <v>96.6</v>
      </c>
      <c r="N25">
        <v>101.71428571428601</v>
      </c>
      <c r="O25">
        <v>100.6</v>
      </c>
      <c r="P25">
        <v>110.7</v>
      </c>
    </row>
    <row r="26" spans="1:16">
      <c r="A26" s="3">
        <v>17</v>
      </c>
      <c r="B26" s="3" t="s">
        <v>98</v>
      </c>
      <c r="C26">
        <v>0.131221844085228</v>
      </c>
      <c r="D26">
        <v>0.36224555771634898</v>
      </c>
      <c r="E26">
        <v>6</v>
      </c>
      <c r="F26">
        <v>-0.76978417266187005</v>
      </c>
      <c r="G26">
        <v>-3.0387808793934101E-2</v>
      </c>
      <c r="H26">
        <v>0.11657718120805299</v>
      </c>
      <c r="I26">
        <v>0.12167300380228099</v>
      </c>
      <c r="J26">
        <v>93.4639999999998</v>
      </c>
      <c r="K26">
        <v>9.66767810800504</v>
      </c>
      <c r="L26">
        <v>6</v>
      </c>
      <c r="M26">
        <v>267.3</v>
      </c>
      <c r="N26">
        <v>284.60000000000002</v>
      </c>
      <c r="O26">
        <v>286.2</v>
      </c>
      <c r="P26">
        <v>294.39999999999998</v>
      </c>
    </row>
    <row r="27" spans="1:16">
      <c r="A27" s="2">
        <v>18</v>
      </c>
      <c r="B27" s="3" t="s">
        <v>97</v>
      </c>
      <c r="E27">
        <v>1</v>
      </c>
      <c r="F27">
        <v>4.8327137546465899E-2</v>
      </c>
      <c r="G27">
        <v>4.8327137546465899E-2</v>
      </c>
      <c r="H27">
        <v>4.8327137546465899E-2</v>
      </c>
      <c r="I27">
        <v>4.8327137546465899E-2</v>
      </c>
      <c r="L27">
        <v>1</v>
      </c>
      <c r="M27">
        <v>21.7</v>
      </c>
      <c r="N27">
        <v>21.7</v>
      </c>
      <c r="O27">
        <v>21.7</v>
      </c>
      <c r="P27">
        <v>21.7</v>
      </c>
    </row>
    <row r="28" spans="1:16">
      <c r="A28" s="2"/>
      <c r="B28" s="3" t="s">
        <v>98</v>
      </c>
      <c r="C28">
        <v>2.2361842606641102E-6</v>
      </c>
      <c r="D28">
        <v>1.49538766233513E-3</v>
      </c>
      <c r="E28">
        <v>3</v>
      </c>
      <c r="F28">
        <v>0.103980099502487</v>
      </c>
      <c r="G28">
        <v>0.105169097612329</v>
      </c>
      <c r="H28">
        <v>0.104679208876025</v>
      </c>
      <c r="I28">
        <v>0.106847984458475</v>
      </c>
      <c r="J28">
        <v>2.5900000000000198</v>
      </c>
      <c r="K28">
        <v>1.6093476939431199</v>
      </c>
      <c r="L28">
        <v>3</v>
      </c>
      <c r="M28">
        <v>90.3</v>
      </c>
      <c r="N28">
        <v>91.6</v>
      </c>
      <c r="O28">
        <v>91.1</v>
      </c>
      <c r="P28">
        <v>93.4</v>
      </c>
    </row>
    <row r="29" spans="1:16">
      <c r="A29" s="3">
        <v>20</v>
      </c>
      <c r="B29" s="3" t="s">
        <v>98</v>
      </c>
      <c r="C29">
        <v>3.9581416763268796E-6</v>
      </c>
      <c r="D29">
        <v>1.9895078980307901E-3</v>
      </c>
      <c r="E29">
        <v>3</v>
      </c>
      <c r="F29">
        <v>0.107142857142857</v>
      </c>
      <c r="G29">
        <v>0.109354828201705</v>
      </c>
      <c r="H29">
        <v>0.109923664122137</v>
      </c>
      <c r="I29">
        <v>0.11099796334012201</v>
      </c>
      <c r="J29">
        <v>2.3633333333333399</v>
      </c>
      <c r="K29">
        <v>1.5373136743467</v>
      </c>
      <c r="L29">
        <v>3</v>
      </c>
      <c r="M29">
        <v>62.6</v>
      </c>
      <c r="N29">
        <v>63.633333333333297</v>
      </c>
      <c r="O29">
        <v>62.9</v>
      </c>
      <c r="P29">
        <v>65.400000000000006</v>
      </c>
    </row>
  </sheetData>
  <mergeCells count="13">
    <mergeCell ref="A21:A22"/>
    <mergeCell ref="A24:A25"/>
    <mergeCell ref="A27:A28"/>
    <mergeCell ref="A11:A12"/>
    <mergeCell ref="A13:A14"/>
    <mergeCell ref="A15:A16"/>
    <mergeCell ref="A17:A18"/>
    <mergeCell ref="A19:A20"/>
    <mergeCell ref="C1:I1"/>
    <mergeCell ref="J1:P1"/>
    <mergeCell ref="A4:A5"/>
    <mergeCell ref="A6:A7"/>
    <mergeCell ref="A9:A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E6" workbookViewId="0">
      <selection activeCell="J12" sqref="J12:Q17"/>
    </sheetView>
  </sheetViews>
  <sheetFormatPr baseColWidth="10" defaultColWidth="8.83203125" defaultRowHeight="14" x14ac:dyDescent="0"/>
  <sheetData>
    <row r="1" spans="1:17">
      <c r="B1" s="3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</row>
    <row r="2" spans="1:17">
      <c r="B2" s="3"/>
      <c r="C2" s="3" t="s">
        <v>6</v>
      </c>
      <c r="D2" s="3" t="s">
        <v>7</v>
      </c>
      <c r="E2" s="3" t="s">
        <v>3</v>
      </c>
      <c r="F2" s="3" t="s">
        <v>2</v>
      </c>
      <c r="G2" s="3" t="s">
        <v>8</v>
      </c>
      <c r="H2" s="3" t="s">
        <v>5</v>
      </c>
      <c r="I2" s="3" t="s">
        <v>99</v>
      </c>
      <c r="J2" s="3" t="s">
        <v>6</v>
      </c>
      <c r="K2" s="3" t="s">
        <v>7</v>
      </c>
      <c r="L2" s="3" t="s">
        <v>3</v>
      </c>
      <c r="M2" s="3"/>
      <c r="N2" s="3" t="s">
        <v>2</v>
      </c>
      <c r="O2" s="3" t="s">
        <v>8</v>
      </c>
      <c r="P2" s="3" t="s">
        <v>5</v>
      </c>
      <c r="Q2" s="3" t="s">
        <v>4</v>
      </c>
    </row>
    <row r="3" spans="1:17">
      <c r="A3" s="3" t="s">
        <v>96</v>
      </c>
      <c r="B3" s="3" t="s">
        <v>100</v>
      </c>
    </row>
    <row r="4" spans="1:17">
      <c r="A4" s="1" t="s">
        <v>97</v>
      </c>
      <c r="B4" s="3" t="s">
        <v>101</v>
      </c>
      <c r="C4">
        <v>7.34176294787693E-2</v>
      </c>
      <c r="D4">
        <v>7.2152814363248094E-2</v>
      </c>
      <c r="E4">
        <v>1.5773620414332799E-2</v>
      </c>
      <c r="F4">
        <f>E4/C4</f>
        <v>0.21484785774640366</v>
      </c>
      <c r="G4">
        <v>0.102094240837697</v>
      </c>
      <c r="H4">
        <v>4.8327137546465899E-2</v>
      </c>
      <c r="I4">
        <v>16</v>
      </c>
      <c r="J4">
        <v>86.831249999999997</v>
      </c>
      <c r="K4">
        <v>72.8</v>
      </c>
      <c r="L4">
        <v>65.481058011713102</v>
      </c>
      <c r="N4">
        <f>L4/J4</f>
        <v>0.75411856919845222</v>
      </c>
      <c r="O4">
        <v>201.1</v>
      </c>
      <c r="P4">
        <v>21.7</v>
      </c>
      <c r="Q4">
        <v>16</v>
      </c>
    </row>
    <row r="5" spans="1:17">
      <c r="A5" s="1"/>
      <c r="B5" s="3" t="s">
        <v>102</v>
      </c>
      <c r="C5">
        <v>0.13393709396405701</v>
      </c>
      <c r="D5">
        <v>0.117170689301377</v>
      </c>
      <c r="E5">
        <v>5.7215849044531898E-2</v>
      </c>
      <c r="F5">
        <f t="shared" ref="F5:F17" si="0">E5/C5</f>
        <v>0.42718448901008849</v>
      </c>
      <c r="G5">
        <v>0.338983050847455</v>
      </c>
      <c r="H5">
        <v>6.4039408866988695E-2</v>
      </c>
      <c r="I5">
        <v>24</v>
      </c>
      <c r="J5">
        <v>413.40416666666698</v>
      </c>
      <c r="K5">
        <v>176.65</v>
      </c>
      <c r="L5">
        <v>615.94790186181399</v>
      </c>
      <c r="N5">
        <f t="shared" ref="N5:N17" si="1">L5/J5</f>
        <v>1.4899412040964275</v>
      </c>
      <c r="O5">
        <v>2812.4</v>
      </c>
      <c r="P5">
        <v>37.5</v>
      </c>
      <c r="Q5">
        <v>24</v>
      </c>
    </row>
    <row r="6" spans="1:17">
      <c r="A6" s="1"/>
      <c r="B6" s="3" t="s">
        <v>103</v>
      </c>
      <c r="C6">
        <v>0.18502833668707599</v>
      </c>
      <c r="D6">
        <v>0.15694273399014699</v>
      </c>
      <c r="E6">
        <v>0.106413289175362</v>
      </c>
      <c r="F6">
        <f t="shared" si="0"/>
        <v>0.57511887682009755</v>
      </c>
      <c r="G6">
        <v>0.63070539419087501</v>
      </c>
      <c r="H6">
        <v>0.114285714285721</v>
      </c>
      <c r="I6">
        <v>22</v>
      </c>
      <c r="J6">
        <v>4550.4772727272702</v>
      </c>
      <c r="K6">
        <v>3135.6</v>
      </c>
      <c r="L6">
        <v>3461.46750559875</v>
      </c>
      <c r="N6">
        <f t="shared" si="1"/>
        <v>0.76068229729321646</v>
      </c>
      <c r="O6">
        <v>10584.1</v>
      </c>
      <c r="P6">
        <v>865.1</v>
      </c>
      <c r="Q6">
        <v>22</v>
      </c>
    </row>
    <row r="7" spans="1:17">
      <c r="A7" s="1"/>
      <c r="B7" s="3" t="s">
        <v>104</v>
      </c>
      <c r="C7">
        <v>0.18769667671031301</v>
      </c>
      <c r="D7">
        <v>0.186046511627914</v>
      </c>
      <c r="E7">
        <v>3.5607331835136001E-2</v>
      </c>
      <c r="F7">
        <f t="shared" si="0"/>
        <v>0.18970677829363802</v>
      </c>
      <c r="G7">
        <v>0.28638497652582701</v>
      </c>
      <c r="H7">
        <v>0.11504424778760999</v>
      </c>
      <c r="I7">
        <v>23</v>
      </c>
      <c r="J7">
        <v>3880.5565217391299</v>
      </c>
      <c r="K7">
        <v>3959.8</v>
      </c>
      <c r="L7">
        <v>745.22943924312597</v>
      </c>
      <c r="N7">
        <f t="shared" si="1"/>
        <v>0.19204189787426165</v>
      </c>
      <c r="O7">
        <v>6139.6</v>
      </c>
      <c r="P7">
        <v>2374.9</v>
      </c>
      <c r="Q7">
        <v>23</v>
      </c>
    </row>
    <row r="8" spans="1:17">
      <c r="A8" s="1"/>
      <c r="B8" s="3" t="s">
        <v>105</v>
      </c>
      <c r="C8">
        <v>0.135184683535745</v>
      </c>
      <c r="D8">
        <v>0.14097189877347899</v>
      </c>
      <c r="E8">
        <v>2.03076966537237E-2</v>
      </c>
      <c r="F8">
        <f t="shared" si="0"/>
        <v>0.15022187516053931</v>
      </c>
      <c r="G8">
        <v>0.15450643776824799</v>
      </c>
      <c r="H8">
        <v>8.7866108786609207E-2</v>
      </c>
      <c r="I8">
        <v>8</v>
      </c>
      <c r="J8">
        <v>2551.2249999999999</v>
      </c>
      <c r="K8">
        <v>1904.95</v>
      </c>
      <c r="L8">
        <v>2584.3752518051301</v>
      </c>
      <c r="N8">
        <f t="shared" si="1"/>
        <v>1.0129938566003116</v>
      </c>
      <c r="O8">
        <v>7771.9</v>
      </c>
      <c r="P8">
        <v>276.3</v>
      </c>
      <c r="Q8">
        <v>8</v>
      </c>
    </row>
    <row r="9" spans="1:17">
      <c r="A9" s="1"/>
      <c r="B9" s="3" t="s">
        <v>106</v>
      </c>
      <c r="C9">
        <v>0.13770972103007501</v>
      </c>
      <c r="D9">
        <v>0.13081395348837199</v>
      </c>
      <c r="E9">
        <v>3.6082961548891401E-2</v>
      </c>
      <c r="F9">
        <f t="shared" si="0"/>
        <v>0.26202189125785164</v>
      </c>
      <c r="G9">
        <v>0.25247524752475797</v>
      </c>
      <c r="H9">
        <v>0.104477611940299</v>
      </c>
      <c r="I9">
        <v>15</v>
      </c>
      <c r="J9">
        <v>234.12</v>
      </c>
      <c r="K9">
        <v>130</v>
      </c>
      <c r="L9">
        <v>184.63111175685299</v>
      </c>
      <c r="N9">
        <f t="shared" si="1"/>
        <v>0.78861742592197581</v>
      </c>
      <c r="O9">
        <v>644.70000000000005</v>
      </c>
      <c r="P9">
        <v>89.3</v>
      </c>
      <c r="Q9">
        <v>15</v>
      </c>
    </row>
    <row r="12" spans="1:17">
      <c r="A12" s="1" t="s">
        <v>98</v>
      </c>
      <c r="B12" s="3" t="s">
        <v>101</v>
      </c>
      <c r="C12">
        <v>0.10366101596284499</v>
      </c>
      <c r="D12">
        <v>0.104679208876025</v>
      </c>
      <c r="E12">
        <v>7.36553711553793E-3</v>
      </c>
      <c r="F12">
        <f t="shared" si="0"/>
        <v>7.1054070299464797E-2</v>
      </c>
      <c r="G12">
        <v>0.11835170100622799</v>
      </c>
      <c r="H12">
        <v>9.0090090090090294E-2</v>
      </c>
      <c r="I12">
        <v>17</v>
      </c>
      <c r="J12">
        <v>68.423529411764704</v>
      </c>
      <c r="K12">
        <v>68.3</v>
      </c>
      <c r="L12">
        <v>13.933616248652299</v>
      </c>
      <c r="N12">
        <f t="shared" si="1"/>
        <v>0.20363778905354976</v>
      </c>
      <c r="O12">
        <v>93.4</v>
      </c>
      <c r="P12">
        <v>46.2</v>
      </c>
      <c r="Q12">
        <v>17</v>
      </c>
    </row>
    <row r="13" spans="1:17">
      <c r="A13" s="1"/>
      <c r="B13" s="3" t="s">
        <v>102</v>
      </c>
      <c r="C13">
        <v>-5.1443558493188303E-2</v>
      </c>
      <c r="D13">
        <v>0.12617799070267399</v>
      </c>
      <c r="E13">
        <v>0.70813576870458705</v>
      </c>
      <c r="F13">
        <f t="shared" si="0"/>
        <v>-13.765295198199636</v>
      </c>
      <c r="G13">
        <v>0.19773429454170899</v>
      </c>
      <c r="H13">
        <v>-3.1</v>
      </c>
      <c r="I13">
        <v>22</v>
      </c>
      <c r="J13">
        <v>305.75</v>
      </c>
      <c r="K13">
        <v>286.2</v>
      </c>
      <c r="L13">
        <v>255.143133965082</v>
      </c>
      <c r="N13">
        <f t="shared" si="1"/>
        <v>0.83448285843035819</v>
      </c>
      <c r="O13">
        <v>1254.5999999999999</v>
      </c>
      <c r="P13">
        <v>67.5</v>
      </c>
      <c r="Q13">
        <v>22</v>
      </c>
    </row>
    <row r="14" spans="1:17">
      <c r="A14" s="1"/>
      <c r="B14" s="3" t="s">
        <v>103</v>
      </c>
      <c r="C14">
        <v>0.146091497539698</v>
      </c>
      <c r="D14">
        <v>0.144130220843176</v>
      </c>
      <c r="E14">
        <v>1.4156185954674E-2</v>
      </c>
      <c r="F14">
        <f t="shared" si="0"/>
        <v>9.6899451323834124E-2</v>
      </c>
      <c r="G14">
        <v>0.17224880382775701</v>
      </c>
      <c r="H14">
        <v>0.13259668508287001</v>
      </c>
      <c r="I14">
        <v>6</v>
      </c>
      <c r="J14">
        <v>681.88333333333298</v>
      </c>
      <c r="K14">
        <v>686.55</v>
      </c>
      <c r="L14">
        <v>32.286927179071498</v>
      </c>
      <c r="N14">
        <f t="shared" si="1"/>
        <v>4.7349635341927772E-2</v>
      </c>
      <c r="O14">
        <v>716.7</v>
      </c>
      <c r="P14">
        <v>641.79999999999995</v>
      </c>
      <c r="Q14">
        <v>6</v>
      </c>
    </row>
    <row r="15" spans="1:17">
      <c r="A15" s="1"/>
      <c r="B15" s="3" t="s">
        <v>104</v>
      </c>
      <c r="C15">
        <v>0.2061927206028</v>
      </c>
      <c r="D15">
        <v>0.21226415094339901</v>
      </c>
      <c r="E15">
        <v>4.6225577586513002E-2</v>
      </c>
      <c r="F15">
        <f t="shared" si="0"/>
        <v>0.22418627316897277</v>
      </c>
      <c r="G15">
        <v>0.26146788990825698</v>
      </c>
      <c r="H15">
        <v>0.11274509803921499</v>
      </c>
      <c r="I15">
        <v>7</v>
      </c>
      <c r="J15">
        <v>3381.6</v>
      </c>
      <c r="K15">
        <v>3462.6</v>
      </c>
      <c r="L15">
        <v>276.93839266763501</v>
      </c>
      <c r="N15">
        <f t="shared" si="1"/>
        <v>8.1895668520119175E-2</v>
      </c>
      <c r="O15">
        <v>3671.9</v>
      </c>
      <c r="P15">
        <v>2872.6</v>
      </c>
      <c r="Q15">
        <v>7</v>
      </c>
    </row>
    <row r="16" spans="1:17">
      <c r="A16" s="1"/>
      <c r="B16" s="3" t="s">
        <v>105</v>
      </c>
      <c r="C16">
        <v>0.17047917019822401</v>
      </c>
      <c r="D16">
        <v>0.17437465598434401</v>
      </c>
      <c r="E16">
        <v>1.6475349706402902E-2</v>
      </c>
      <c r="F16">
        <f t="shared" si="0"/>
        <v>9.6641423625222087E-2</v>
      </c>
      <c r="G16">
        <v>0.18571428571429099</v>
      </c>
      <c r="H16">
        <v>0.147453083109918</v>
      </c>
      <c r="I16">
        <v>4</v>
      </c>
      <c r="J16">
        <v>1930.675</v>
      </c>
      <c r="K16">
        <v>1931.4</v>
      </c>
      <c r="L16">
        <v>180.01261761332199</v>
      </c>
      <c r="N16">
        <f t="shared" si="1"/>
        <v>9.3238177121121882E-2</v>
      </c>
      <c r="O16">
        <v>2099.6</v>
      </c>
      <c r="P16">
        <v>1760.3</v>
      </c>
      <c r="Q16">
        <v>4</v>
      </c>
    </row>
    <row r="17" spans="1:17">
      <c r="A17" s="1"/>
      <c r="B17" s="3" t="s">
        <v>106</v>
      </c>
      <c r="C17">
        <v>0.16749868239622301</v>
      </c>
      <c r="D17">
        <v>0.15063424947146001</v>
      </c>
      <c r="E17">
        <v>5.2165846273718897E-2</v>
      </c>
      <c r="F17">
        <f t="shared" si="0"/>
        <v>0.31144033808169946</v>
      </c>
      <c r="G17">
        <v>0.284064665127021</v>
      </c>
      <c r="H17">
        <v>0.135110294117646</v>
      </c>
      <c r="I17">
        <v>7</v>
      </c>
      <c r="J17">
        <v>101.71428571428601</v>
      </c>
      <c r="K17">
        <v>100.6</v>
      </c>
      <c r="L17">
        <v>4.9619984453271098</v>
      </c>
      <c r="N17">
        <f t="shared" si="1"/>
        <v>4.8783692580463014E-2</v>
      </c>
      <c r="O17">
        <v>110.7</v>
      </c>
      <c r="P17">
        <v>96.6</v>
      </c>
      <c r="Q17">
        <v>7</v>
      </c>
    </row>
  </sheetData>
  <mergeCells count="4">
    <mergeCell ref="C1:I1"/>
    <mergeCell ref="J1:Q1"/>
    <mergeCell ref="A4:A9"/>
    <mergeCell ref="A12:A17"/>
  </mergeCells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 samples</vt:lpstr>
      <vt:lpstr>by site</vt:lpstr>
      <vt:lpstr>by site-depth</vt:lpstr>
      <vt:lpstr>by region-depth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 Miaz</cp:lastModifiedBy>
  <cp:revision>3</cp:revision>
  <dcterms:created xsi:type="dcterms:W3CDTF">2016-10-11T15:05:47Z</dcterms:created>
  <dcterms:modified xsi:type="dcterms:W3CDTF">2016-10-11T15:33:56Z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