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<sst xmlns="http://schemas.openxmlformats.org/spreadsheetml/2006/main" count="5429" uniqueCount="23">
  <si>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</si>
  <si>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</si>
  <si>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</si>
  <si>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</si>
  <si>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</si>
  <si>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</si>
  <si>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</si>
  <si>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</si>
  <si>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throughput)</t>
  </si>
  <si>
    <r>
      <rPr>
        <sz val="10"/>
        <rFont val="Arial"/>
        <family val="2"/>
        <charset val="1"/>
      </rPr>
      <t xml:space="preserve">Mean (bosses </t>
    </r>
    <r>
      <rPr>
        <sz val="10"/>
        <rFont val="Arial"/>
        <family val="2"/>
      </rPr>
      <t xml:space="preserve">throughput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</si>
  <si>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Average of means minions </t>
    </r>
    <r>
      <rPr>
        <sz val="10"/>
        <rFont val="Arial"/>
        <family val="2"/>
      </rPr>
      <t xml:space="preserve">throughput</t>
    </r>
  </si>
  <si>
    <r>
      <rPr>
        <sz val="10"/>
        <rFont val="Arial"/>
        <family val="2"/>
        <charset val="1"/>
      </rPr>
      <t xml:space="preserve">Average of means boss  </t>
    </r>
    <r>
      <rPr>
        <sz val="10"/>
        <rFont val="Arial"/>
        <family val="2"/>
      </rPr>
      <t xml:space="preserve">throughput</t>
    </r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</si>
  <si>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</si>
  <si>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</si>
  <si>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</si>
  <si>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</si>
  <si>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</si>
  <si>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</si>
  <si>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</si>
  <si>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minion_throughput_stat:vector</t>
  </si>
  <si>
    <r>
      <rPr>
        <sz val="10"/>
        <rFont val="Arial"/>
        <family val="2"/>
        <charset val="1"/>
      </rPr>
      <t xml:space="preserve">minion mean </t>
    </r>
    <r>
      <rPr>
        <sz val="10"/>
        <rFont val="Arial"/>
        <family val="2"/>
      </rPr>
      <t xml:space="preserve">throughput</t>
    </r>
  </si>
  <si>
    <r>
      <rPr>
        <sz val="10"/>
        <rFont val="Arial"/>
        <family val="2"/>
        <charset val="1"/>
      </rPr>
      <t xml:space="preserve">boss mean </t>
    </r>
    <r>
      <rPr>
        <sz val="10"/>
        <rFont val="Arial"/>
        <family val="2"/>
      </rPr>
      <t xml:space="preserve">throughput</t>
    </r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</si>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</sst>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boss_service_time8</c:f>
              <c:strCache>
                <c:ptCount val="1"/>
                <c:pt idx="0">
                  <c:v>boss_service_time8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0.0993066666666667</c:v>
                </c:pt>
                <c:pt idx="1">
                  <c:v>0.0985466666666667</c:v>
                </c:pt>
                <c:pt idx="2">
                  <c:v>0.0964266666666667</c:v>
                </c:pt>
                <c:pt idx="3">
                  <c:v>0.09184</c:v>
                </c:pt>
                <c:pt idx="4">
                  <c:v>0.083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boss_service_time8_5</c:f>
              <c:strCache>
                <c:ptCount val="1"/>
                <c:pt idx="0">
                  <c:v>boss_service_time8_5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0.09916</c:v>
                </c:pt>
                <c:pt idx="1">
                  <c:v>0.098</c:v>
                </c:pt>
                <c:pt idx="2">
                  <c:v>0.0956133333333334</c:v>
                </c:pt>
                <c:pt idx="3">
                  <c:v>0.0893466666666667</c:v>
                </c:pt>
                <c:pt idx="4">
                  <c:v>0.0804933333333333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boss_service_time9</c:f>
              <c:strCache>
                <c:ptCount val="1"/>
                <c:pt idx="0">
                  <c:v>boss_service_time9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0.09876</c:v>
                </c:pt>
                <c:pt idx="1">
                  <c:v>0.0974</c:v>
                </c:pt>
                <c:pt idx="2">
                  <c:v>0.0946</c:v>
                </c:pt>
                <c:pt idx="3">
                  <c:v>0.0868</c:v>
                </c:pt>
                <c:pt idx="4">
                  <c:v>0.0774533333333333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boss_service_time9_5</c:f>
              <c:strCache>
                <c:ptCount val="1"/>
                <c:pt idx="0">
                  <c:v>boss_service_time9_5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0.0983066666666667</c:v>
                </c:pt>
                <c:pt idx="1">
                  <c:v>0.0965066666666667</c:v>
                </c:pt>
                <c:pt idx="2">
                  <c:v>0.09264</c:v>
                </c:pt>
                <c:pt idx="3">
                  <c:v>0.0838533333333333</c:v>
                </c:pt>
                <c:pt idx="4">
                  <c:v>0.0743733333333334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boss_service_time10</c:f>
              <c:strCache>
                <c:ptCount val="1"/>
                <c:pt idx="0">
                  <c:v>boss_service_time10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0.0979333333333334</c:v>
                </c:pt>
                <c:pt idx="1">
                  <c:v>0.09548</c:v>
                </c:pt>
                <c:pt idx="2">
                  <c:v>0.0902533333333333</c:v>
                </c:pt>
                <c:pt idx="3">
                  <c:v>0.0805333333333333</c:v>
                </c:pt>
                <c:pt idx="4">
                  <c:v>0.0708666666666667</c:v>
                </c:pt>
              </c:numCache>
            </c:numRef>
          </c:yVal>
          <c:smooth val="0"/>
        </c:ser>
        <c:axId val="46978622"/>
        <c:axId val="22219885"/>
      </c:scatterChart>
      <c:valAx>
        <c:axId val="46978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19885"/>
        <c:crosses val="autoZero"/>
        <c:crossBetween val="midCat"/>
      </c:valAx>
      <c:valAx>
        <c:axId val="22219885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7862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boss_service_time8</c:f>
              <c:strCache>
                <c:ptCount val="1"/>
                <c:pt idx="0">
                  <c:v>boss_service_time8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0.09924</c:v>
                </c:pt>
                <c:pt idx="1">
                  <c:v>0.09824</c:v>
                </c:pt>
                <c:pt idx="2">
                  <c:v>0.0952533333333333</c:v>
                </c:pt>
                <c:pt idx="3">
                  <c:v>0.08764</c:v>
                </c:pt>
                <c:pt idx="4">
                  <c:v>0.07736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boss_service_time8_5</c:f>
              <c:strCache>
                <c:ptCount val="1"/>
                <c:pt idx="0">
                  <c:v>boss_service_time8_5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0.09896</c:v>
                </c:pt>
                <c:pt idx="1">
                  <c:v>0.0976933333333334</c:v>
                </c:pt>
                <c:pt idx="2">
                  <c:v>0.0943333333333334</c:v>
                </c:pt>
                <c:pt idx="3">
                  <c:v>0.08488</c:v>
                </c:pt>
                <c:pt idx="4">
                  <c:v>0.0754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boss_service_time9</c:f>
              <c:strCache>
                <c:ptCount val="1"/>
                <c:pt idx="0">
                  <c:v>boss_service_time9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0.0986533333333333</c:v>
                </c:pt>
                <c:pt idx="1">
                  <c:v>0.0968933333333333</c:v>
                </c:pt>
                <c:pt idx="2">
                  <c:v>0.09208</c:v>
                </c:pt>
                <c:pt idx="3">
                  <c:v>0.08212</c:v>
                </c:pt>
                <c:pt idx="4">
                  <c:v>0.07232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boss_service_time9_5</c:f>
              <c:strCache>
                <c:ptCount val="1"/>
                <c:pt idx="0">
                  <c:v>boss_service_time9_5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0.0982533333333334</c:v>
                </c:pt>
                <c:pt idx="1">
                  <c:v>0.0959066666666667</c:v>
                </c:pt>
                <c:pt idx="2">
                  <c:v>0.0895733333333333</c:v>
                </c:pt>
                <c:pt idx="3">
                  <c:v>0.0792933333333334</c:v>
                </c:pt>
                <c:pt idx="4">
                  <c:v>0.06988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boss_service_time10</c:f>
              <c:strCache>
                <c:ptCount val="1"/>
                <c:pt idx="0">
                  <c:v>boss_service_time10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0.0976133333333333</c:v>
                </c:pt>
                <c:pt idx="1">
                  <c:v>0.09464</c:v>
                </c:pt>
                <c:pt idx="2">
                  <c:v>0.0871066666666667</c:v>
                </c:pt>
                <c:pt idx="3">
                  <c:v>0.07628</c:v>
                </c:pt>
                <c:pt idx="4">
                  <c:v>0.0668533333333333</c:v>
                </c:pt>
              </c:numCache>
            </c:numRef>
          </c:yVal>
          <c:smooth val="0"/>
        </c:ser>
        <c:axId val="20628395"/>
        <c:axId val="1950371"/>
      </c:scatterChart>
      <c:valAx>
        <c:axId val="20628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0371"/>
        <c:crosses val="autoZero"/>
        <c:crossBetween val="midCat"/>
      </c:valAx>
      <c:valAx>
        <c:axId val="1950371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2839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229754434508"/>
          <c:y val="0.137834036568214"/>
          <c:w val="0.910025198873462"/>
          <c:h val="0.682489451476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0.0489866666666667</c:v>
                </c:pt>
                <c:pt idx="1">
                  <c:v>0.0489866666666667</c:v>
                </c:pt>
                <c:pt idx="2">
                  <c:v>0.0488533333333333</c:v>
                </c:pt>
                <c:pt idx="3">
                  <c:v>0.0488</c:v>
                </c:pt>
                <c:pt idx="4">
                  <c:v>0.0487866666666667</c:v>
                </c:pt>
                <c:pt idx="5">
                  <c:v>0.0487733333333333</c:v>
                </c:pt>
              </c:numCache>
            </c:numRef>
          </c:yVal>
          <c:smooth val="0"/>
        </c:ser>
        <c:axId val="952644"/>
        <c:axId val="14931829"/>
      </c:scatterChart>
      <c:valAx>
        <c:axId val="952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31829"/>
        <c:crosses val="autoZero"/>
        <c:crossBetween val="midCat"/>
      </c:valAx>
      <c:valAx>
        <c:axId val="14931829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64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301320</xdr:colOff>
      <xdr:row>4</xdr:row>
      <xdr:rowOff>48960</xdr:rowOff>
    </xdr:from>
    <xdr:to>
      <xdr:col>47</xdr:col>
      <xdr:colOff>538920</xdr:colOff>
      <xdr:row>47</xdr:row>
      <xdr:rowOff>125280</xdr:rowOff>
    </xdr:to>
    <xdr:graphicFrame>
      <xdr:nvGraphicFramePr>
        <xdr:cNvPr id="0" name=""/>
        <xdr:cNvGraphicFramePr/>
      </xdr:nvGraphicFramePr>
      <xdr:xfrm>
        <a:off x="52468920" y="1531440"/>
        <a:ext cx="12629520" cy="70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344160</xdr:colOff>
      <xdr:row>55</xdr:row>
      <xdr:rowOff>153360</xdr:rowOff>
    </xdr:from>
    <xdr:to>
      <xdr:col>48</xdr:col>
      <xdr:colOff>55080</xdr:colOff>
      <xdr:row>100</xdr:row>
      <xdr:rowOff>72000</xdr:rowOff>
    </xdr:to>
    <xdr:graphicFrame>
      <xdr:nvGraphicFramePr>
        <xdr:cNvPr id="1" name=""/>
        <xdr:cNvGraphicFramePr/>
      </xdr:nvGraphicFramePr>
      <xdr:xfrm>
        <a:off x="52511760" y="9926640"/>
        <a:ext cx="12929040" cy="72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621720</xdr:colOff>
      <xdr:row>32</xdr:row>
      <xdr:rowOff>74160</xdr:rowOff>
    </xdr:from>
    <xdr:to>
      <xdr:col>31</xdr:col>
      <xdr:colOff>414000</xdr:colOff>
      <xdr:row>57</xdr:row>
      <xdr:rowOff>105120</xdr:rowOff>
    </xdr:to>
    <xdr:graphicFrame>
      <xdr:nvGraphicFramePr>
        <xdr:cNvPr id="2" name=""/>
        <xdr:cNvGraphicFramePr/>
      </xdr:nvGraphicFramePr>
      <xdr:xfrm>
        <a:off x="44469720" y="6108480"/>
        <a:ext cx="728568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U25" colorId="64" zoomScale="32" zoomScaleNormal="32" zoomScalePageLayoutView="100" workbookViewId="0">
      <selection pane="topLeft" activeCell="AW49" activeCellId="0" sqref="AW4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246</v>
      </c>
      <c r="J3" s="0" t="n">
        <v>0.0964</v>
      </c>
      <c r="K3" s="0" t="n">
        <v>0.0508</v>
      </c>
      <c r="L3" s="3" t="n">
        <f aca="false">AVERAGE(J3:J32)</f>
        <v>0.0995333333333333</v>
      </c>
      <c r="M3" s="3" t="n">
        <f aca="false">AVERAGE(K3:K32)</f>
        <v>0.0489866666666667</v>
      </c>
      <c r="N3" s="4" t="n">
        <f aca="false">_xlfn.STDEV.S(J3:J32)</f>
        <v>0.00602256294012907</v>
      </c>
      <c r="O3" s="4" t="n">
        <f aca="false">_xlfn.STDEV.S(K3:K32)</f>
        <v>0.00426919465338672</v>
      </c>
      <c r="P3" s="3" t="n">
        <f aca="false">_xlfn.CONFIDENCE.NORM(0.05,N3,30)</f>
        <v>0.00215510686852938</v>
      </c>
      <c r="Q3" s="3" t="n">
        <f aca="false">_xlfn.CONFIDENCE.NORM(0.05,O3,30)</f>
        <v>0.00152768361444562</v>
      </c>
      <c r="T3" s="5" t="n">
        <v>7.5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254</v>
      </c>
      <c r="J4" s="0" t="n">
        <v>0.0988</v>
      </c>
      <c r="K4" s="0" t="n">
        <v>0.0468</v>
      </c>
      <c r="L4" s="6"/>
      <c r="M4" s="6"/>
      <c r="N4" s="6"/>
      <c r="O4" s="6"/>
      <c r="P4" s="5"/>
      <c r="Q4" s="5"/>
      <c r="T4" s="5" t="n">
        <v>8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259</v>
      </c>
      <c r="J5" s="0" t="n">
        <v>0.0968</v>
      </c>
      <c r="K5" s="0" t="n">
        <v>0.0592</v>
      </c>
      <c r="L5" s="6"/>
      <c r="M5" s="6"/>
      <c r="N5" s="6"/>
      <c r="O5" s="6"/>
      <c r="P5" s="5"/>
      <c r="Q5" s="5"/>
      <c r="T5" s="5" t="n">
        <v>8.5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249</v>
      </c>
      <c r="J6" s="0" t="n">
        <v>0.1036</v>
      </c>
      <c r="K6" s="0" t="n">
        <v>0.0452</v>
      </c>
      <c r="L6" s="6"/>
      <c r="M6" s="6"/>
      <c r="N6" s="6"/>
      <c r="O6" s="6"/>
      <c r="P6" s="5"/>
      <c r="Q6" s="5"/>
      <c r="T6" s="5" t="n">
        <v>9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238</v>
      </c>
      <c r="J7" s="0" t="n">
        <v>0.1008</v>
      </c>
      <c r="K7" s="0" t="n">
        <v>0.048</v>
      </c>
      <c r="L7" s="6"/>
      <c r="M7" s="6"/>
      <c r="N7" s="6"/>
      <c r="O7" s="6"/>
      <c r="P7" s="5"/>
      <c r="Q7" s="5"/>
      <c r="T7" s="5" t="n">
        <v>9.5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248</v>
      </c>
      <c r="J8" s="0" t="n">
        <v>0.096</v>
      </c>
      <c r="K8" s="0" t="n">
        <v>0.048</v>
      </c>
      <c r="L8" s="6"/>
      <c r="M8" s="6"/>
      <c r="N8" s="6"/>
      <c r="O8" s="6"/>
      <c r="P8" s="5"/>
      <c r="Q8" s="5"/>
      <c r="T8" s="7" t="n">
        <v>10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224</v>
      </c>
      <c r="J9" s="0" t="n">
        <v>0.0872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238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258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247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262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254</v>
      </c>
      <c r="J14" s="0" t="n">
        <v>0.104</v>
      </c>
      <c r="K14" s="0" t="n">
        <v>0.0532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258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246</v>
      </c>
      <c r="J16" s="0" t="n">
        <v>0.0996</v>
      </c>
      <c r="K16" s="0" t="n">
        <v>0.048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244</v>
      </c>
      <c r="J17" s="0" t="n">
        <v>0.0964</v>
      </c>
      <c r="K17" s="0" t="n">
        <v>0.0456</v>
      </c>
      <c r="L17" s="6"/>
      <c r="M17" s="6"/>
      <c r="N17" s="6"/>
      <c r="O17" s="6"/>
      <c r="P17" s="5"/>
      <c r="Q17" s="5"/>
      <c r="T17" s="8" t="n">
        <v>7.5</v>
      </c>
      <c r="U17" s="8" t="n">
        <v>3</v>
      </c>
      <c r="V17" s="8" t="n">
        <v>0</v>
      </c>
      <c r="W17" s="3" t="n">
        <v>0.0995333333333333</v>
      </c>
      <c r="X17" s="3" t="n">
        <v>0.0489866666666667</v>
      </c>
      <c r="Y17" s="3" t="n">
        <v>0.00215510686852938</v>
      </c>
      <c r="Z17" s="3" t="n">
        <v>0.00152768361444562</v>
      </c>
      <c r="AB17" s="8" t="n">
        <v>7.5</v>
      </c>
      <c r="AC17" s="8" t="n">
        <v>0.0489866666666667</v>
      </c>
      <c r="AD17" s="4" t="n">
        <v>0.00152768361444562</v>
      </c>
    </row>
    <row r="18" customFormat="false" ht="12.8" hidden="false" customHeight="false" outlineLevel="0" collapsed="false">
      <c r="B18" s="0" t="s">
        <v>17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223</v>
      </c>
      <c r="J18" s="0" t="n">
        <v>0.0864</v>
      </c>
      <c r="K18" s="0" t="n">
        <v>0.0524</v>
      </c>
      <c r="L18" s="6"/>
      <c r="M18" s="6"/>
      <c r="N18" s="6"/>
      <c r="O18" s="6"/>
      <c r="P18" s="5"/>
      <c r="Q18" s="5"/>
      <c r="T18" s="5" t="n">
        <v>7.5</v>
      </c>
      <c r="U18" s="5" t="n">
        <v>4</v>
      </c>
      <c r="V18" s="5" t="n">
        <v>0</v>
      </c>
      <c r="W18" s="5" t="n">
        <v>0.09884</v>
      </c>
      <c r="X18" s="5"/>
      <c r="Y18" s="5" t="n">
        <v>0.00232608716572229</v>
      </c>
      <c r="Z18" s="5"/>
      <c r="AB18" s="5" t="n">
        <v>8</v>
      </c>
      <c r="AC18" s="5" t="n">
        <v>0.0489866666666667</v>
      </c>
      <c r="AD18" s="5" t="n">
        <v>0.00152768361444562</v>
      </c>
    </row>
    <row r="19" customFormat="false" ht="12.8" hidden="false" customHeight="false" outlineLevel="0" collapsed="false">
      <c r="B19" s="0" t="s">
        <v>17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263</v>
      </c>
      <c r="J19" s="0" t="n">
        <v>0.1036</v>
      </c>
      <c r="K19" s="0" t="n">
        <v>0.0616</v>
      </c>
      <c r="L19" s="6"/>
      <c r="M19" s="6"/>
      <c r="N19" s="6"/>
      <c r="O19" s="6"/>
      <c r="P19" s="5"/>
      <c r="Q19" s="5"/>
      <c r="T19" s="5" t="n">
        <v>7.5</v>
      </c>
      <c r="U19" s="5" t="n">
        <v>5</v>
      </c>
      <c r="V19" s="5" t="n">
        <v>0</v>
      </c>
      <c r="W19" s="5" t="n">
        <v>0.0971866666666667</v>
      </c>
      <c r="X19" s="5"/>
      <c r="Y19" s="5" t="n">
        <v>0.00241171860969495</v>
      </c>
      <c r="Z19" s="5"/>
      <c r="AB19" s="5" t="n">
        <v>8.5</v>
      </c>
      <c r="AC19" s="5" t="n">
        <v>0.0488533333333333</v>
      </c>
      <c r="AD19" s="5" t="n">
        <v>0.00149543426811691</v>
      </c>
    </row>
    <row r="20" customFormat="false" ht="12.8" hidden="false" customHeight="false" outlineLevel="0" collapsed="false">
      <c r="B20" s="0" t="s">
        <v>17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257</v>
      </c>
      <c r="J20" s="0" t="n">
        <v>0.1</v>
      </c>
      <c r="K20" s="0" t="n">
        <v>0.0552</v>
      </c>
      <c r="L20" s="6"/>
      <c r="M20" s="6"/>
      <c r="N20" s="6"/>
      <c r="O20" s="6"/>
      <c r="P20" s="5"/>
      <c r="Q20" s="5"/>
      <c r="T20" s="5" t="n">
        <v>7.5</v>
      </c>
      <c r="U20" s="5" t="n">
        <v>6</v>
      </c>
      <c r="V20" s="5" t="n">
        <v>0</v>
      </c>
      <c r="W20" s="5" t="n">
        <v>0.0939466666666667</v>
      </c>
      <c r="X20" s="5"/>
      <c r="Y20" s="5" t="n">
        <v>0.00264002033941766</v>
      </c>
      <c r="Z20" s="5"/>
      <c r="AB20" s="5" t="n">
        <v>9</v>
      </c>
      <c r="AC20" s="5" t="n">
        <v>0.0488</v>
      </c>
      <c r="AD20" s="5" t="n">
        <v>0.00148940662084037</v>
      </c>
    </row>
    <row r="21" customFormat="false" ht="12.8" hidden="false" customHeight="false" outlineLevel="0" collapsed="false">
      <c r="B21" s="0" t="s">
        <v>17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256</v>
      </c>
      <c r="J21" s="0" t="n">
        <v>0.1044</v>
      </c>
      <c r="K21" s="0" t="n">
        <v>0.0464</v>
      </c>
      <c r="L21" s="6"/>
      <c r="M21" s="6"/>
      <c r="N21" s="6"/>
      <c r="O21" s="6"/>
      <c r="P21" s="5"/>
      <c r="Q21" s="5"/>
      <c r="T21" s="5" t="n">
        <v>7.5</v>
      </c>
      <c r="U21" s="5" t="n">
        <v>7</v>
      </c>
      <c r="V21" s="5" t="n">
        <v>0</v>
      </c>
      <c r="W21" s="5" t="n">
        <v>0.0857866666666667</v>
      </c>
      <c r="X21" s="5"/>
      <c r="Y21" s="5" t="n">
        <v>0.00273621037719374</v>
      </c>
      <c r="Z21" s="5"/>
      <c r="AB21" s="5" t="n">
        <v>9.5</v>
      </c>
      <c r="AC21" s="5" t="n">
        <v>0.0487866666666667</v>
      </c>
      <c r="AD21" s="5" t="n">
        <v>0.00148963586430231</v>
      </c>
    </row>
    <row r="22" customFormat="false" ht="12.8" hidden="false" customHeight="false" outlineLevel="0" collapsed="false">
      <c r="B22" s="0" t="s">
        <v>17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218</v>
      </c>
      <c r="J22" s="0" t="n">
        <v>0.0904</v>
      </c>
      <c r="K22" s="0" t="n">
        <v>0.046</v>
      </c>
      <c r="L22" s="6"/>
      <c r="M22" s="6"/>
      <c r="N22" s="6"/>
      <c r="O22" s="6"/>
      <c r="P22" s="5"/>
      <c r="Q22" s="5"/>
      <c r="T22" s="5" t="n">
        <v>7.5</v>
      </c>
      <c r="U22" s="5" t="n">
        <v>3</v>
      </c>
      <c r="V22" s="5" t="n">
        <v>100</v>
      </c>
      <c r="W22" s="5" t="n">
        <v>0.0994133333333333</v>
      </c>
      <c r="X22" s="5"/>
      <c r="Y22" s="5" t="n">
        <v>0.00218267997280254</v>
      </c>
      <c r="Z22" s="5"/>
      <c r="AB22" s="7" t="n">
        <v>10</v>
      </c>
      <c r="AC22" s="7" t="n">
        <v>0.0487733333333333</v>
      </c>
      <c r="AD22" s="7" t="n">
        <v>0.0014865262134543</v>
      </c>
    </row>
    <row r="23" customFormat="false" ht="12.8" hidden="false" customHeight="false" outlineLevel="0" collapsed="false">
      <c r="B23" s="0" t="s">
        <v>17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239</v>
      </c>
      <c r="J23" s="0" t="n">
        <v>0.0952</v>
      </c>
      <c r="K23" s="0" t="n">
        <v>0.0496</v>
      </c>
      <c r="L23" s="6"/>
      <c r="M23" s="6"/>
      <c r="N23" s="6"/>
      <c r="O23" s="6"/>
      <c r="P23" s="5"/>
      <c r="Q23" s="5"/>
      <c r="T23" s="5" t="n">
        <v>7.5</v>
      </c>
      <c r="U23" s="5" t="n">
        <v>4</v>
      </c>
      <c r="V23" s="5" t="n">
        <v>100</v>
      </c>
      <c r="W23" s="5" t="n">
        <v>0.09864</v>
      </c>
      <c r="X23" s="5"/>
      <c r="Y23" s="5" t="n">
        <v>0.0024400015742883</v>
      </c>
      <c r="Z23" s="5"/>
    </row>
    <row r="24" customFormat="false" ht="12.8" hidden="false" customHeight="false" outlineLevel="0" collapsed="false">
      <c r="B24" s="0" t="s">
        <v>17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239</v>
      </c>
      <c r="J24" s="0" t="n">
        <v>0.1024</v>
      </c>
      <c r="K24" s="0" t="n">
        <v>0.0436</v>
      </c>
      <c r="L24" s="6"/>
      <c r="M24" s="6"/>
      <c r="N24" s="6"/>
      <c r="O24" s="6"/>
      <c r="P24" s="5"/>
      <c r="Q24" s="5"/>
      <c r="T24" s="5" t="n">
        <v>7.5</v>
      </c>
      <c r="U24" s="5" t="n">
        <v>5</v>
      </c>
      <c r="V24" s="5" t="n">
        <v>100</v>
      </c>
      <c r="W24" s="5" t="n">
        <v>0.09632</v>
      </c>
      <c r="X24" s="5"/>
      <c r="Y24" s="5" t="n">
        <v>0.00247843911406886</v>
      </c>
      <c r="Z24" s="5"/>
    </row>
    <row r="25" customFormat="false" ht="12.8" hidden="false" customHeight="false" outlineLevel="0" collapsed="false">
      <c r="B25" s="0" t="s">
        <v>17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249</v>
      </c>
      <c r="J25" s="0" t="n">
        <v>0.098</v>
      </c>
      <c r="K25" s="0" t="n">
        <v>0.0456</v>
      </c>
      <c r="L25" s="6"/>
      <c r="M25" s="6"/>
      <c r="N25" s="6"/>
      <c r="O25" s="6"/>
      <c r="P25" s="5"/>
      <c r="Q25" s="5"/>
      <c r="T25" s="5" t="n">
        <v>7.5</v>
      </c>
      <c r="U25" s="5" t="n">
        <v>6</v>
      </c>
      <c r="V25" s="5" t="n">
        <v>100</v>
      </c>
      <c r="W25" s="5" t="n">
        <v>0.0902533333333333</v>
      </c>
      <c r="X25" s="5"/>
      <c r="Y25" s="5" t="n">
        <v>0.00259378866554974</v>
      </c>
      <c r="Z25" s="5"/>
    </row>
    <row r="26" customFormat="false" ht="12.8" hidden="false" customHeight="false" outlineLevel="0" collapsed="false">
      <c r="B26" s="0" t="s">
        <v>17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227</v>
      </c>
      <c r="J26" s="0" t="n">
        <v>0.0944</v>
      </c>
      <c r="K26" s="0" t="n">
        <v>0.0496</v>
      </c>
      <c r="L26" s="6"/>
      <c r="M26" s="6"/>
      <c r="N26" s="6"/>
      <c r="O26" s="6"/>
      <c r="P26" s="5"/>
      <c r="Q26" s="5"/>
      <c r="T26" s="7" t="n">
        <v>7.5</v>
      </c>
      <c r="U26" s="7" t="n">
        <v>7</v>
      </c>
      <c r="V26" s="7" t="n">
        <v>100</v>
      </c>
      <c r="W26" s="7" t="n">
        <v>0.0803066666666667</v>
      </c>
      <c r="X26" s="7"/>
      <c r="Y26" s="7" t="n">
        <v>0.00255515092104585</v>
      </c>
      <c r="Z26" s="7"/>
    </row>
    <row r="27" customFormat="false" ht="12.8" hidden="false" customHeight="false" outlineLevel="0" collapsed="false">
      <c r="B27" s="0" t="s">
        <v>17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215</v>
      </c>
      <c r="J27" s="0" t="n">
        <v>0.0952</v>
      </c>
      <c r="K27" s="0" t="n">
        <v>0.0424</v>
      </c>
      <c r="L27" s="6"/>
      <c r="M27" s="6"/>
      <c r="N27" s="6"/>
      <c r="O27" s="6"/>
      <c r="P27" s="5"/>
      <c r="Q27" s="5"/>
      <c r="T27" s="8" t="n">
        <v>8</v>
      </c>
      <c r="U27" s="8" t="n">
        <v>3</v>
      </c>
      <c r="V27" s="8" t="n">
        <v>0</v>
      </c>
      <c r="W27" s="8" t="n">
        <v>0.0993066666666667</v>
      </c>
      <c r="X27" s="8" t="n">
        <v>0.0489866666666667</v>
      </c>
      <c r="Y27" s="8" t="n">
        <v>0.00225627258756764</v>
      </c>
      <c r="Z27" s="8" t="n">
        <v>0.00152768361444562</v>
      </c>
    </row>
    <row r="28" customFormat="false" ht="12.8" hidden="false" customHeight="false" outlineLevel="0" collapsed="false">
      <c r="B28" s="0" t="s">
        <v>17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274</v>
      </c>
      <c r="J28" s="0" t="n">
        <v>0.108</v>
      </c>
      <c r="K28" s="0" t="n">
        <v>0.0524</v>
      </c>
      <c r="L28" s="6"/>
      <c r="M28" s="6"/>
      <c r="N28" s="6"/>
      <c r="O28" s="6"/>
      <c r="P28" s="5"/>
      <c r="Q28" s="5"/>
      <c r="T28" s="5" t="n">
        <v>8</v>
      </c>
      <c r="U28" s="5" t="n">
        <v>4</v>
      </c>
      <c r="V28" s="5" t="n">
        <v>0</v>
      </c>
      <c r="W28" s="5" t="n">
        <v>0.0985466666666667</v>
      </c>
      <c r="X28" s="5"/>
      <c r="Y28" s="5" t="n">
        <v>0.00246531589678737</v>
      </c>
      <c r="Z28" s="5"/>
    </row>
    <row r="29" customFormat="false" ht="12.8" hidden="false" customHeight="false" outlineLevel="0" collapsed="false">
      <c r="B29" s="0" t="s">
        <v>17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270</v>
      </c>
      <c r="J29" s="0" t="n">
        <v>0.1064</v>
      </c>
      <c r="K29" s="0" t="n">
        <v>0.0464</v>
      </c>
      <c r="L29" s="6"/>
      <c r="M29" s="6"/>
      <c r="N29" s="6"/>
      <c r="O29" s="6"/>
      <c r="P29" s="5"/>
      <c r="Q29" s="5"/>
      <c r="T29" s="5" t="n">
        <v>8</v>
      </c>
      <c r="U29" s="5" t="n">
        <v>5</v>
      </c>
      <c r="V29" s="5" t="n">
        <v>0</v>
      </c>
      <c r="W29" s="5" t="n">
        <v>0.0964266666666667</v>
      </c>
      <c r="X29" s="5"/>
      <c r="Y29" s="5" t="n">
        <v>0.00248400081979119</v>
      </c>
      <c r="Z29" s="5"/>
    </row>
    <row r="30" customFormat="false" ht="12.8" hidden="false" customHeight="false" outlineLevel="0" collapsed="false">
      <c r="B30" s="0" t="s">
        <v>17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5"/>
      <c r="Q30" s="5"/>
      <c r="T30" s="5" t="n">
        <v>8</v>
      </c>
      <c r="U30" s="5" t="n">
        <v>6</v>
      </c>
      <c r="V30" s="5" t="n">
        <v>0</v>
      </c>
      <c r="W30" s="5" t="n">
        <v>0.09184</v>
      </c>
      <c r="X30" s="5"/>
      <c r="Y30" s="5" t="n">
        <v>0.00271101505877585</v>
      </c>
      <c r="Z30" s="5"/>
    </row>
    <row r="31" customFormat="false" ht="12.8" hidden="false" customHeight="false" outlineLevel="0" collapsed="false">
      <c r="B31" s="0" t="s">
        <v>17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273</v>
      </c>
      <c r="J31" s="0" t="n">
        <v>0.1112</v>
      </c>
      <c r="K31" s="0" t="n">
        <v>0.0492</v>
      </c>
      <c r="L31" s="6"/>
      <c r="M31" s="6"/>
      <c r="N31" s="6"/>
      <c r="O31" s="6"/>
      <c r="P31" s="5"/>
      <c r="Q31" s="5"/>
      <c r="T31" s="5" t="n">
        <v>8</v>
      </c>
      <c r="U31" s="5" t="n">
        <v>7</v>
      </c>
      <c r="V31" s="5" t="n">
        <v>0</v>
      </c>
      <c r="W31" s="5" t="n">
        <v>0.083</v>
      </c>
      <c r="X31" s="5"/>
      <c r="Y31" s="5" t="n">
        <v>0.00264055994865738</v>
      </c>
      <c r="Z31" s="5"/>
    </row>
    <row r="32" customFormat="false" ht="12.8" hidden="false" customHeight="false" outlineLevel="0" collapsed="false">
      <c r="B32" s="0" t="s">
        <v>17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232</v>
      </c>
      <c r="J32" s="0" t="n">
        <v>0.0976</v>
      </c>
      <c r="K32" s="0" t="n">
        <v>0.0456</v>
      </c>
      <c r="L32" s="6"/>
      <c r="M32" s="6"/>
      <c r="N32" s="6"/>
      <c r="O32" s="6"/>
      <c r="P32" s="5"/>
      <c r="Q32" s="5"/>
      <c r="T32" s="5" t="n">
        <v>8</v>
      </c>
      <c r="U32" s="5" t="n">
        <v>3</v>
      </c>
      <c r="V32" s="5" t="n">
        <v>100</v>
      </c>
      <c r="W32" s="5" t="n">
        <v>0.09924</v>
      </c>
      <c r="X32" s="5"/>
      <c r="Y32" s="5" t="n">
        <v>0.00226234408872217</v>
      </c>
      <c r="Z32" s="5"/>
    </row>
    <row r="33" customFormat="false" ht="12.8" hidden="false" customHeight="false" outlineLevel="0" collapsed="false">
      <c r="B33" s="0" t="s">
        <v>17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247</v>
      </c>
      <c r="J33" s="0" t="n">
        <v>0.0964</v>
      </c>
      <c r="K33" s="0" t="n">
        <v>0.0508</v>
      </c>
      <c r="L33" s="5" t="n">
        <f aca="false">AVERAGE(J33:J62)</f>
        <v>0.0994133333333333</v>
      </c>
      <c r="M33" s="5" t="n">
        <f aca="false">AVERAGE(K33:K62)</f>
        <v>0.0489866666666667</v>
      </c>
      <c r="N33" s="6" t="n">
        <f aca="false">_xlfn.STDEV.S(J33:J62)</f>
        <v>0.00609961747434487</v>
      </c>
      <c r="O33" s="6" t="n">
        <f aca="false">_xlfn.STDEV.S(K33:K62)</f>
        <v>0.00426919465338672</v>
      </c>
      <c r="P33" s="5" t="n">
        <f aca="false">_xlfn.CONFIDENCE.NORM(0.05,N33,30)</f>
        <v>0.00218267997280254</v>
      </c>
      <c r="Q33" s="5" t="n">
        <f aca="false">_xlfn.CONFIDENCE.NORM(0.05,O33,30)</f>
        <v>0.00152768361444562</v>
      </c>
      <c r="T33" s="5" t="n">
        <v>8</v>
      </c>
      <c r="U33" s="5" t="n">
        <v>4</v>
      </c>
      <c r="V33" s="5" t="n">
        <v>100</v>
      </c>
      <c r="W33" s="5" t="n">
        <v>0.09824</v>
      </c>
      <c r="X33" s="5"/>
      <c r="Y33" s="5" t="n">
        <v>0.00255402166826632</v>
      </c>
      <c r="Z33" s="5"/>
    </row>
    <row r="34" customFormat="false" ht="12.8" hidden="false" customHeight="false" outlineLevel="0" collapsed="false">
      <c r="B34" s="0" t="s">
        <v>17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256</v>
      </c>
      <c r="J34" s="0" t="n">
        <v>0.0988</v>
      </c>
      <c r="K34" s="0" t="n">
        <v>0.0468</v>
      </c>
      <c r="L34" s="6"/>
      <c r="M34" s="6"/>
      <c r="N34" s="6"/>
      <c r="O34" s="6"/>
      <c r="P34" s="5"/>
      <c r="Q34" s="5"/>
      <c r="T34" s="5" t="n">
        <v>8</v>
      </c>
      <c r="U34" s="5" t="n">
        <v>5</v>
      </c>
      <c r="V34" s="5" t="n">
        <v>100</v>
      </c>
      <c r="W34" s="5" t="n">
        <v>0.0952533333333333</v>
      </c>
      <c r="X34" s="5"/>
      <c r="Y34" s="5" t="n">
        <v>0.0026631999689849</v>
      </c>
      <c r="Z34" s="5"/>
    </row>
    <row r="35" customFormat="false" ht="12.8" hidden="false" customHeight="false" outlineLevel="0" collapsed="false">
      <c r="B35" s="0" t="s">
        <v>17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262</v>
      </c>
      <c r="J35" s="0" t="n">
        <v>0.0968</v>
      </c>
      <c r="K35" s="0" t="n">
        <v>0.0592</v>
      </c>
      <c r="L35" s="6"/>
      <c r="M35" s="6"/>
      <c r="N35" s="6"/>
      <c r="O35" s="6"/>
      <c r="P35" s="5"/>
      <c r="Q35" s="5"/>
      <c r="T35" s="5" t="n">
        <v>8</v>
      </c>
      <c r="U35" s="5" t="n">
        <v>6</v>
      </c>
      <c r="V35" s="5" t="n">
        <v>100</v>
      </c>
      <c r="W35" s="5" t="n">
        <v>0.08764</v>
      </c>
      <c r="X35" s="5"/>
      <c r="Y35" s="5" t="n">
        <v>0.00274667736774658</v>
      </c>
      <c r="Z35" s="5"/>
    </row>
    <row r="36" customFormat="false" ht="12.8" hidden="false" customHeight="false" outlineLevel="0" collapsed="false">
      <c r="B36" s="0" t="s">
        <v>17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250</v>
      </c>
      <c r="J36" s="0" t="n">
        <v>0.1036</v>
      </c>
      <c r="K36" s="0" t="n">
        <v>0.0452</v>
      </c>
      <c r="L36" s="6"/>
      <c r="M36" s="6"/>
      <c r="N36" s="6"/>
      <c r="O36" s="6"/>
      <c r="P36" s="5"/>
      <c r="Q36" s="5"/>
      <c r="T36" s="7" t="n">
        <v>8</v>
      </c>
      <c r="U36" s="7" t="n">
        <v>7</v>
      </c>
      <c r="V36" s="7" t="n">
        <v>100</v>
      </c>
      <c r="W36" s="7" t="n">
        <v>0.07736</v>
      </c>
      <c r="X36" s="7"/>
      <c r="Y36" s="7" t="n">
        <v>0.00275470347979228</v>
      </c>
      <c r="Z36" s="7"/>
    </row>
    <row r="37" customFormat="false" ht="12.8" hidden="false" customHeight="false" outlineLevel="0" collapsed="false">
      <c r="B37" s="0" t="s">
        <v>17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237</v>
      </c>
      <c r="J37" s="0" t="n">
        <v>0.1</v>
      </c>
      <c r="K37" s="0" t="n">
        <v>0.048</v>
      </c>
      <c r="L37" s="6"/>
      <c r="M37" s="6"/>
      <c r="N37" s="6"/>
      <c r="O37" s="6"/>
      <c r="P37" s="5"/>
      <c r="Q37" s="5"/>
      <c r="T37" s="8" t="n">
        <v>8.5</v>
      </c>
      <c r="U37" s="8" t="n">
        <v>3</v>
      </c>
      <c r="V37" s="8" t="n">
        <v>0</v>
      </c>
      <c r="W37" s="8" t="n">
        <v>0.09916</v>
      </c>
      <c r="X37" s="8" t="n">
        <v>0.0488533333333333</v>
      </c>
      <c r="Y37" s="8" t="n">
        <v>0.00230840429323587</v>
      </c>
      <c r="Z37" s="8" t="n">
        <v>0.00149543426811691</v>
      </c>
    </row>
    <row r="38" customFormat="false" ht="12.8" hidden="false" customHeight="false" outlineLevel="0" collapsed="false">
      <c r="B38" s="0" t="s">
        <v>17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248</v>
      </c>
      <c r="J38" s="0" t="n">
        <v>0.096</v>
      </c>
      <c r="K38" s="0" t="n">
        <v>0.048</v>
      </c>
      <c r="L38" s="6"/>
      <c r="M38" s="6"/>
      <c r="N38" s="6"/>
      <c r="O38" s="6"/>
      <c r="P38" s="5"/>
      <c r="Q38" s="5"/>
      <c r="T38" s="5" t="n">
        <v>8.5</v>
      </c>
      <c r="U38" s="5" t="n">
        <v>4</v>
      </c>
      <c r="V38" s="5" t="n">
        <v>0</v>
      </c>
      <c r="W38" s="5" t="n">
        <v>0.098</v>
      </c>
      <c r="X38" s="5"/>
      <c r="Y38" s="5" t="n">
        <v>0.0025703999560382</v>
      </c>
      <c r="Z38" s="5"/>
    </row>
    <row r="39" customFormat="false" ht="12.8" hidden="false" customHeight="false" outlineLevel="0" collapsed="false">
      <c r="B39" s="0" t="s">
        <v>17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225</v>
      </c>
      <c r="J39" s="0" t="n">
        <v>0.0872</v>
      </c>
      <c r="K39" s="0" t="n">
        <v>0.0456</v>
      </c>
      <c r="L39" s="6"/>
      <c r="M39" s="6"/>
      <c r="N39" s="6"/>
      <c r="O39" s="6"/>
      <c r="P39" s="5"/>
      <c r="Q39" s="5"/>
      <c r="T39" s="5" t="n">
        <v>8.5</v>
      </c>
      <c r="U39" s="5" t="n">
        <v>5</v>
      </c>
      <c r="V39" s="5" t="n">
        <v>0</v>
      </c>
      <c r="W39" s="5" t="n">
        <v>0.0956133333333334</v>
      </c>
      <c r="X39" s="5"/>
      <c r="Y39" s="5" t="n">
        <v>0.00269687568951086</v>
      </c>
      <c r="Z39" s="5"/>
    </row>
    <row r="40" customFormat="false" ht="12.8" hidden="false" customHeight="false" outlineLevel="0" collapsed="false">
      <c r="B40" s="0" t="s">
        <v>17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240</v>
      </c>
      <c r="J40" s="0" t="n">
        <v>0.0928</v>
      </c>
      <c r="K40" s="0" t="n">
        <v>0.0492</v>
      </c>
      <c r="L40" s="6"/>
      <c r="M40" s="6"/>
      <c r="N40" s="6"/>
      <c r="O40" s="6"/>
      <c r="P40" s="5"/>
      <c r="Q40" s="5"/>
      <c r="T40" s="5" t="n">
        <v>8.5</v>
      </c>
      <c r="U40" s="5" t="n">
        <v>6</v>
      </c>
      <c r="V40" s="5" t="n">
        <v>0</v>
      </c>
      <c r="W40" s="5" t="n">
        <v>0.0893466666666667</v>
      </c>
      <c r="X40" s="5"/>
      <c r="Y40" s="5" t="n">
        <v>0.0028758792475486</v>
      </c>
      <c r="Z40" s="5"/>
    </row>
    <row r="41" customFormat="false" ht="12.8" hidden="false" customHeight="false" outlineLevel="0" collapsed="false">
      <c r="B41" s="0" t="s">
        <v>17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256</v>
      </c>
      <c r="J41" s="0" t="n">
        <v>0.1</v>
      </c>
      <c r="K41" s="0" t="n">
        <v>0.0488</v>
      </c>
      <c r="L41" s="6"/>
      <c r="M41" s="6"/>
      <c r="N41" s="6"/>
      <c r="O41" s="6"/>
      <c r="P41" s="5"/>
      <c r="Q41" s="5"/>
      <c r="T41" s="5" t="n">
        <v>8.5</v>
      </c>
      <c r="U41" s="5" t="n">
        <v>7</v>
      </c>
      <c r="V41" s="5" t="n">
        <v>0</v>
      </c>
      <c r="W41" s="5" t="n">
        <v>0.0804933333333333</v>
      </c>
      <c r="X41" s="5"/>
      <c r="Y41" s="5" t="n">
        <v>0.00292367958388698</v>
      </c>
      <c r="Z41" s="5"/>
    </row>
    <row r="42" customFormat="false" ht="12.8" hidden="false" customHeight="false" outlineLevel="0" collapsed="false">
      <c r="B42" s="0" t="s">
        <v>17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248</v>
      </c>
      <c r="J42" s="0" t="n">
        <v>0.0996</v>
      </c>
      <c r="K42" s="0" t="n">
        <v>0.05</v>
      </c>
      <c r="L42" s="6"/>
      <c r="M42" s="6"/>
      <c r="N42" s="6"/>
      <c r="O42" s="6"/>
      <c r="P42" s="5"/>
      <c r="Q42" s="5"/>
      <c r="T42" s="5" t="n">
        <v>8.5</v>
      </c>
      <c r="U42" s="5" t="n">
        <v>3</v>
      </c>
      <c r="V42" s="5" t="n">
        <v>100</v>
      </c>
      <c r="W42" s="5" t="n">
        <v>0.09896</v>
      </c>
      <c r="X42" s="5"/>
      <c r="Y42" s="5" t="n">
        <v>0.00238553954349011</v>
      </c>
      <c r="Z42" s="5"/>
    </row>
    <row r="43" customFormat="false" ht="12.8" hidden="false" customHeight="false" outlineLevel="0" collapsed="false">
      <c r="B43" s="0" t="s">
        <v>17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266</v>
      </c>
      <c r="J43" s="0" t="n">
        <v>0.1056</v>
      </c>
      <c r="K43" s="0" t="n">
        <v>0.0508</v>
      </c>
      <c r="L43" s="6"/>
      <c r="M43" s="6"/>
      <c r="N43" s="6"/>
      <c r="O43" s="6"/>
      <c r="P43" s="5"/>
      <c r="Q43" s="5"/>
      <c r="T43" s="5" t="n">
        <v>8.5</v>
      </c>
      <c r="U43" s="5" t="n">
        <v>4</v>
      </c>
      <c r="V43" s="5" t="n">
        <v>100</v>
      </c>
      <c r="W43" s="5" t="n">
        <v>0.0976933333333334</v>
      </c>
      <c r="X43" s="5"/>
      <c r="Y43" s="5" t="n">
        <v>0.00256866323162304</v>
      </c>
      <c r="Z43" s="5"/>
    </row>
    <row r="44" customFormat="false" ht="12.8" hidden="false" customHeight="false" outlineLevel="0" collapsed="false">
      <c r="B44" s="0" t="s">
        <v>17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256</v>
      </c>
      <c r="J44" s="0" t="n">
        <v>0.104</v>
      </c>
      <c r="K44" s="0" t="n">
        <v>0.0532</v>
      </c>
      <c r="L44" s="6"/>
      <c r="M44" s="6"/>
      <c r="N44" s="6"/>
      <c r="O44" s="6"/>
      <c r="P44" s="5"/>
      <c r="Q44" s="5"/>
      <c r="T44" s="5" t="n">
        <v>8.5</v>
      </c>
      <c r="U44" s="5" t="n">
        <v>5</v>
      </c>
      <c r="V44" s="5" t="n">
        <v>100</v>
      </c>
      <c r="W44" s="5" t="n">
        <v>0.0943333333333334</v>
      </c>
      <c r="X44" s="5"/>
      <c r="Y44" s="5" t="n">
        <v>0.00280866866436898</v>
      </c>
      <c r="Z44" s="5"/>
    </row>
    <row r="45" customFormat="false" ht="12.8" hidden="false" customHeight="false" outlineLevel="0" collapsed="false">
      <c r="B45" s="0" t="s">
        <v>17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5"/>
      <c r="Q45" s="5"/>
      <c r="T45" s="5" t="n">
        <v>8.5</v>
      </c>
      <c r="U45" s="5" t="n">
        <v>6</v>
      </c>
      <c r="V45" s="5" t="n">
        <v>100</v>
      </c>
      <c r="W45" s="5" t="n">
        <v>0.08488</v>
      </c>
      <c r="X45" s="5"/>
      <c r="Y45" s="5" t="n">
        <v>0.00278145078339393</v>
      </c>
      <c r="Z45" s="5"/>
    </row>
    <row r="46" customFormat="false" ht="12.8" hidden="false" customHeight="false" outlineLevel="0" collapsed="false">
      <c r="B46" s="0" t="s">
        <v>17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248</v>
      </c>
      <c r="J46" s="0" t="n">
        <v>0.0996</v>
      </c>
      <c r="K46" s="0" t="n">
        <v>0.048</v>
      </c>
      <c r="L46" s="6"/>
      <c r="M46" s="6"/>
      <c r="N46" s="6"/>
      <c r="O46" s="6"/>
      <c r="P46" s="5"/>
      <c r="Q46" s="5"/>
      <c r="T46" s="5" t="n">
        <v>8.5</v>
      </c>
      <c r="U46" s="5" t="n">
        <v>7</v>
      </c>
      <c r="V46" s="5" t="n">
        <v>100</v>
      </c>
      <c r="W46" s="5" t="n">
        <v>0.0754</v>
      </c>
      <c r="X46" s="5"/>
      <c r="Y46" s="5" t="n">
        <v>0.00272093857070618</v>
      </c>
      <c r="Z46" s="5"/>
    </row>
    <row r="47" customFormat="false" ht="12.8" hidden="false" customHeight="false" outlineLevel="0" collapsed="false">
      <c r="B47" s="0" t="s">
        <v>17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5"/>
      <c r="Q47" s="5"/>
      <c r="T47" s="8" t="n">
        <v>9</v>
      </c>
      <c r="U47" s="8" t="n">
        <v>3</v>
      </c>
      <c r="V47" s="8" t="n">
        <v>0</v>
      </c>
      <c r="W47" s="8" t="n">
        <v>0.09876</v>
      </c>
      <c r="X47" s="8" t="n">
        <v>0.0488</v>
      </c>
      <c r="Y47" s="8" t="n">
        <v>0.00247870989528802</v>
      </c>
      <c r="Z47" s="8" t="n">
        <v>0.00148940662084037</v>
      </c>
    </row>
    <row r="48" customFormat="false" ht="12.8" hidden="false" customHeight="false" outlineLevel="0" collapsed="false">
      <c r="B48" s="0" t="s">
        <v>17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221</v>
      </c>
      <c r="J48" s="0" t="n">
        <v>0.0852</v>
      </c>
      <c r="K48" s="0" t="n">
        <v>0.0524</v>
      </c>
      <c r="L48" s="6"/>
      <c r="M48" s="6"/>
      <c r="N48" s="6"/>
      <c r="O48" s="6"/>
      <c r="P48" s="5"/>
      <c r="Q48" s="5"/>
      <c r="T48" s="5" t="n">
        <v>9</v>
      </c>
      <c r="U48" s="5" t="n">
        <v>4</v>
      </c>
      <c r="V48" s="5" t="n">
        <v>0</v>
      </c>
      <c r="W48" s="5" t="n">
        <v>0.0974</v>
      </c>
      <c r="X48" s="5"/>
      <c r="Y48" s="5" t="n">
        <v>0.00261582977434257</v>
      </c>
      <c r="Z48" s="5"/>
    </row>
    <row r="49" customFormat="false" ht="12.8" hidden="false" customHeight="false" outlineLevel="0" collapsed="false">
      <c r="B49" s="0" t="s">
        <v>17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263</v>
      </c>
      <c r="J49" s="0" t="n">
        <v>0.1036</v>
      </c>
      <c r="K49" s="0" t="n">
        <v>0.0616</v>
      </c>
      <c r="L49" s="6"/>
      <c r="M49" s="6"/>
      <c r="N49" s="6"/>
      <c r="O49" s="6"/>
      <c r="P49" s="5"/>
      <c r="Q49" s="5"/>
      <c r="T49" s="5" t="n">
        <v>9</v>
      </c>
      <c r="U49" s="5" t="n">
        <v>5</v>
      </c>
      <c r="V49" s="5" t="n">
        <v>0</v>
      </c>
      <c r="W49" s="5" t="n">
        <v>0.0946</v>
      </c>
      <c r="X49" s="5"/>
      <c r="Y49" s="5" t="n">
        <v>0.00297186802036459</v>
      </c>
      <c r="Z49" s="5"/>
    </row>
    <row r="50" customFormat="false" ht="12.8" hidden="false" customHeight="false" outlineLevel="0" collapsed="false">
      <c r="B50" s="0" t="s">
        <v>17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259</v>
      </c>
      <c r="J50" s="0" t="n">
        <v>0.1</v>
      </c>
      <c r="K50" s="0" t="n">
        <v>0.0552</v>
      </c>
      <c r="L50" s="6"/>
      <c r="M50" s="6"/>
      <c r="N50" s="6"/>
      <c r="O50" s="6"/>
      <c r="P50" s="5"/>
      <c r="Q50" s="5"/>
      <c r="T50" s="5" t="n">
        <v>9</v>
      </c>
      <c r="U50" s="5" t="n">
        <v>6</v>
      </c>
      <c r="V50" s="5" t="n">
        <v>0</v>
      </c>
      <c r="W50" s="5" t="n">
        <v>0.0868</v>
      </c>
      <c r="X50" s="5"/>
      <c r="Y50" s="5" t="n">
        <v>0.00302237061715073</v>
      </c>
      <c r="Z50" s="5"/>
    </row>
    <row r="51" customFormat="false" ht="12.8" hidden="false" customHeight="false" outlineLevel="0" collapsed="false">
      <c r="B51" s="0" t="s">
        <v>17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257</v>
      </c>
      <c r="J51" s="0" t="n">
        <v>0.1044</v>
      </c>
      <c r="K51" s="0" t="n">
        <v>0.0464</v>
      </c>
      <c r="L51" s="6"/>
      <c r="M51" s="6"/>
      <c r="N51" s="6"/>
      <c r="O51" s="6"/>
      <c r="P51" s="5"/>
      <c r="Q51" s="5"/>
      <c r="T51" s="5" t="n">
        <v>9</v>
      </c>
      <c r="U51" s="5" t="n">
        <v>7</v>
      </c>
      <c r="V51" s="5" t="n">
        <v>0</v>
      </c>
      <c r="W51" s="5" t="n">
        <v>0.0774533333333333</v>
      </c>
      <c r="X51" s="5"/>
      <c r="Y51" s="5" t="n">
        <v>0.00289741627646318</v>
      </c>
      <c r="Z51" s="5"/>
    </row>
    <row r="52" customFormat="false" ht="12.8" hidden="false" customHeight="false" outlineLevel="0" collapsed="false">
      <c r="B52" s="0" t="s">
        <v>17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220</v>
      </c>
      <c r="J52" s="0" t="n">
        <v>0.0904</v>
      </c>
      <c r="K52" s="0" t="n">
        <v>0.046</v>
      </c>
      <c r="L52" s="6"/>
      <c r="M52" s="6"/>
      <c r="N52" s="6"/>
      <c r="O52" s="6"/>
      <c r="P52" s="5"/>
      <c r="Q52" s="5"/>
      <c r="T52" s="5" t="n">
        <v>9</v>
      </c>
      <c r="U52" s="5" t="n">
        <v>3</v>
      </c>
      <c r="V52" s="5" t="n">
        <v>100</v>
      </c>
      <c r="W52" s="5" t="n">
        <v>0.0986533333333333</v>
      </c>
      <c r="X52" s="5"/>
      <c r="Y52" s="5" t="n">
        <v>0.00253733813582545</v>
      </c>
      <c r="Z52" s="5"/>
    </row>
    <row r="53" customFormat="false" ht="12.8" hidden="false" customHeight="false" outlineLevel="0" collapsed="false">
      <c r="B53" s="0" t="s">
        <v>17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239</v>
      </c>
      <c r="J53" s="0" t="n">
        <v>0.0952</v>
      </c>
      <c r="K53" s="0" t="n">
        <v>0.0496</v>
      </c>
      <c r="L53" s="6"/>
      <c r="M53" s="6"/>
      <c r="N53" s="6"/>
      <c r="O53" s="6"/>
      <c r="P53" s="5"/>
      <c r="Q53" s="5"/>
      <c r="T53" s="5" t="n">
        <v>9</v>
      </c>
      <c r="U53" s="5" t="n">
        <v>4</v>
      </c>
      <c r="V53" s="5" t="n">
        <v>100</v>
      </c>
      <c r="W53" s="5" t="n">
        <v>0.0968933333333333</v>
      </c>
      <c r="X53" s="5"/>
      <c r="Y53" s="5" t="n">
        <v>0.00261446102663466</v>
      </c>
      <c r="Z53" s="5"/>
    </row>
    <row r="54" customFormat="false" ht="12.8" hidden="false" customHeight="false" outlineLevel="0" collapsed="false">
      <c r="B54" s="0" t="s">
        <v>17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239</v>
      </c>
      <c r="J54" s="0" t="n">
        <v>0.1024</v>
      </c>
      <c r="K54" s="0" t="n">
        <v>0.0436</v>
      </c>
      <c r="L54" s="6"/>
      <c r="M54" s="6"/>
      <c r="N54" s="6"/>
      <c r="O54" s="6"/>
      <c r="P54" s="5"/>
      <c r="Q54" s="5"/>
      <c r="T54" s="5" t="n">
        <v>9</v>
      </c>
      <c r="U54" s="5" t="n">
        <v>5</v>
      </c>
      <c r="V54" s="5" t="n">
        <v>100</v>
      </c>
      <c r="W54" s="5" t="n">
        <v>0.09208</v>
      </c>
      <c r="X54" s="5"/>
      <c r="Y54" s="5" t="n">
        <v>0.00321347265278143</v>
      </c>
      <c r="Z54" s="5"/>
    </row>
    <row r="55" customFormat="false" ht="12.8" hidden="false" customHeight="false" outlineLevel="0" collapsed="false">
      <c r="B55" s="0" t="s">
        <v>17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252</v>
      </c>
      <c r="J55" s="0" t="n">
        <v>0.098</v>
      </c>
      <c r="K55" s="0" t="n">
        <v>0.0456</v>
      </c>
      <c r="L55" s="6"/>
      <c r="M55" s="6"/>
      <c r="N55" s="6"/>
      <c r="O55" s="6"/>
      <c r="P55" s="5"/>
      <c r="Q55" s="5"/>
      <c r="T55" s="5" t="n">
        <v>9</v>
      </c>
      <c r="U55" s="5" t="n">
        <v>6</v>
      </c>
      <c r="V55" s="5" t="n">
        <v>100</v>
      </c>
      <c r="W55" s="5" t="n">
        <v>0.08212</v>
      </c>
      <c r="X55" s="5"/>
      <c r="Y55" s="5" t="n">
        <v>0.00318470873148134</v>
      </c>
      <c r="Z55" s="5"/>
    </row>
    <row r="56" customFormat="false" ht="12.8" hidden="false" customHeight="false" outlineLevel="0" collapsed="false">
      <c r="B56" s="0" t="s">
        <v>17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227</v>
      </c>
      <c r="J56" s="0" t="n">
        <v>0.0944</v>
      </c>
      <c r="K56" s="0" t="n">
        <v>0.0496</v>
      </c>
      <c r="L56" s="6"/>
      <c r="M56" s="6"/>
      <c r="N56" s="6"/>
      <c r="O56" s="6"/>
      <c r="P56" s="5"/>
      <c r="Q56" s="5"/>
      <c r="T56" s="7" t="n">
        <v>9</v>
      </c>
      <c r="U56" s="7" t="n">
        <v>7</v>
      </c>
      <c r="V56" s="7" t="n">
        <v>100</v>
      </c>
      <c r="W56" s="7" t="n">
        <v>0.07232</v>
      </c>
      <c r="X56" s="7"/>
      <c r="Y56" s="7" t="n">
        <v>0.00293831447362596</v>
      </c>
      <c r="Z56" s="7"/>
    </row>
    <row r="57" customFormat="false" ht="12.8" hidden="false" customHeight="false" outlineLevel="0" collapsed="false">
      <c r="B57" s="0" t="s">
        <v>17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215</v>
      </c>
      <c r="J57" s="0" t="n">
        <v>0.0952</v>
      </c>
      <c r="K57" s="0" t="n">
        <v>0.0424</v>
      </c>
      <c r="L57" s="6"/>
      <c r="M57" s="6"/>
      <c r="N57" s="6"/>
      <c r="O57" s="6"/>
      <c r="P57" s="5"/>
      <c r="Q57" s="5"/>
      <c r="T57" s="8" t="n">
        <v>9.5</v>
      </c>
      <c r="U57" s="8" t="n">
        <v>3</v>
      </c>
      <c r="V57" s="8" t="n">
        <v>0</v>
      </c>
      <c r="W57" s="8" t="n">
        <v>0.0983066666666667</v>
      </c>
      <c r="X57" s="8" t="n">
        <v>0.0487866666666667</v>
      </c>
      <c r="Y57" s="8" t="n">
        <v>0.00260607079686946</v>
      </c>
      <c r="Z57" s="8" t="n">
        <v>0.00148963586430231</v>
      </c>
    </row>
    <row r="58" customFormat="false" ht="12.8" hidden="false" customHeight="false" outlineLevel="0" collapsed="false">
      <c r="B58" s="0" t="s">
        <v>17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275</v>
      </c>
      <c r="J58" s="0" t="n">
        <v>0.108</v>
      </c>
      <c r="K58" s="0" t="n">
        <v>0.0524</v>
      </c>
      <c r="L58" s="6"/>
      <c r="M58" s="6"/>
      <c r="N58" s="6"/>
      <c r="O58" s="6"/>
      <c r="P58" s="5"/>
      <c r="Q58" s="5"/>
      <c r="T58" s="5" t="n">
        <v>9.5</v>
      </c>
      <c r="U58" s="5" t="n">
        <v>4</v>
      </c>
      <c r="V58" s="5" t="n">
        <v>0</v>
      </c>
      <c r="W58" s="5" t="n">
        <v>0.0965066666666667</v>
      </c>
      <c r="X58" s="5"/>
      <c r="Y58" s="5" t="n">
        <v>0.00282017790940763</v>
      </c>
      <c r="Z58" s="5"/>
    </row>
    <row r="59" customFormat="false" ht="12.8" hidden="false" customHeight="false" outlineLevel="0" collapsed="false">
      <c r="B59" s="0" t="s">
        <v>17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272</v>
      </c>
      <c r="J59" s="0" t="n">
        <v>0.1064</v>
      </c>
      <c r="K59" s="0" t="n">
        <v>0.0464</v>
      </c>
      <c r="L59" s="6"/>
      <c r="M59" s="6"/>
      <c r="N59" s="6"/>
      <c r="O59" s="6"/>
      <c r="P59" s="5"/>
      <c r="Q59" s="5"/>
      <c r="T59" s="5" t="n">
        <v>9.5</v>
      </c>
      <c r="U59" s="5" t="n">
        <v>5</v>
      </c>
      <c r="V59" s="5" t="n">
        <v>0</v>
      </c>
      <c r="W59" s="5" t="n">
        <v>0.09264</v>
      </c>
      <c r="X59" s="5"/>
      <c r="Y59" s="5" t="n">
        <v>0.00338127627096755</v>
      </c>
      <c r="Z59" s="5"/>
    </row>
    <row r="60" customFormat="false" ht="12.8" hidden="false" customHeight="false" outlineLevel="0" collapsed="false">
      <c r="B60" s="0" t="s">
        <v>17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269</v>
      </c>
      <c r="J60" s="0" t="n">
        <v>0.1068</v>
      </c>
      <c r="K60" s="0" t="n">
        <v>0.0492</v>
      </c>
      <c r="L60" s="6"/>
      <c r="M60" s="6"/>
      <c r="N60" s="6"/>
      <c r="O60" s="6"/>
      <c r="P60" s="5"/>
      <c r="Q60" s="5"/>
      <c r="T60" s="5" t="n">
        <v>9.5</v>
      </c>
      <c r="U60" s="5" t="n">
        <v>6</v>
      </c>
      <c r="V60" s="5" t="n">
        <v>0</v>
      </c>
      <c r="W60" s="5" t="n">
        <v>0.0838533333333333</v>
      </c>
      <c r="X60" s="5"/>
      <c r="Y60" s="5" t="n">
        <v>0.0033520835721761</v>
      </c>
      <c r="Z60" s="5"/>
    </row>
    <row r="61" customFormat="false" ht="12.8" hidden="false" customHeight="false" outlineLevel="0" collapsed="false">
      <c r="B61" s="0" t="s">
        <v>17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276</v>
      </c>
      <c r="J61" s="0" t="n">
        <v>0.1112</v>
      </c>
      <c r="K61" s="0" t="n">
        <v>0.0492</v>
      </c>
      <c r="L61" s="6"/>
      <c r="M61" s="6"/>
      <c r="N61" s="6"/>
      <c r="O61" s="6"/>
      <c r="P61" s="5"/>
      <c r="Q61" s="5"/>
      <c r="T61" s="5" t="n">
        <v>9.5</v>
      </c>
      <c r="U61" s="5" t="n">
        <v>7</v>
      </c>
      <c r="V61" s="5" t="n">
        <v>0</v>
      </c>
      <c r="W61" s="5" t="n">
        <v>0.0743733333333334</v>
      </c>
      <c r="X61" s="5"/>
      <c r="Y61" s="5" t="n">
        <v>0.00323484408429151</v>
      </c>
      <c r="Z61" s="5"/>
    </row>
    <row r="62" customFormat="false" ht="12.8" hidden="false" customHeight="false" outlineLevel="0" collapsed="false">
      <c r="B62" s="0" t="s">
        <v>17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233</v>
      </c>
      <c r="J62" s="0" t="n">
        <v>0.0976</v>
      </c>
      <c r="K62" s="0" t="n">
        <v>0.0456</v>
      </c>
      <c r="L62" s="6"/>
      <c r="M62" s="6"/>
      <c r="N62" s="6"/>
      <c r="O62" s="6"/>
      <c r="P62" s="5"/>
      <c r="Q62" s="5"/>
      <c r="T62" s="5" t="n">
        <v>9.5</v>
      </c>
      <c r="U62" s="5" t="n">
        <v>3</v>
      </c>
      <c r="V62" s="5" t="n">
        <v>100</v>
      </c>
      <c r="W62" s="5" t="n">
        <v>0.0982533333333334</v>
      </c>
      <c r="X62" s="5"/>
      <c r="Y62" s="5" t="n">
        <v>0.00262680787016781</v>
      </c>
      <c r="Z62" s="5"/>
    </row>
    <row r="63" customFormat="false" ht="12.8" hidden="false" customHeight="false" outlineLevel="0" collapsed="false">
      <c r="B63" s="0" t="s">
        <v>17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259</v>
      </c>
      <c r="J63" s="0" t="n">
        <v>0.0964</v>
      </c>
      <c r="K63" s="0" t="n">
        <v>0.0508</v>
      </c>
      <c r="L63" s="5" t="n">
        <f aca="false">AVERAGE(J63:J92)</f>
        <v>0.09884</v>
      </c>
      <c r="M63" s="5" t="n">
        <f aca="false">AVERAGE(K63:K92)</f>
        <v>0.0489866666666667</v>
      </c>
      <c r="N63" s="6" t="n">
        <f aca="false">_xlfn.STDEV.S(J63:J92)</f>
        <v>0.0065003766469124</v>
      </c>
      <c r="O63" s="6" t="n">
        <f aca="false">_xlfn.STDEV.S(K63:K92)</f>
        <v>0.00426919465338672</v>
      </c>
      <c r="P63" s="5" t="n">
        <f aca="false">_xlfn.CONFIDENCE.NORM(0.05,N63,30)</f>
        <v>0.00232608716572229</v>
      </c>
      <c r="Q63" s="5" t="n">
        <f aca="false">_xlfn.CONFIDENCE.NORM(0.05,O63,30)</f>
        <v>0.00152768361444562</v>
      </c>
      <c r="T63" s="5" t="n">
        <v>9.5</v>
      </c>
      <c r="U63" s="5" t="n">
        <v>4</v>
      </c>
      <c r="V63" s="5" t="n">
        <v>100</v>
      </c>
      <c r="W63" s="5" t="n">
        <v>0.0959066666666667</v>
      </c>
      <c r="X63" s="5"/>
      <c r="Y63" s="5" t="n">
        <v>0.00285076184531963</v>
      </c>
      <c r="Z63" s="5"/>
    </row>
    <row r="64" customFormat="false" ht="12.8" hidden="false" customHeight="false" outlineLevel="0" collapsed="false">
      <c r="B64" s="0" t="s">
        <v>17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270</v>
      </c>
      <c r="J64" s="0" t="n">
        <v>0.0988</v>
      </c>
      <c r="K64" s="0" t="n">
        <v>0.0468</v>
      </c>
      <c r="L64" s="6"/>
      <c r="M64" s="6"/>
      <c r="N64" s="6"/>
      <c r="O64" s="6"/>
      <c r="P64" s="5"/>
      <c r="Q64" s="5"/>
      <c r="T64" s="5" t="n">
        <v>9.5</v>
      </c>
      <c r="U64" s="5" t="n">
        <v>5</v>
      </c>
      <c r="V64" s="5" t="n">
        <v>100</v>
      </c>
      <c r="W64" s="5" t="n">
        <v>0.0895733333333333</v>
      </c>
      <c r="X64" s="5"/>
      <c r="Y64" s="5" t="n">
        <v>0.00342390931978131</v>
      </c>
      <c r="Z64" s="5"/>
    </row>
    <row r="65" customFormat="false" ht="12.8" hidden="false" customHeight="false" outlineLevel="0" collapsed="false">
      <c r="B65" s="0" t="s">
        <v>17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269</v>
      </c>
      <c r="J65" s="0" t="n">
        <v>0.0952</v>
      </c>
      <c r="K65" s="0" t="n">
        <v>0.0592</v>
      </c>
      <c r="L65" s="6"/>
      <c r="M65" s="6"/>
      <c r="N65" s="6"/>
      <c r="O65" s="6"/>
      <c r="P65" s="5"/>
      <c r="Q65" s="5"/>
      <c r="T65" s="5" t="n">
        <v>9.5</v>
      </c>
      <c r="U65" s="5" t="n">
        <v>6</v>
      </c>
      <c r="V65" s="5" t="n">
        <v>100</v>
      </c>
      <c r="W65" s="5" t="n">
        <v>0.0792933333333334</v>
      </c>
      <c r="X65" s="5"/>
      <c r="Y65" s="5" t="n">
        <v>0.00318260801453719</v>
      </c>
      <c r="Z65" s="5"/>
    </row>
    <row r="66" customFormat="false" ht="12.8" hidden="false" customHeight="false" outlineLevel="0" collapsed="false">
      <c r="B66" s="0" t="s">
        <v>17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257</v>
      </c>
      <c r="J66" s="0" t="n">
        <v>0.1032</v>
      </c>
      <c r="K66" s="0" t="n">
        <v>0.0452</v>
      </c>
      <c r="L66" s="6"/>
      <c r="M66" s="6"/>
      <c r="N66" s="6"/>
      <c r="O66" s="6"/>
      <c r="P66" s="5"/>
      <c r="Q66" s="5"/>
      <c r="T66" s="7" t="n">
        <v>9.5</v>
      </c>
      <c r="U66" s="7" t="n">
        <v>7</v>
      </c>
      <c r="V66" s="7" t="n">
        <v>100</v>
      </c>
      <c r="W66" s="7" t="n">
        <v>0.06988</v>
      </c>
      <c r="X66" s="7"/>
      <c r="Y66" s="7" t="n">
        <v>0.00306948937369886</v>
      </c>
      <c r="Z66" s="7"/>
    </row>
    <row r="67" customFormat="false" ht="12.8" hidden="false" customHeight="false" outlineLevel="0" collapsed="false">
      <c r="B67" s="0" t="s">
        <v>17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244</v>
      </c>
      <c r="J67" s="0" t="n">
        <v>0.0984</v>
      </c>
      <c r="K67" s="0" t="n">
        <v>0.048</v>
      </c>
      <c r="L67" s="6"/>
      <c r="M67" s="6"/>
      <c r="N67" s="6"/>
      <c r="O67" s="6"/>
      <c r="P67" s="5"/>
      <c r="Q67" s="5"/>
      <c r="T67" s="8" t="n">
        <v>10</v>
      </c>
      <c r="U67" s="8" t="n">
        <v>3</v>
      </c>
      <c r="V67" s="8" t="n">
        <v>0</v>
      </c>
      <c r="W67" s="8" t="n">
        <v>0.0979333333333334</v>
      </c>
      <c r="X67" s="8" t="n">
        <v>0.0487733333333333</v>
      </c>
      <c r="Y67" s="8" t="n">
        <v>0.00275405797623794</v>
      </c>
      <c r="Z67" s="8" t="n">
        <v>0.0014865262134543</v>
      </c>
    </row>
    <row r="68" customFormat="false" ht="12.8" hidden="false" customHeight="false" outlineLevel="0" collapsed="false">
      <c r="B68" s="0" t="s">
        <v>17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257</v>
      </c>
      <c r="J68" s="0" t="n">
        <v>0.096</v>
      </c>
      <c r="K68" s="0" t="n">
        <v>0.048</v>
      </c>
      <c r="L68" s="6"/>
      <c r="M68" s="6"/>
      <c r="N68" s="6"/>
      <c r="O68" s="6"/>
      <c r="P68" s="5"/>
      <c r="Q68" s="5"/>
      <c r="T68" s="5" t="n">
        <v>10</v>
      </c>
      <c r="U68" s="5" t="n">
        <v>4</v>
      </c>
      <c r="V68" s="5" t="n">
        <v>0</v>
      </c>
      <c r="W68" s="5" t="n">
        <v>0.09548</v>
      </c>
      <c r="X68" s="5"/>
      <c r="Y68" s="5" t="n">
        <v>0.00310291085424499</v>
      </c>
      <c r="Z68" s="5"/>
    </row>
    <row r="69" customFormat="false" ht="12.8" hidden="false" customHeight="false" outlineLevel="0" collapsed="false">
      <c r="B69" s="0" t="s">
        <v>17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225</v>
      </c>
      <c r="J69" s="0" t="n">
        <v>0.086</v>
      </c>
      <c r="K69" s="0" t="n">
        <v>0.0456</v>
      </c>
      <c r="L69" s="6"/>
      <c r="M69" s="6"/>
      <c r="N69" s="6"/>
      <c r="O69" s="6"/>
      <c r="P69" s="5"/>
      <c r="Q69" s="5"/>
      <c r="T69" s="5" t="n">
        <v>10</v>
      </c>
      <c r="U69" s="5" t="n">
        <v>5</v>
      </c>
      <c r="V69" s="5" t="n">
        <v>0</v>
      </c>
      <c r="W69" s="5" t="n">
        <v>0.0902533333333333</v>
      </c>
      <c r="X69" s="5"/>
      <c r="Y69" s="5" t="n">
        <v>0.00356830193755544</v>
      </c>
      <c r="Z69" s="5"/>
    </row>
    <row r="70" customFormat="false" ht="12.8" hidden="false" customHeight="false" outlineLevel="0" collapsed="false">
      <c r="B70" s="0" t="s">
        <v>17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247</v>
      </c>
      <c r="J70" s="0" t="n">
        <v>0.0928</v>
      </c>
      <c r="K70" s="0" t="n">
        <v>0.0492</v>
      </c>
      <c r="L70" s="6"/>
      <c r="M70" s="6"/>
      <c r="N70" s="6"/>
      <c r="O70" s="6"/>
      <c r="P70" s="5"/>
      <c r="Q70" s="5"/>
      <c r="T70" s="5" t="n">
        <v>10</v>
      </c>
      <c r="U70" s="5" t="n">
        <v>6</v>
      </c>
      <c r="V70" s="5" t="n">
        <v>0</v>
      </c>
      <c r="W70" s="5" t="n">
        <v>0.0805333333333333</v>
      </c>
      <c r="X70" s="5"/>
      <c r="Y70" s="5" t="n">
        <v>0.00359608019617101</v>
      </c>
      <c r="Z70" s="5"/>
    </row>
    <row r="71" customFormat="false" ht="12.8" hidden="false" customHeight="false" outlineLevel="0" collapsed="false">
      <c r="B71" s="0" t="s">
        <v>17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0.0988</v>
      </c>
      <c r="K71" s="0" t="n">
        <v>0.0488</v>
      </c>
      <c r="L71" s="6"/>
      <c r="M71" s="6"/>
      <c r="N71" s="6"/>
      <c r="O71" s="6"/>
      <c r="P71" s="5"/>
      <c r="Q71" s="5"/>
      <c r="T71" s="5" t="n">
        <v>10</v>
      </c>
      <c r="U71" s="5" t="n">
        <v>7</v>
      </c>
      <c r="V71" s="5" t="n">
        <v>0</v>
      </c>
      <c r="W71" s="5" t="n">
        <v>0.0708666666666667</v>
      </c>
      <c r="X71" s="5"/>
      <c r="Y71" s="5" t="n">
        <v>0.00341898466854431</v>
      </c>
      <c r="Z71" s="5"/>
    </row>
    <row r="72" customFormat="false" ht="12.8" hidden="false" customHeight="false" outlineLevel="0" collapsed="false">
      <c r="B72" s="0" t="s">
        <v>17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260</v>
      </c>
      <c r="J72" s="0" t="n">
        <v>0.0992</v>
      </c>
      <c r="K72" s="0" t="n">
        <v>0.05</v>
      </c>
      <c r="L72" s="6"/>
      <c r="M72" s="6"/>
      <c r="N72" s="6"/>
      <c r="O72" s="6"/>
      <c r="P72" s="5"/>
      <c r="Q72" s="5"/>
      <c r="T72" s="5" t="n">
        <v>10</v>
      </c>
      <c r="U72" s="5" t="n">
        <v>3</v>
      </c>
      <c r="V72" s="5" t="n">
        <v>100</v>
      </c>
      <c r="W72" s="5" t="n">
        <v>0.0976133333333333</v>
      </c>
      <c r="X72" s="5"/>
      <c r="Y72" s="5" t="n">
        <v>0.00276516859930345</v>
      </c>
      <c r="Z72" s="5"/>
    </row>
    <row r="73" customFormat="false" ht="12.8" hidden="false" customHeight="false" outlineLevel="0" collapsed="false">
      <c r="B73" s="0" t="s">
        <v>17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269</v>
      </c>
      <c r="J73" s="0" t="n">
        <v>0.1048</v>
      </c>
      <c r="K73" s="0" t="n">
        <v>0.0508</v>
      </c>
      <c r="L73" s="6"/>
      <c r="M73" s="6"/>
      <c r="N73" s="6"/>
      <c r="O73" s="6"/>
      <c r="P73" s="5"/>
      <c r="Q73" s="5"/>
      <c r="T73" s="5" t="n">
        <v>10</v>
      </c>
      <c r="U73" s="5" t="n">
        <v>4</v>
      </c>
      <c r="V73" s="5" t="n">
        <v>100</v>
      </c>
      <c r="W73" s="5" t="n">
        <v>0.09464</v>
      </c>
      <c r="X73" s="5"/>
      <c r="Y73" s="5" t="n">
        <v>0.00319963641792095</v>
      </c>
      <c r="Z73" s="5"/>
    </row>
    <row r="74" customFormat="false" ht="12.8" hidden="false" customHeight="false" outlineLevel="0" collapsed="false">
      <c r="B74" s="0" t="s">
        <v>17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254</v>
      </c>
      <c r="J74" s="0" t="n">
        <v>0.1</v>
      </c>
      <c r="K74" s="0" t="n">
        <v>0.0532</v>
      </c>
      <c r="L74" s="6"/>
      <c r="M74" s="6"/>
      <c r="N74" s="6"/>
      <c r="O74" s="6"/>
      <c r="P74" s="5"/>
      <c r="Q74" s="5"/>
      <c r="T74" s="5" t="n">
        <v>10</v>
      </c>
      <c r="U74" s="5" t="n">
        <v>5</v>
      </c>
      <c r="V74" s="5" t="n">
        <v>100</v>
      </c>
      <c r="W74" s="5" t="n">
        <v>0.0871066666666667</v>
      </c>
      <c r="X74" s="5"/>
      <c r="Y74" s="5" t="n">
        <v>0.00343498196684021</v>
      </c>
      <c r="Z74" s="5"/>
    </row>
    <row r="75" customFormat="false" ht="12.8" hidden="false" customHeight="false" outlineLevel="0" collapsed="false">
      <c r="B75" s="0" t="s">
        <v>17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5"/>
      <c r="Q75" s="5"/>
      <c r="T75" s="5" t="n">
        <v>10</v>
      </c>
      <c r="U75" s="5" t="n">
        <v>6</v>
      </c>
      <c r="V75" s="5" t="n">
        <v>100</v>
      </c>
      <c r="W75" s="5" t="n">
        <v>0.07628</v>
      </c>
      <c r="X75" s="5"/>
      <c r="Y75" s="5" t="n">
        <v>0.00338890432981842</v>
      </c>
      <c r="Z75" s="5"/>
    </row>
    <row r="76" customFormat="false" ht="12.8" hidden="false" customHeight="false" outlineLevel="0" collapsed="false">
      <c r="B76" s="0" t="s">
        <v>17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261</v>
      </c>
      <c r="J76" s="0" t="n">
        <v>0.0996</v>
      </c>
      <c r="K76" s="0" t="n">
        <v>0.048</v>
      </c>
      <c r="L76" s="6"/>
      <c r="M76" s="6"/>
      <c r="N76" s="6"/>
      <c r="O76" s="6"/>
      <c r="P76" s="5"/>
      <c r="Q76" s="5"/>
      <c r="T76" s="7" t="n">
        <v>10</v>
      </c>
      <c r="U76" s="7" t="n">
        <v>7</v>
      </c>
      <c r="V76" s="7" t="n">
        <v>100</v>
      </c>
      <c r="W76" s="7" t="n">
        <v>0.0668533333333333</v>
      </c>
      <c r="X76" s="7"/>
      <c r="Y76" s="7" t="n">
        <v>0.00320121106034335</v>
      </c>
      <c r="Z76" s="7"/>
    </row>
    <row r="77" customFormat="false" ht="12.8" hidden="false" customHeight="false" outlineLevel="0" collapsed="false">
      <c r="B77" s="0" t="s">
        <v>17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250</v>
      </c>
      <c r="J77" s="0" t="n">
        <v>0.096</v>
      </c>
      <c r="K77" s="0" t="n">
        <v>0.0456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216</v>
      </c>
      <c r="J78" s="0" t="n">
        <v>0.0808</v>
      </c>
      <c r="K78" s="0" t="n">
        <v>0.0524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275</v>
      </c>
      <c r="J79" s="0" t="n">
        <v>0.1036</v>
      </c>
      <c r="K79" s="0" t="n">
        <v>0.0616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266</v>
      </c>
      <c r="J80" s="0" t="n">
        <v>0.0988</v>
      </c>
      <c r="K80" s="0" t="n">
        <v>0.0552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266</v>
      </c>
      <c r="J81" s="0" t="n">
        <v>0.1044</v>
      </c>
      <c r="K81" s="0" t="n">
        <v>0.0464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232</v>
      </c>
      <c r="J82" s="0" t="n">
        <v>0.0904</v>
      </c>
      <c r="K82" s="0" t="n">
        <v>0.046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248</v>
      </c>
      <c r="J83" s="0" t="n">
        <v>0.0952</v>
      </c>
      <c r="K83" s="0" t="n">
        <v>0.0496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250</v>
      </c>
      <c r="J84" s="0" t="n">
        <v>0.1024</v>
      </c>
      <c r="K84" s="0" t="n">
        <v>0.0436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260</v>
      </c>
      <c r="J85" s="0" t="n">
        <v>0.098</v>
      </c>
      <c r="K85" s="0" t="n">
        <v>0.0456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239</v>
      </c>
      <c r="J86" s="0" t="n">
        <v>0.0944</v>
      </c>
      <c r="K86" s="0" t="n">
        <v>0.0496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220</v>
      </c>
      <c r="J87" s="0" t="n">
        <v>0.0952</v>
      </c>
      <c r="K87" s="0" t="n">
        <v>0.0424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280</v>
      </c>
      <c r="J88" s="0" t="n">
        <v>0.108</v>
      </c>
      <c r="K88" s="0" t="n">
        <v>0.0524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281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285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290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247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261</v>
      </c>
      <c r="J93" s="0" t="n">
        <v>0.0964</v>
      </c>
      <c r="K93" s="0" t="n">
        <v>0.0508</v>
      </c>
      <c r="L93" s="5" t="n">
        <f aca="false">AVERAGE(J93:J122)</f>
        <v>0.09864</v>
      </c>
      <c r="M93" s="5" t="n">
        <f aca="false">AVERAGE(K93:K122)</f>
        <v>0.0489866666666667</v>
      </c>
      <c r="N93" s="6" t="n">
        <f aca="false">_xlfn.STDEV.S(J93:J122)</f>
        <v>0.00681871663524186</v>
      </c>
      <c r="O93" s="6" t="n">
        <f aca="false">_xlfn.STDEV.S(K93:K122)</f>
        <v>0.00426919465338672</v>
      </c>
      <c r="P93" s="5" t="n">
        <f aca="false">_xlfn.CONFIDENCE.NORM(0.05,N93,30)</f>
        <v>0.0024400015742883</v>
      </c>
      <c r="Q93" s="5" t="n">
        <f aca="false">_xlfn.CONFIDENCE.NORM(0.05,O93,30)</f>
        <v>0.00152768361444562</v>
      </c>
    </row>
    <row r="94" customFormat="false" ht="12.8" hidden="false" customHeight="false" outlineLevel="0" collapsed="false">
      <c r="B94" s="0" t="s">
        <v>17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269</v>
      </c>
      <c r="J94" s="0" t="n">
        <v>0.098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269</v>
      </c>
      <c r="J95" s="0" t="n">
        <v>0.0944</v>
      </c>
      <c r="K95" s="0" t="n">
        <v>0.0592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259</v>
      </c>
      <c r="J96" s="0" t="n">
        <v>0.1032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246</v>
      </c>
      <c r="J97" s="0" t="n">
        <v>0.0984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258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226</v>
      </c>
      <c r="J99" s="0" t="n">
        <v>0.086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253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271</v>
      </c>
      <c r="J101" s="0" t="n">
        <v>0.0992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264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269</v>
      </c>
      <c r="J103" s="0" t="n">
        <v>0.1044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255</v>
      </c>
      <c r="J104" s="0" t="n">
        <v>0.0996</v>
      </c>
      <c r="K104" s="0" t="n">
        <v>0.0532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263</v>
      </c>
      <c r="J106" s="0" t="n">
        <v>0.0996</v>
      </c>
      <c r="K106" s="0" t="n">
        <v>0.048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257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209</v>
      </c>
      <c r="J108" s="0" t="n">
        <v>0.0776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278</v>
      </c>
      <c r="J109" s="0" t="n">
        <v>0.1032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0.0984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266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0.0904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250</v>
      </c>
      <c r="J113" s="0" t="n">
        <v>0.0952</v>
      </c>
      <c r="K113" s="0" t="n">
        <v>0.0496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251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265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246</v>
      </c>
      <c r="J116" s="0" t="n">
        <v>0.0944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220</v>
      </c>
      <c r="J117" s="0" t="n">
        <v>0.0952</v>
      </c>
      <c r="K117" s="0" t="n">
        <v>0.0424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286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284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286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295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267</v>
      </c>
      <c r="J123" s="0" t="n">
        <v>0.0964</v>
      </c>
      <c r="K123" s="0" t="n">
        <v>0.0508</v>
      </c>
      <c r="L123" s="5" t="n">
        <f aca="false">AVERAGE(J123:J152)</f>
        <v>0.0971866666666667</v>
      </c>
      <c r="M123" s="5" t="n">
        <f aca="false">AVERAGE(K123:K152)</f>
        <v>0.0489866666666667</v>
      </c>
      <c r="N123" s="6" t="n">
        <f aca="false">_xlfn.STDEV.S(J123:J152)</f>
        <v>0.00673967835789039</v>
      </c>
      <c r="O123" s="6" t="n">
        <f aca="false">_xlfn.STDEV.S(K123:K152)</f>
        <v>0.00426919465338672</v>
      </c>
      <c r="P123" s="5" t="n">
        <f aca="false">_xlfn.CONFIDENCE.NORM(0.05,N123,30)</f>
        <v>0.00241171860969495</v>
      </c>
      <c r="Q123" s="5" t="n">
        <f aca="false">_xlfn.CONFIDENCE.NORM(0.05,O123,30)</f>
        <v>0.00152768361444562</v>
      </c>
    </row>
    <row r="124" customFormat="false" ht="12.8" hidden="false" customHeight="false" outlineLevel="0" collapsed="false">
      <c r="B124" s="0" t="s">
        <v>17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275</v>
      </c>
      <c r="J124" s="0" t="n">
        <v>0.0972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269</v>
      </c>
      <c r="J125" s="0" t="n">
        <v>0.092</v>
      </c>
      <c r="K125" s="0" t="n">
        <v>0.0592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253</v>
      </c>
      <c r="J126" s="0" t="n">
        <v>0.0992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247</v>
      </c>
      <c r="J127" s="0" t="n">
        <v>0.096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236</v>
      </c>
      <c r="J129" s="0" t="n">
        <v>0.086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266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268</v>
      </c>
      <c r="J131" s="0" t="n">
        <v>0.0956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274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270</v>
      </c>
      <c r="J133" s="0" t="n">
        <v>0.1024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257</v>
      </c>
      <c r="J134" s="0" t="n">
        <v>0.0952</v>
      </c>
      <c r="K134" s="0" t="n">
        <v>0.0532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284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267</v>
      </c>
      <c r="J136" s="0" t="n">
        <v>0.0988</v>
      </c>
      <c r="K136" s="0" t="n">
        <v>0.048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259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205</v>
      </c>
      <c r="J138" s="0" t="n">
        <v>0.0752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271</v>
      </c>
      <c r="J139" s="0" t="n">
        <v>0.0968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269</v>
      </c>
      <c r="J140" s="0" t="n">
        <v>0.096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279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237</v>
      </c>
      <c r="J142" s="0" t="n">
        <v>0.0904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253</v>
      </c>
      <c r="J143" s="0" t="n">
        <v>0.094</v>
      </c>
      <c r="K143" s="0" t="n">
        <v>0.0496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259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272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259</v>
      </c>
      <c r="J146" s="0" t="n">
        <v>0.0944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232</v>
      </c>
      <c r="J147" s="0" t="n">
        <v>0.0952</v>
      </c>
      <c r="K147" s="0" t="n">
        <v>0.0424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292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272</v>
      </c>
      <c r="J149" s="0" t="n">
        <v>0.0976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289</v>
      </c>
      <c r="J150" s="0" t="n">
        <v>0.1048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306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266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5" t="n">
        <f aca="false">AVERAGE(J153:J182)</f>
        <v>0.09632</v>
      </c>
      <c r="M153" s="5" t="n">
        <f aca="false">AVERAGE(K153:K182)</f>
        <v>0.0489866666666667</v>
      </c>
      <c r="N153" s="6" t="n">
        <f aca="false">_xlfn.STDEV.S(J153:J182)</f>
        <v>0.00692613242328123</v>
      </c>
      <c r="O153" s="6" t="n">
        <f aca="false">_xlfn.STDEV.S(K153:K182)</f>
        <v>0.00426919465338672</v>
      </c>
      <c r="P153" s="5" t="n">
        <f aca="false">_xlfn.CONFIDENCE.NORM(0.05,N153,30)</f>
        <v>0.00247843911406886</v>
      </c>
      <c r="Q153" s="5" t="n">
        <f aca="false">_xlfn.CONFIDENCE.NORM(0.05,O153,30)</f>
        <v>0.00152768361444562</v>
      </c>
    </row>
    <row r="154" customFormat="false" ht="12.8" hidden="false" customHeight="false" outlineLevel="0" collapsed="false">
      <c r="B154" s="0" t="s">
        <v>17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273</v>
      </c>
      <c r="J154" s="0" t="n">
        <v>0.0944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280</v>
      </c>
      <c r="J155" s="0" t="n">
        <v>0.0924</v>
      </c>
      <c r="K155" s="0" t="n">
        <v>0.0592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257</v>
      </c>
      <c r="J156" s="0" t="n">
        <v>0.0992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251</v>
      </c>
      <c r="J157" s="0" t="n">
        <v>0.096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269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238</v>
      </c>
      <c r="J159" s="0" t="n">
        <v>0.086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267</v>
      </c>
      <c r="J160" s="0" t="n">
        <v>0.0916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269</v>
      </c>
      <c r="J161" s="0" t="n">
        <v>0.094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279</v>
      </c>
      <c r="J162" s="0" t="n">
        <v>0.0988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274</v>
      </c>
      <c r="J163" s="0" t="n">
        <v>0.102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258</v>
      </c>
      <c r="J164" s="0" t="n">
        <v>0.094</v>
      </c>
      <c r="K164" s="0" t="n">
        <v>0.0532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290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264</v>
      </c>
      <c r="J166" s="0" t="n">
        <v>0.0968</v>
      </c>
      <c r="K166" s="0" t="n">
        <v>0.048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260</v>
      </c>
      <c r="J167" s="0" t="n">
        <v>0.0952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200</v>
      </c>
      <c r="J168" s="0" t="n">
        <v>0.0728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274</v>
      </c>
      <c r="J169" s="0" t="n">
        <v>0.0964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270</v>
      </c>
      <c r="J170" s="0" t="n">
        <v>0.096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282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236</v>
      </c>
      <c r="J172" s="0" t="n">
        <v>0.0884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254</v>
      </c>
      <c r="J173" s="0" t="n">
        <v>0.0924</v>
      </c>
      <c r="K173" s="0" t="n">
        <v>0.0496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264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278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262</v>
      </c>
      <c r="J176" s="0" t="n">
        <v>0.0944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236</v>
      </c>
      <c r="J177" s="0" t="n">
        <v>0.0948</v>
      </c>
      <c r="K177" s="0" t="n">
        <v>0.0424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306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267</v>
      </c>
      <c r="J179" s="0" t="n">
        <v>0.0956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274</v>
      </c>
      <c r="J180" s="0" t="n">
        <v>0.0988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311</v>
      </c>
      <c r="J181" s="0" t="n">
        <v>0.11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269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5" t="n">
        <f aca="false">AVERAGE(J183:J212)</f>
        <v>0.0939466666666667</v>
      </c>
      <c r="M183" s="5" t="n">
        <f aca="false">AVERAGE(K183:K212)</f>
        <v>0.0489866666666667</v>
      </c>
      <c r="N183" s="6" t="n">
        <f aca="false">_xlfn.STDEV.S(J183:J212)</f>
        <v>0.00737767991441349</v>
      </c>
      <c r="O183" s="6" t="n">
        <f aca="false">_xlfn.STDEV.S(K183:K212)</f>
        <v>0.00426919465338672</v>
      </c>
      <c r="P183" s="5" t="n">
        <f aca="false">_xlfn.CONFIDENCE.NORM(0.05,N183,30)</f>
        <v>0.00264002033941766</v>
      </c>
      <c r="Q183" s="5" t="n">
        <f aca="false">_xlfn.CONFIDENCE.NORM(0.05,O183,30)</f>
        <v>0.00152768361444562</v>
      </c>
    </row>
    <row r="184" customFormat="false" ht="12.8" hidden="false" customHeight="false" outlineLevel="0" collapsed="false">
      <c r="B184" s="0" t="s">
        <v>17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287</v>
      </c>
      <c r="J184" s="0" t="n">
        <v>0.0944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264</v>
      </c>
      <c r="J185" s="0" t="n">
        <v>0.086</v>
      </c>
      <c r="K185" s="0" t="n">
        <v>0.0592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264</v>
      </c>
      <c r="J186" s="0" t="n">
        <v>0.0992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254</v>
      </c>
      <c r="J187" s="0" t="n">
        <v>0.0956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279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242</v>
      </c>
      <c r="J189" s="0" t="n">
        <v>0.0852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263</v>
      </c>
      <c r="J190" s="0" t="n">
        <v>0.0896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260</v>
      </c>
      <c r="J191" s="0" t="n">
        <v>0.0892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0.0984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278</v>
      </c>
      <c r="J193" s="0" t="n">
        <v>0.1016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247</v>
      </c>
      <c r="J194" s="0" t="n">
        <v>0.0872</v>
      </c>
      <c r="K194" s="0" t="n">
        <v>0.0532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300</v>
      </c>
      <c r="J195" s="0" t="n">
        <v>0.1056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270</v>
      </c>
      <c r="J196" s="0" t="n">
        <v>0.0956</v>
      </c>
      <c r="K196" s="0" t="n">
        <v>0.048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264</v>
      </c>
      <c r="J197" s="0" t="n">
        <v>0.0932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202</v>
      </c>
      <c r="J198" s="0" t="n">
        <v>0.072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260</v>
      </c>
      <c r="J199" s="0" t="n">
        <v>0.0888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273</v>
      </c>
      <c r="J200" s="0" t="n">
        <v>0.0952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293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234</v>
      </c>
      <c r="J202" s="0" t="n">
        <v>0.086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251</v>
      </c>
      <c r="J203" s="0" t="n">
        <v>0.0892</v>
      </c>
      <c r="K203" s="0" t="n">
        <v>0.0496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282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279</v>
      </c>
      <c r="J205" s="0" t="n">
        <v>0.0956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261</v>
      </c>
      <c r="J206" s="0" t="n">
        <v>0.0908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246</v>
      </c>
      <c r="J207" s="0" t="n">
        <v>0.0944</v>
      </c>
      <c r="K207" s="0" t="n">
        <v>0.0424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0.1052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260</v>
      </c>
      <c r="J209" s="0" t="n">
        <v>0.0916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249</v>
      </c>
      <c r="J210" s="0" t="n">
        <v>0.0888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306</v>
      </c>
      <c r="J211" s="0" t="n">
        <v>0.106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276</v>
      </c>
      <c r="J212" s="0" t="n">
        <v>0.0948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284</v>
      </c>
      <c r="J213" s="0" t="n">
        <v>0.0964</v>
      </c>
      <c r="K213" s="0" t="n">
        <v>0.0508</v>
      </c>
      <c r="L213" s="5" t="n">
        <f aca="false">AVERAGE(J213:J242)</f>
        <v>0.0902533333333333</v>
      </c>
      <c r="M213" s="5" t="n">
        <f aca="false">AVERAGE(K213:K242)</f>
        <v>0.0489866666666667</v>
      </c>
      <c r="N213" s="6" t="n">
        <f aca="false">_xlfn.STDEV.S(J213:J242)</f>
        <v>0.00724848299626387</v>
      </c>
      <c r="O213" s="6" t="n">
        <f aca="false">_xlfn.STDEV.S(K213:K242)</f>
        <v>0.00426919465338672</v>
      </c>
      <c r="P213" s="5" t="n">
        <f aca="false">_xlfn.CONFIDENCE.NORM(0.05,N213,30)</f>
        <v>0.00259378866554974</v>
      </c>
      <c r="Q213" s="5" t="n">
        <f aca="false">_xlfn.CONFIDENCE.NORM(0.05,O213,30)</f>
        <v>0.00152768361444562</v>
      </c>
    </row>
    <row r="214" customFormat="false" ht="12.8" hidden="false" customHeight="false" outlineLevel="0" collapsed="false">
      <c r="B214" s="0" t="s">
        <v>17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279</v>
      </c>
      <c r="J214" s="0" t="n">
        <v>0.0892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256</v>
      </c>
      <c r="J215" s="0" t="n">
        <v>0.0828</v>
      </c>
      <c r="K215" s="0" t="n">
        <v>0.0592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271</v>
      </c>
      <c r="J216" s="0" t="n">
        <v>0.0992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257</v>
      </c>
      <c r="J217" s="0" t="n">
        <v>0.0956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270</v>
      </c>
      <c r="J218" s="0" t="n">
        <v>0.0912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244</v>
      </c>
      <c r="J219" s="0" t="n">
        <v>0.0836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250</v>
      </c>
      <c r="J220" s="0" t="n">
        <v>0.0832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251</v>
      </c>
      <c r="J221" s="0" t="n">
        <v>0.0848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283</v>
      </c>
      <c r="J222" s="0" t="n">
        <v>0.0952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270</v>
      </c>
      <c r="J223" s="0" t="n">
        <v>0.0984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238</v>
      </c>
      <c r="J224" s="0" t="n">
        <v>0.082</v>
      </c>
      <c r="K224" s="0" t="n">
        <v>0.0532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280</v>
      </c>
      <c r="J225" s="0" t="n">
        <v>0.0964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266</v>
      </c>
      <c r="J226" s="0" t="n">
        <v>0.0932</v>
      </c>
      <c r="K226" s="0" t="n">
        <v>0.048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253</v>
      </c>
      <c r="J227" s="0" t="n">
        <v>0.088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196</v>
      </c>
      <c r="J228" s="0" t="n">
        <v>0.0692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250</v>
      </c>
      <c r="J229" s="0" t="n">
        <v>0.0844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271</v>
      </c>
      <c r="J230" s="0" t="n">
        <v>0.0932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282</v>
      </c>
      <c r="J231" s="0" t="n">
        <v>0.0992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229</v>
      </c>
      <c r="J232" s="0" t="n">
        <v>0.082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249</v>
      </c>
      <c r="J233" s="0" t="n">
        <v>0.0868</v>
      </c>
      <c r="K233" s="0" t="n">
        <v>0.0496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286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278</v>
      </c>
      <c r="J235" s="0" t="n">
        <v>0.0936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254</v>
      </c>
      <c r="J236" s="0" t="n">
        <v>0.0852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246</v>
      </c>
      <c r="J237" s="0" t="n">
        <v>0.0924</v>
      </c>
      <c r="K237" s="0" t="n">
        <v>0.0424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282</v>
      </c>
      <c r="J238" s="0" t="n">
        <v>0.0936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254</v>
      </c>
      <c r="J239" s="0" t="n">
        <v>0.0892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242</v>
      </c>
      <c r="J240" s="0" t="n">
        <v>0.086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295</v>
      </c>
      <c r="J241" s="0" t="n">
        <v>0.1012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266</v>
      </c>
      <c r="J242" s="0" t="n">
        <v>0.09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283</v>
      </c>
      <c r="J243" s="0" t="n">
        <v>0.094</v>
      </c>
      <c r="K243" s="0" t="n">
        <v>0.0508</v>
      </c>
      <c r="L243" s="5" t="n">
        <f aca="false">AVERAGE(J243:J272)</f>
        <v>0.0857866666666667</v>
      </c>
      <c r="M243" s="5" t="n">
        <f aca="false">AVERAGE(K243:K272)</f>
        <v>0.0489866666666667</v>
      </c>
      <c r="N243" s="6" t="n">
        <f aca="false">_xlfn.STDEV.S(J243:J272)</f>
        <v>0.00764648818799816</v>
      </c>
      <c r="O243" s="6" t="n">
        <f aca="false">_xlfn.STDEV.S(K243:K272)</f>
        <v>0.00426919465338672</v>
      </c>
      <c r="P243" s="5" t="n">
        <f aca="false">_xlfn.CONFIDENCE.NORM(0.05,N243,30)</f>
        <v>0.00273621037719374</v>
      </c>
      <c r="Q243" s="5" t="n">
        <f aca="false">_xlfn.CONFIDENCE.NORM(0.05,O243,30)</f>
        <v>0.00152768361444562</v>
      </c>
    </row>
    <row r="244" customFormat="false" ht="12.8" hidden="false" customHeight="false" outlineLevel="0" collapsed="false">
      <c r="B244" s="0" t="s">
        <v>17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270</v>
      </c>
      <c r="J244" s="0" t="n">
        <v>0.0856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237</v>
      </c>
      <c r="J245" s="0" t="n">
        <v>0.0752</v>
      </c>
      <c r="K245" s="0" t="n">
        <v>0.0592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278</v>
      </c>
      <c r="J246" s="0" t="n">
        <v>0.0988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256</v>
      </c>
      <c r="J247" s="0" t="n">
        <v>0.0928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254</v>
      </c>
      <c r="J248" s="0" t="n">
        <v>0.0848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243</v>
      </c>
      <c r="J249" s="0" t="n">
        <v>0.0828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245</v>
      </c>
      <c r="J250" s="0" t="n">
        <v>0.0808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232</v>
      </c>
      <c r="J251" s="0" t="n">
        <v>0.0772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263</v>
      </c>
      <c r="J252" s="0" t="n">
        <v>0.0872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255</v>
      </c>
      <c r="J253" s="0" t="n">
        <v>0.0924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223</v>
      </c>
      <c r="J254" s="0" t="n">
        <v>0.076</v>
      </c>
      <c r="K254" s="0" t="n">
        <v>0.0532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261</v>
      </c>
      <c r="J255" s="0" t="n">
        <v>0.0888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258</v>
      </c>
      <c r="J256" s="0" t="n">
        <v>0.0884</v>
      </c>
      <c r="K256" s="0" t="n">
        <v>0.048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257</v>
      </c>
      <c r="J257" s="0" t="n">
        <v>0.086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190</v>
      </c>
      <c r="J258" s="0" t="n">
        <v>0.0668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232</v>
      </c>
      <c r="J259" s="0" t="n">
        <v>0.0772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274</v>
      </c>
      <c r="J260" s="0" t="n">
        <v>0.0924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262</v>
      </c>
      <c r="J261" s="0" t="n">
        <v>0.0912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231</v>
      </c>
      <c r="J262" s="0" t="n">
        <v>0.0808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244</v>
      </c>
      <c r="J263" s="0" t="n">
        <v>0.0844</v>
      </c>
      <c r="K263" s="0" t="n">
        <v>0.0496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277</v>
      </c>
      <c r="J264" s="0" t="n">
        <v>0.0976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275</v>
      </c>
      <c r="J265" s="0" t="n">
        <v>0.0916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247</v>
      </c>
      <c r="J266" s="0" t="n">
        <v>0.0804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253</v>
      </c>
      <c r="J267" s="0" t="n">
        <v>0.092</v>
      </c>
      <c r="K267" s="0" t="n">
        <v>0.0424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273</v>
      </c>
      <c r="J268" s="0" t="n">
        <v>0.0876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230</v>
      </c>
      <c r="J269" s="0" t="n">
        <v>0.0792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224</v>
      </c>
      <c r="J270" s="0" t="n">
        <v>0.0788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289</v>
      </c>
      <c r="J271" s="0" t="n">
        <v>0.0984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254</v>
      </c>
      <c r="J272" s="0" t="n">
        <v>0.0844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276</v>
      </c>
      <c r="J273" s="0" t="n">
        <v>0.0864</v>
      </c>
      <c r="K273" s="0" t="n">
        <v>0.0508</v>
      </c>
      <c r="L273" s="5" t="n">
        <f aca="false">AVERAGE(J273:J302)</f>
        <v>0.0803066666666667</v>
      </c>
      <c r="M273" s="5" t="n">
        <f aca="false">AVERAGE(K273:K302)</f>
        <v>0.0489866666666667</v>
      </c>
      <c r="N273" s="6" t="n">
        <f aca="false">_xlfn.STDEV.S(J273:J302)</f>
        <v>0.00714050772527505</v>
      </c>
      <c r="O273" s="6" t="n">
        <f aca="false">_xlfn.STDEV.S(K273:K302)</f>
        <v>0.00426919465338672</v>
      </c>
      <c r="P273" s="5" t="n">
        <f aca="false">_xlfn.CONFIDENCE.NORM(0.05,N273,30)</f>
        <v>0.00255515092104585</v>
      </c>
      <c r="Q273" s="5" t="n">
        <f aca="false">_xlfn.CONFIDENCE.NORM(0.05,O273,30)</f>
        <v>0.00152768361444562</v>
      </c>
    </row>
    <row r="274" customFormat="false" ht="12.8" hidden="false" customHeight="false" outlineLevel="0" collapsed="false">
      <c r="B274" s="0" t="s">
        <v>17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248</v>
      </c>
      <c r="J274" s="0" t="n">
        <v>0.0756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226</v>
      </c>
      <c r="J275" s="0" t="n">
        <v>0.0708</v>
      </c>
      <c r="K275" s="0" t="n">
        <v>0.0592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266</v>
      </c>
      <c r="J276" s="0" t="n">
        <v>0.0936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242</v>
      </c>
      <c r="J277" s="0" t="n">
        <v>0.0872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241</v>
      </c>
      <c r="J278" s="0" t="n">
        <v>0.0796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248</v>
      </c>
      <c r="J279" s="0" t="n">
        <v>0.0824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236</v>
      </c>
      <c r="J280" s="0" t="n">
        <v>0.0764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229</v>
      </c>
      <c r="J281" s="0" t="n">
        <v>0.0756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251</v>
      </c>
      <c r="J282" s="0" t="n">
        <v>0.0824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245</v>
      </c>
      <c r="J283" s="0" t="n">
        <v>0.0884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214</v>
      </c>
      <c r="J284" s="0" t="n">
        <v>0.0712</v>
      </c>
      <c r="K284" s="0" t="n">
        <v>0.0532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246</v>
      </c>
      <c r="J285" s="0" t="n">
        <v>0.082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239</v>
      </c>
      <c r="J286" s="0" t="n">
        <v>0.0808</v>
      </c>
      <c r="K286" s="0" t="n">
        <v>0.048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243</v>
      </c>
      <c r="J287" s="0" t="n">
        <v>0.0788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187</v>
      </c>
      <c r="J288" s="0" t="n">
        <v>0.0628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224</v>
      </c>
      <c r="J289" s="0" t="n">
        <v>0.074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254</v>
      </c>
      <c r="J290" s="0" t="n">
        <v>0.0844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252</v>
      </c>
      <c r="J291" s="0" t="n">
        <v>0.0872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220</v>
      </c>
      <c r="J292" s="0" t="n">
        <v>0.0756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229</v>
      </c>
      <c r="J293" s="0" t="n">
        <v>0.0784</v>
      </c>
      <c r="K293" s="0" t="n">
        <v>0.0496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254</v>
      </c>
      <c r="J294" s="0" t="n">
        <v>0.088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262</v>
      </c>
      <c r="J295" s="0" t="n">
        <v>0.0852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227</v>
      </c>
      <c r="J296" s="0" t="n">
        <v>0.0724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264</v>
      </c>
      <c r="J297" s="0" t="n">
        <v>0.0916</v>
      </c>
      <c r="K297" s="0" t="n">
        <v>0.0424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259</v>
      </c>
      <c r="J298" s="0" t="n">
        <v>0.082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228</v>
      </c>
      <c r="J299" s="0" t="n">
        <v>0.078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213</v>
      </c>
      <c r="J300" s="0" t="n">
        <v>0.0724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269</v>
      </c>
      <c r="J301" s="0" t="n">
        <v>0.0904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232</v>
      </c>
      <c r="J302" s="0" t="n">
        <v>0.0756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241</v>
      </c>
      <c r="J303" s="0" t="n">
        <v>0.0964</v>
      </c>
      <c r="K303" s="0" t="n">
        <v>0.0508</v>
      </c>
      <c r="L303" s="5" t="n">
        <f aca="false">AVERAGE(J303:J332)</f>
        <v>0.0993066666666667</v>
      </c>
      <c r="M303" s="5" t="n">
        <f aca="false">AVERAGE(K303:K332)</f>
        <v>0.0489866666666667</v>
      </c>
      <c r="N303" s="6" t="n">
        <f aca="false">_xlfn.STDEV.S(J303:J332)</f>
        <v>0.00630527602465796</v>
      </c>
      <c r="O303" s="6" t="n">
        <f aca="false">_xlfn.STDEV.S(K303:K332)</f>
        <v>0.00426919465338672</v>
      </c>
      <c r="P303" s="5" t="n">
        <f aca="false">_xlfn.CONFIDENCE.NORM(0.05,N303,30)</f>
        <v>0.00225627258756764</v>
      </c>
      <c r="Q303" s="5" t="n">
        <f aca="false">_xlfn.CONFIDENCE.NORM(0.05,O303,30)</f>
        <v>0.00152768361444562</v>
      </c>
    </row>
    <row r="304" customFormat="false" ht="12.8" hidden="false" customHeight="false" outlineLevel="0" collapsed="false">
      <c r="B304" s="0" t="s">
        <v>17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256</v>
      </c>
      <c r="J304" s="0" t="n">
        <v>0.0988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257</v>
      </c>
      <c r="J305" s="0" t="n">
        <v>0.0968</v>
      </c>
      <c r="K305" s="0" t="n">
        <v>0.0592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248</v>
      </c>
      <c r="J306" s="0" t="n">
        <v>0.1036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0.1004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249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221</v>
      </c>
      <c r="J309" s="0" t="n">
        <v>0.0872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239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252</v>
      </c>
      <c r="J311" s="0" t="n">
        <v>0.0992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246</v>
      </c>
      <c r="J312" s="0" t="n">
        <v>0.0992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263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256</v>
      </c>
      <c r="J314" s="0" t="n">
        <v>0.104</v>
      </c>
      <c r="K314" s="0" t="n">
        <v>0.0532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259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246</v>
      </c>
      <c r="J316" s="0" t="n">
        <v>0.0996</v>
      </c>
      <c r="K316" s="0" t="n">
        <v>0.048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246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210</v>
      </c>
      <c r="J318" s="0" t="n">
        <v>0.0828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265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253</v>
      </c>
      <c r="J320" s="0" t="n">
        <v>0.1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259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218</v>
      </c>
      <c r="J322" s="0" t="n">
        <v>0.0904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238</v>
      </c>
      <c r="J323" s="0" t="n">
        <v>0.0952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239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248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226</v>
      </c>
      <c r="J326" s="0" t="n">
        <v>0.0944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215</v>
      </c>
      <c r="J327" s="0" t="n">
        <v>0.0952</v>
      </c>
      <c r="K327" s="0" t="n">
        <v>0.0424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271</v>
      </c>
      <c r="J328" s="0" t="n">
        <v>0.108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268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268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275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232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243</v>
      </c>
      <c r="J333" s="0" t="n">
        <v>0.0964</v>
      </c>
      <c r="K333" s="0" t="n">
        <v>0.0508</v>
      </c>
      <c r="L333" s="5" t="n">
        <f aca="false">AVERAGE(J333:J362)</f>
        <v>0.09924</v>
      </c>
      <c r="M333" s="5" t="n">
        <f aca="false">AVERAGE(K333:K362)</f>
        <v>0.0489866666666667</v>
      </c>
      <c r="N333" s="6" t="n">
        <f aca="false">_xlfn.STDEV.S(J333:J362)</f>
        <v>0.0063222431636793</v>
      </c>
      <c r="O333" s="6" t="n">
        <f aca="false">_xlfn.STDEV.S(K333:K362)</f>
        <v>0.00426919465338672</v>
      </c>
      <c r="P333" s="5" t="n">
        <f aca="false">_xlfn.CONFIDENCE.NORM(0.05,N333,30)</f>
        <v>0.00226234408872217</v>
      </c>
      <c r="Q333" s="5" t="n">
        <f aca="false">_xlfn.CONFIDENCE.NORM(0.05,O333,30)</f>
        <v>0.00152768361444562</v>
      </c>
    </row>
    <row r="334" customFormat="false" ht="12.8" hidden="false" customHeight="false" outlineLevel="0" collapsed="false">
      <c r="B334" s="0" t="s">
        <v>17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257</v>
      </c>
      <c r="J334" s="0" t="n">
        <v>0.0988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257</v>
      </c>
      <c r="J335" s="0" t="n">
        <v>0.0956</v>
      </c>
      <c r="K335" s="0" t="n">
        <v>0.0592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249</v>
      </c>
      <c r="J336" s="0" t="n">
        <v>0.1036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239</v>
      </c>
      <c r="J337" s="0" t="n">
        <v>0.1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249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221</v>
      </c>
      <c r="J339" s="0" t="n">
        <v>0.0872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239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255</v>
      </c>
      <c r="J341" s="0" t="n">
        <v>0.0992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247</v>
      </c>
      <c r="J342" s="0" t="n">
        <v>0.0992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267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258</v>
      </c>
      <c r="J344" s="0" t="n">
        <v>0.104</v>
      </c>
      <c r="K344" s="0" t="n">
        <v>0.0532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263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247</v>
      </c>
      <c r="J346" s="0" t="n">
        <v>0.0996</v>
      </c>
      <c r="K346" s="0" t="n">
        <v>0.048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248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211</v>
      </c>
      <c r="J348" s="0" t="n">
        <v>0.0828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268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255</v>
      </c>
      <c r="J350" s="0" t="n">
        <v>0.0996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259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222</v>
      </c>
      <c r="J352" s="0" t="n">
        <v>0.0904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238</v>
      </c>
      <c r="J353" s="0" t="n">
        <v>0.0952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241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251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226</v>
      </c>
      <c r="J356" s="0" t="n">
        <v>0.0944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215</v>
      </c>
      <c r="J357" s="0" t="n">
        <v>0.0952</v>
      </c>
      <c r="K357" s="0" t="n">
        <v>0.0424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274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269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281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232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255</v>
      </c>
      <c r="J363" s="0" t="n">
        <v>0.0964</v>
      </c>
      <c r="K363" s="0" t="n">
        <v>0.0508</v>
      </c>
      <c r="L363" s="5" t="n">
        <f aca="false">AVERAGE(J363:J392)</f>
        <v>0.0985466666666667</v>
      </c>
      <c r="M363" s="5" t="n">
        <f aca="false">AVERAGE(K363:K392)</f>
        <v>0.0489866666666667</v>
      </c>
      <c r="N363" s="6" t="n">
        <f aca="false">_xlfn.STDEV.S(J363:J392)</f>
        <v>0.0068894588813753</v>
      </c>
      <c r="O363" s="6" t="n">
        <f aca="false">_xlfn.STDEV.S(K363:K392)</f>
        <v>0.00426919465338672</v>
      </c>
      <c r="P363" s="5" t="n">
        <f aca="false">_xlfn.CONFIDENCE.NORM(0.05,N363,30)</f>
        <v>0.00246531589678737</v>
      </c>
      <c r="Q363" s="5" t="n">
        <f aca="false">_xlfn.CONFIDENCE.NORM(0.05,O363,30)</f>
        <v>0.00152768361444562</v>
      </c>
    </row>
    <row r="364" customFormat="false" ht="12.8" hidden="false" customHeight="false" outlineLevel="0" collapsed="false">
      <c r="B364" s="0" t="s">
        <v>17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273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260</v>
      </c>
      <c r="J365" s="0" t="n">
        <v>0.0932</v>
      </c>
      <c r="K365" s="0" t="n">
        <v>0.0592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256</v>
      </c>
      <c r="J366" s="0" t="n">
        <v>0.1028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243</v>
      </c>
      <c r="J367" s="0" t="n">
        <v>0.098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257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248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268</v>
      </c>
      <c r="J371" s="0" t="n">
        <v>0.0992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260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268</v>
      </c>
      <c r="J373" s="0" t="n">
        <v>0.1044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251</v>
      </c>
      <c r="J374" s="0" t="n">
        <v>0.0984</v>
      </c>
      <c r="K374" s="0" t="n">
        <v>0.0532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270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262</v>
      </c>
      <c r="J376" s="0" t="n">
        <v>0.0996</v>
      </c>
      <c r="K376" s="0" t="n">
        <v>0.048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204</v>
      </c>
      <c r="J378" s="0" t="n">
        <v>0.0772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279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261</v>
      </c>
      <c r="J380" s="0" t="n">
        <v>0.098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264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0.0904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0.0952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260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246</v>
      </c>
      <c r="J386" s="0" t="n">
        <v>0.0944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220</v>
      </c>
      <c r="J387" s="0" t="n">
        <v>0.0952</v>
      </c>
      <c r="K387" s="0" t="n">
        <v>0.0424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281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278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283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292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246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256</v>
      </c>
      <c r="J393" s="0" t="n">
        <v>0.0964</v>
      </c>
      <c r="K393" s="0" t="n">
        <v>0.0508</v>
      </c>
      <c r="L393" s="5" t="n">
        <f aca="false">AVERAGE(J393:J422)</f>
        <v>0.09824</v>
      </c>
      <c r="M393" s="5" t="n">
        <f aca="false">AVERAGE(K393:K422)</f>
        <v>0.0489866666666667</v>
      </c>
      <c r="N393" s="6" t="n">
        <f aca="false">_xlfn.STDEV.S(J393:J422)</f>
        <v>0.00713735196718281</v>
      </c>
      <c r="O393" s="6" t="n">
        <f aca="false">_xlfn.STDEV.S(K393:K422)</f>
        <v>0.00426919465338672</v>
      </c>
      <c r="P393" s="5" t="n">
        <f aca="false">_xlfn.CONFIDENCE.NORM(0.05,N393,30)</f>
        <v>0.00255402166826632</v>
      </c>
      <c r="Q393" s="5" t="n">
        <f aca="false">_xlfn.CONFIDENCE.NORM(0.05,O393,30)</f>
        <v>0.00152768361444562</v>
      </c>
    </row>
    <row r="394" customFormat="false" ht="12.8" hidden="false" customHeight="false" outlineLevel="0" collapsed="false">
      <c r="B394" s="0" t="s">
        <v>17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273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261</v>
      </c>
      <c r="J395" s="0" t="n">
        <v>0.0928</v>
      </c>
      <c r="K395" s="0" t="n">
        <v>0.0592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257</v>
      </c>
      <c r="J396" s="0" t="n">
        <v>0.1028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246</v>
      </c>
      <c r="J397" s="0" t="n">
        <v>0.098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255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273</v>
      </c>
      <c r="J401" s="0" t="n">
        <v>0.0992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261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267</v>
      </c>
      <c r="J403" s="0" t="n">
        <v>0.1036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253</v>
      </c>
      <c r="J404" s="0" t="n">
        <v>0.0976</v>
      </c>
      <c r="K404" s="0" t="n">
        <v>0.0532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274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262</v>
      </c>
      <c r="J406" s="0" t="n">
        <v>0.0996</v>
      </c>
      <c r="K406" s="0" t="n">
        <v>0.048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259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198</v>
      </c>
      <c r="J408" s="0" t="n">
        <v>0.0744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282</v>
      </c>
      <c r="J409" s="0" t="n">
        <v>0.1028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260</v>
      </c>
      <c r="J410" s="0" t="n">
        <v>0.0964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232</v>
      </c>
      <c r="J412" s="0" t="n">
        <v>0.0904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0.0952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253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268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0.0944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223</v>
      </c>
      <c r="J417" s="0" t="n">
        <v>0.0952</v>
      </c>
      <c r="K417" s="0" t="n">
        <v>0.0424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283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280</v>
      </c>
      <c r="J419" s="0" t="n">
        <v>0.1052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287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295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251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262</v>
      </c>
      <c r="J423" s="0" t="n">
        <v>0.0964</v>
      </c>
      <c r="K423" s="0" t="n">
        <v>0.0508</v>
      </c>
      <c r="L423" s="5" t="n">
        <f aca="false">AVERAGE(J423:J452)</f>
        <v>0.0964266666666667</v>
      </c>
      <c r="M423" s="5" t="n">
        <f aca="false">AVERAGE(K423:K452)</f>
        <v>0.0489866666666667</v>
      </c>
      <c r="N423" s="6" t="n">
        <f aca="false">_xlfn.STDEV.S(J423:J452)</f>
        <v>0.00694167491133895</v>
      </c>
      <c r="O423" s="6" t="n">
        <f aca="false">_xlfn.STDEV.S(K423:K452)</f>
        <v>0.00426919465338672</v>
      </c>
      <c r="P423" s="5" t="n">
        <f aca="false">_xlfn.CONFIDENCE.NORM(0.05,N423,30)</f>
        <v>0.00248400081979119</v>
      </c>
      <c r="Q423" s="5" t="n">
        <f aca="false">_xlfn.CONFIDENCE.NORM(0.05,O423,30)</f>
        <v>0.00152768361444562</v>
      </c>
    </row>
    <row r="424" customFormat="false" ht="12.8" hidden="false" customHeight="false" outlineLevel="0" collapsed="false">
      <c r="B424" s="0" t="s">
        <v>17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0.0948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266</v>
      </c>
      <c r="J425" s="0" t="n">
        <v>0.092</v>
      </c>
      <c r="K425" s="0" t="n">
        <v>0.0592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254</v>
      </c>
      <c r="J426" s="0" t="n">
        <v>0.0992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246</v>
      </c>
      <c r="J427" s="0" t="n">
        <v>0.096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265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232</v>
      </c>
      <c r="J429" s="0" t="n">
        <v>0.086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265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265</v>
      </c>
      <c r="J431" s="0" t="n">
        <v>0.0944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274</v>
      </c>
      <c r="J432" s="0" t="n">
        <v>0.0988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270</v>
      </c>
      <c r="J433" s="0" t="n">
        <v>0.1016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254</v>
      </c>
      <c r="J434" s="0" t="n">
        <v>0.0932</v>
      </c>
      <c r="K434" s="0" t="n">
        <v>0.0532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286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262</v>
      </c>
      <c r="J436" s="0" t="n">
        <v>0.0972</v>
      </c>
      <c r="K436" s="0" t="n">
        <v>0.048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259</v>
      </c>
      <c r="J437" s="0" t="n">
        <v>0.0956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196</v>
      </c>
      <c r="J438" s="0" t="n">
        <v>0.0728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273</v>
      </c>
      <c r="J439" s="0" t="n">
        <v>0.096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265</v>
      </c>
      <c r="J440" s="0" t="n">
        <v>0.096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279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237</v>
      </c>
      <c r="J442" s="0" t="n">
        <v>0.0896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250</v>
      </c>
      <c r="J443" s="0" t="n">
        <v>0.0924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264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273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259</v>
      </c>
      <c r="J446" s="0" t="n">
        <v>0.0944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239</v>
      </c>
      <c r="J447" s="0" t="n">
        <v>0.0952</v>
      </c>
      <c r="K447" s="0" t="n">
        <v>0.0424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300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261</v>
      </c>
      <c r="J449" s="0" t="n">
        <v>0.0952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271</v>
      </c>
      <c r="J450" s="0" t="n">
        <v>0.0988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306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264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265</v>
      </c>
      <c r="J453" s="0" t="n">
        <v>0.0964</v>
      </c>
      <c r="K453" s="0" t="n">
        <v>0.0508</v>
      </c>
      <c r="L453" s="5" t="n">
        <f aca="false">AVERAGE(J453:J482)</f>
        <v>0.0952533333333333</v>
      </c>
      <c r="M453" s="5" t="n">
        <f aca="false">AVERAGE(K453:K482)</f>
        <v>0.0489866666666667</v>
      </c>
      <c r="N453" s="6" t="n">
        <f aca="false">_xlfn.STDEV.S(J453:J482)</f>
        <v>0.00744245664545923</v>
      </c>
      <c r="O453" s="6" t="n">
        <f aca="false">_xlfn.STDEV.S(K453:K482)</f>
        <v>0.00426919465338672</v>
      </c>
      <c r="P453" s="5" t="n">
        <f aca="false">_xlfn.CONFIDENCE.NORM(0.05,N453,30)</f>
        <v>0.0026631999689849</v>
      </c>
      <c r="Q453" s="5" t="n">
        <f aca="false">_xlfn.CONFIDENCE.NORM(0.05,O453,30)</f>
        <v>0.00152768361444562</v>
      </c>
    </row>
    <row r="454" customFormat="false" ht="12.8" hidden="false" customHeight="false" outlineLevel="0" collapsed="false">
      <c r="B454" s="0" t="s">
        <v>17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0.0944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263</v>
      </c>
      <c r="J455" s="0" t="n">
        <v>0.0884</v>
      </c>
      <c r="K455" s="0" t="n">
        <v>0.0592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256</v>
      </c>
      <c r="J456" s="0" t="n">
        <v>0.0992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251</v>
      </c>
      <c r="J457" s="0" t="n">
        <v>0.096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268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234</v>
      </c>
      <c r="J459" s="0" t="n">
        <v>0.0856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261</v>
      </c>
      <c r="J460" s="0" t="n">
        <v>0.09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267</v>
      </c>
      <c r="J461" s="0" t="n">
        <v>0.0928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0.0984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276</v>
      </c>
      <c r="J463" s="0" t="n">
        <v>0.1016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251</v>
      </c>
      <c r="J464" s="0" t="n">
        <v>0.0904</v>
      </c>
      <c r="K464" s="0" t="n">
        <v>0.0532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290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265</v>
      </c>
      <c r="J466" s="0" t="n">
        <v>0.0968</v>
      </c>
      <c r="K466" s="0" t="n">
        <v>0.048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261</v>
      </c>
      <c r="J467" s="0" t="n">
        <v>0.0944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193</v>
      </c>
      <c r="J468" s="0" t="n">
        <v>0.0712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262</v>
      </c>
      <c r="J469" s="0" t="n">
        <v>0.09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266</v>
      </c>
      <c r="J470" s="0" t="n">
        <v>0.096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284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236</v>
      </c>
      <c r="J472" s="0" t="n">
        <v>0.088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254</v>
      </c>
      <c r="J473" s="0" t="n">
        <v>0.0916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268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274</v>
      </c>
      <c r="J475" s="0" t="n">
        <v>0.0956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265</v>
      </c>
      <c r="J476" s="0" t="n">
        <v>0.0944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241</v>
      </c>
      <c r="J477" s="0" t="n">
        <v>0.0948</v>
      </c>
      <c r="K477" s="0" t="n">
        <v>0.0424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305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254</v>
      </c>
      <c r="J479" s="0" t="n">
        <v>0.0924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259</v>
      </c>
      <c r="J480" s="0" t="n">
        <v>0.094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315</v>
      </c>
      <c r="J481" s="0" t="n">
        <v>0.11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268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271</v>
      </c>
      <c r="J483" s="0" t="n">
        <v>0.0964</v>
      </c>
      <c r="K483" s="0" t="n">
        <v>0.0508</v>
      </c>
      <c r="L483" s="5" t="n">
        <f aca="false">AVERAGE(J483:J512)</f>
        <v>0.09184</v>
      </c>
      <c r="M483" s="5" t="n">
        <f aca="false">AVERAGE(K483:K512)</f>
        <v>0.0489866666666667</v>
      </c>
      <c r="N483" s="6" t="n">
        <f aca="false">_xlfn.STDEV.S(J483:J512)</f>
        <v>0.007576078505219</v>
      </c>
      <c r="O483" s="6" t="n">
        <f aca="false">_xlfn.STDEV.S(K483:K512)</f>
        <v>0.00426919465338672</v>
      </c>
      <c r="P483" s="5" t="n">
        <f aca="false">_xlfn.CONFIDENCE.NORM(0.05,N483,30)</f>
        <v>0.00271101505877585</v>
      </c>
      <c r="Q483" s="5" t="n">
        <f aca="false">_xlfn.CONFIDENCE.NORM(0.05,O483,30)</f>
        <v>0.00152768361444562</v>
      </c>
    </row>
    <row r="484" customFormat="false" ht="12.8" hidden="false" customHeight="false" outlineLevel="0" collapsed="false">
      <c r="B484" s="0" t="s">
        <v>17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286</v>
      </c>
      <c r="J484" s="0" t="n">
        <v>0.0932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250</v>
      </c>
      <c r="J485" s="0" t="n">
        <v>0.0832</v>
      </c>
      <c r="K485" s="0" t="n">
        <v>0.0592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266</v>
      </c>
      <c r="J486" s="0" t="n">
        <v>0.0992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251</v>
      </c>
      <c r="J487" s="0" t="n">
        <v>0.0948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273</v>
      </c>
      <c r="J488" s="0" t="n">
        <v>0.0932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240</v>
      </c>
      <c r="J489" s="0" t="n">
        <v>0.0848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251</v>
      </c>
      <c r="J490" s="0" t="n">
        <v>0.0852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260</v>
      </c>
      <c r="J491" s="0" t="n">
        <v>0.0892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0.0976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270</v>
      </c>
      <c r="J493" s="0" t="n">
        <v>0.0992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246</v>
      </c>
      <c r="J494" s="0" t="n">
        <v>0.0856</v>
      </c>
      <c r="K494" s="0" t="n">
        <v>0.0532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291</v>
      </c>
      <c r="J495" s="0" t="n">
        <v>0.1016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268</v>
      </c>
      <c r="J496" s="0" t="n">
        <v>0.0944</v>
      </c>
      <c r="K496" s="0" t="n">
        <v>0.048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258</v>
      </c>
      <c r="J497" s="0" t="n">
        <v>0.0904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191</v>
      </c>
      <c r="J498" s="0" t="n">
        <v>0.0696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249</v>
      </c>
      <c r="J499" s="0" t="n">
        <v>0.0844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266</v>
      </c>
      <c r="J500" s="0" t="n">
        <v>0.0936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286</v>
      </c>
      <c r="J501" s="0" t="n">
        <v>0.102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225</v>
      </c>
      <c r="J502" s="0" t="n">
        <v>0.082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242</v>
      </c>
      <c r="J503" s="0" t="n">
        <v>0.0856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284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279</v>
      </c>
      <c r="J505" s="0" t="n">
        <v>0.0944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258</v>
      </c>
      <c r="J506" s="0" t="n">
        <v>0.0876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244</v>
      </c>
      <c r="J507" s="0" t="n">
        <v>0.0924</v>
      </c>
      <c r="K507" s="0" t="n">
        <v>0.0424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290</v>
      </c>
      <c r="J508" s="0" t="n">
        <v>0.0988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253</v>
      </c>
      <c r="J509" s="0" t="n">
        <v>0.0908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239</v>
      </c>
      <c r="J510" s="0" t="n">
        <v>0.086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302</v>
      </c>
      <c r="J511" s="0" t="n">
        <v>0.1044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269</v>
      </c>
      <c r="J512" s="0" t="n">
        <v>0.0932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278</v>
      </c>
      <c r="J513" s="0" t="n">
        <v>0.0964</v>
      </c>
      <c r="K513" s="0" t="n">
        <v>0.0508</v>
      </c>
      <c r="L513" s="5" t="n">
        <f aca="false">AVERAGE(J513:J542)</f>
        <v>0.08764</v>
      </c>
      <c r="M513" s="5" t="n">
        <f aca="false">AVERAGE(K513:K542)</f>
        <v>0.0489866666666667</v>
      </c>
      <c r="N513" s="6" t="n">
        <f aca="false">_xlfn.STDEV.S(J513:J542)</f>
        <v>0.00767573876035665</v>
      </c>
      <c r="O513" s="6" t="n">
        <f aca="false">_xlfn.STDEV.S(K513:K542)</f>
        <v>0.00426919465338672</v>
      </c>
      <c r="P513" s="5" t="n">
        <f aca="false">_xlfn.CONFIDENCE.NORM(0.05,N513,30)</f>
        <v>0.00274667736774658</v>
      </c>
      <c r="Q513" s="5" t="n">
        <f aca="false">_xlfn.CONFIDENCE.NORM(0.05,O513,30)</f>
        <v>0.00152768361444562</v>
      </c>
    </row>
    <row r="514" customFormat="false" ht="12.8" hidden="false" customHeight="false" outlineLevel="0" collapsed="false">
      <c r="B514" s="0" t="s">
        <v>17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274</v>
      </c>
      <c r="J514" s="0" t="n">
        <v>0.0864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238</v>
      </c>
      <c r="J515" s="0" t="n">
        <v>0.078</v>
      </c>
      <c r="K515" s="0" t="n">
        <v>0.0592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275</v>
      </c>
      <c r="J516" s="0" t="n">
        <v>0.0992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256</v>
      </c>
      <c r="J517" s="0" t="n">
        <v>0.0948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260</v>
      </c>
      <c r="J518" s="0" t="n">
        <v>0.088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240</v>
      </c>
      <c r="J519" s="0" t="n">
        <v>0.0828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248</v>
      </c>
      <c r="J520" s="0" t="n">
        <v>0.0832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239</v>
      </c>
      <c r="J521" s="0" t="n">
        <v>0.0808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266</v>
      </c>
      <c r="J522" s="0" t="n">
        <v>0.09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253</v>
      </c>
      <c r="J523" s="0" t="n">
        <v>0.0924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225</v>
      </c>
      <c r="J524" s="0" t="n">
        <v>0.0772</v>
      </c>
      <c r="K524" s="0" t="n">
        <v>0.0532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269</v>
      </c>
      <c r="J525" s="0" t="n">
        <v>0.0928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258</v>
      </c>
      <c r="J526" s="0" t="n">
        <v>0.0904</v>
      </c>
      <c r="K526" s="0" t="n">
        <v>0.048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249</v>
      </c>
      <c r="J527" s="0" t="n">
        <v>0.086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190</v>
      </c>
      <c r="J528" s="0" t="n">
        <v>0.068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236</v>
      </c>
      <c r="J529" s="0" t="n">
        <v>0.0792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267</v>
      </c>
      <c r="J530" s="0" t="n">
        <v>0.0928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273</v>
      </c>
      <c r="J531" s="0" t="n">
        <v>0.0968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224</v>
      </c>
      <c r="J532" s="0" t="n">
        <v>0.0796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242</v>
      </c>
      <c r="J533" s="0" t="n">
        <v>0.0844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283</v>
      </c>
      <c r="J534" s="0" t="n">
        <v>0.1012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274</v>
      </c>
      <c r="J535" s="0" t="n">
        <v>0.0912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240</v>
      </c>
      <c r="J536" s="0" t="n">
        <v>0.0808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251</v>
      </c>
      <c r="J537" s="0" t="n">
        <v>0.0924</v>
      </c>
      <c r="K537" s="0" t="n">
        <v>0.0424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276</v>
      </c>
      <c r="J538" s="0" t="n">
        <v>0.0904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243</v>
      </c>
      <c r="J539" s="0" t="n">
        <v>0.0868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226</v>
      </c>
      <c r="J540" s="0" t="n">
        <v>0.0808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289</v>
      </c>
      <c r="J541" s="0" t="n">
        <v>0.0988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258</v>
      </c>
      <c r="J542" s="0" t="n">
        <v>0.0876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273</v>
      </c>
      <c r="J543" s="0" t="n">
        <v>0.0916</v>
      </c>
      <c r="K543" s="0" t="n">
        <v>0.0508</v>
      </c>
      <c r="L543" s="5" t="n">
        <f aca="false">AVERAGE(J543:J572)</f>
        <v>0.083</v>
      </c>
      <c r="M543" s="5" t="n">
        <f aca="false">AVERAGE(K543:K572)</f>
        <v>0.0489866666666667</v>
      </c>
      <c r="N543" s="6" t="n">
        <f aca="false">_xlfn.STDEV.S(J543:J572)</f>
        <v>0.007379187881678</v>
      </c>
      <c r="O543" s="6" t="n">
        <f aca="false">_xlfn.STDEV.S(K543:K572)</f>
        <v>0.00426919465338672</v>
      </c>
      <c r="P543" s="5" t="n">
        <f aca="false">_xlfn.CONFIDENCE.NORM(0.05,N543,30)</f>
        <v>0.00264055994865738</v>
      </c>
      <c r="Q543" s="5" t="n">
        <f aca="false">_xlfn.CONFIDENCE.NORM(0.05,O543,30)</f>
        <v>0.00152768361444562</v>
      </c>
    </row>
    <row r="544" customFormat="false" ht="12.8" hidden="false" customHeight="false" outlineLevel="0" collapsed="false">
      <c r="B544" s="0" t="s">
        <v>17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267</v>
      </c>
      <c r="J544" s="0" t="n">
        <v>0.0836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227</v>
      </c>
      <c r="J545" s="0" t="n">
        <v>0.0736</v>
      </c>
      <c r="K545" s="0" t="n">
        <v>0.0592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0.0972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244</v>
      </c>
      <c r="J547" s="0" t="n">
        <v>0.0888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244</v>
      </c>
      <c r="J548" s="0" t="n">
        <v>0.0816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239</v>
      </c>
      <c r="J549" s="0" t="n">
        <v>0.082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244</v>
      </c>
      <c r="J550" s="0" t="n">
        <v>0.0812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224</v>
      </c>
      <c r="J551" s="0" t="n">
        <v>0.0748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255</v>
      </c>
      <c r="J552" s="0" t="n">
        <v>0.0852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249</v>
      </c>
      <c r="J553" s="0" t="n">
        <v>0.0908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217</v>
      </c>
      <c r="J554" s="0" t="n">
        <v>0.0728</v>
      </c>
      <c r="K554" s="0" t="n">
        <v>0.0532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248</v>
      </c>
      <c r="J555" s="0" t="n">
        <v>0.0836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253</v>
      </c>
      <c r="J556" s="0" t="n">
        <v>0.0872</v>
      </c>
      <c r="K556" s="0" t="n">
        <v>0.048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248</v>
      </c>
      <c r="J557" s="0" t="n">
        <v>0.0812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188</v>
      </c>
      <c r="J558" s="0" t="n">
        <v>0.0668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225</v>
      </c>
      <c r="J559" s="0" t="n">
        <v>0.0748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260</v>
      </c>
      <c r="J560" s="0" t="n">
        <v>0.0892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251</v>
      </c>
      <c r="J561" s="0" t="n">
        <v>0.088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224</v>
      </c>
      <c r="J562" s="0" t="n">
        <v>0.078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234</v>
      </c>
      <c r="J563" s="0" t="n">
        <v>0.0808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265</v>
      </c>
      <c r="J564" s="0" t="n">
        <v>0.0924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273</v>
      </c>
      <c r="J565" s="0" t="n">
        <v>0.0908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230</v>
      </c>
      <c r="J566" s="0" t="n">
        <v>0.0768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259</v>
      </c>
      <c r="J567" s="0" t="n">
        <v>0.0916</v>
      </c>
      <c r="K567" s="0" t="n">
        <v>0.0424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259</v>
      </c>
      <c r="J568" s="0" t="n">
        <v>0.0832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224</v>
      </c>
      <c r="J569" s="0" t="n">
        <v>0.0784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204</v>
      </c>
      <c r="J570" s="0" t="n">
        <v>0.072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272</v>
      </c>
      <c r="J571" s="0" t="n">
        <v>0.092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240</v>
      </c>
      <c r="J572" s="0" t="n">
        <v>0.08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258</v>
      </c>
      <c r="J573" s="0" t="n">
        <v>0.082</v>
      </c>
      <c r="K573" s="0" t="n">
        <v>0.0508</v>
      </c>
      <c r="L573" s="5" t="n">
        <f aca="false">AVERAGE(J573:J602)</f>
        <v>0.07736</v>
      </c>
      <c r="M573" s="5" t="n">
        <f aca="false">AVERAGE(K573:K602)</f>
        <v>0.0489866666666667</v>
      </c>
      <c r="N573" s="6" t="n">
        <f aca="false">_xlfn.STDEV.S(J573:J602)</f>
        <v>0.00769816816544353</v>
      </c>
      <c r="O573" s="6" t="n">
        <f aca="false">_xlfn.STDEV.S(K573:K602)</f>
        <v>0.00426919465338672</v>
      </c>
      <c r="P573" s="5" t="n">
        <f aca="false">_xlfn.CONFIDENCE.NORM(0.05,N573,30)</f>
        <v>0.00275470347979228</v>
      </c>
      <c r="Q573" s="5" t="n">
        <f aca="false">_xlfn.CONFIDENCE.NORM(0.05,O573,30)</f>
        <v>0.00152768361444562</v>
      </c>
    </row>
    <row r="574" customFormat="false" ht="12.8" hidden="false" customHeight="false" outlineLevel="0" collapsed="false">
      <c r="B574" s="0" t="s">
        <v>17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247</v>
      </c>
      <c r="J574" s="0" t="n">
        <v>0.0752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202</v>
      </c>
      <c r="J575" s="0" t="n">
        <v>0.0636</v>
      </c>
      <c r="K575" s="0" t="n">
        <v>0.0592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257</v>
      </c>
      <c r="J576" s="0" t="n">
        <v>0.0908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231</v>
      </c>
      <c r="J577" s="0" t="n">
        <v>0.0828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227</v>
      </c>
      <c r="J578" s="0" t="n">
        <v>0.0748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244</v>
      </c>
      <c r="J579" s="0" t="n">
        <v>0.082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233</v>
      </c>
      <c r="J580" s="0" t="n">
        <v>0.076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219</v>
      </c>
      <c r="J581" s="0" t="n">
        <v>0.0724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240</v>
      </c>
      <c r="J582" s="0" t="n">
        <v>0.0792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229</v>
      </c>
      <c r="J583" s="0" t="n">
        <v>0.0824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204</v>
      </c>
      <c r="J584" s="0" t="n">
        <v>0.0672</v>
      </c>
      <c r="K584" s="0" t="n">
        <v>0.0532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235</v>
      </c>
      <c r="J585" s="0" t="n">
        <v>0.0776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234</v>
      </c>
      <c r="J586" s="0" t="n">
        <v>0.0784</v>
      </c>
      <c r="K586" s="0" t="n">
        <v>0.048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240</v>
      </c>
      <c r="J587" s="0" t="n">
        <v>0.0768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175</v>
      </c>
      <c r="J588" s="0" t="n">
        <v>0.06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210</v>
      </c>
      <c r="J589" s="0" t="n">
        <v>0.0688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248</v>
      </c>
      <c r="J590" s="0" t="n">
        <v>0.0844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231</v>
      </c>
      <c r="J591" s="0" t="n">
        <v>0.08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219</v>
      </c>
      <c r="J592" s="0" t="n">
        <v>0.0744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222</v>
      </c>
      <c r="J593" s="0" t="n">
        <v>0.076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256</v>
      </c>
      <c r="J594" s="0" t="n">
        <v>0.0876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252</v>
      </c>
      <c r="J595" s="0" t="n">
        <v>0.0824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213</v>
      </c>
      <c r="J596" s="0" t="n">
        <v>0.07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266</v>
      </c>
      <c r="J597" s="0" t="n">
        <v>0.0916</v>
      </c>
      <c r="K597" s="0" t="n">
        <v>0.0424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252</v>
      </c>
      <c r="J598" s="0" t="n">
        <v>0.0804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221</v>
      </c>
      <c r="J599" s="0" t="n">
        <v>0.0772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198</v>
      </c>
      <c r="J600" s="0" t="n">
        <v>0.0668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263</v>
      </c>
      <c r="J601" s="0" t="n">
        <v>0.0884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219</v>
      </c>
      <c r="J602" s="0" t="n">
        <v>0.0716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243</v>
      </c>
      <c r="J603" s="0" t="n">
        <v>0.0964</v>
      </c>
      <c r="K603" s="0" t="n">
        <v>0.0508</v>
      </c>
      <c r="L603" s="5" t="n">
        <f aca="false">AVERAGE(J603:J632)</f>
        <v>0.09916</v>
      </c>
      <c r="M603" s="5" t="n">
        <f aca="false">AVERAGE(K603:K632)</f>
        <v>0.0488533333333333</v>
      </c>
      <c r="N603" s="6" t="n">
        <f aca="false">_xlfn.STDEV.S(J603:J632)</f>
        <v>0.00645096090142578</v>
      </c>
      <c r="O603" s="6" t="n">
        <f aca="false">_xlfn.STDEV.S(K603:K632)</f>
        <v>0.00417907210731772</v>
      </c>
      <c r="P603" s="5" t="n">
        <f aca="false">_xlfn.CONFIDENCE.NORM(0.05,N603,30)</f>
        <v>0.00230840429323587</v>
      </c>
      <c r="Q603" s="5" t="n">
        <f aca="false">_xlfn.CONFIDENCE.NORM(0.05,O603,30)</f>
        <v>0.00149543426811691</v>
      </c>
    </row>
    <row r="604" customFormat="false" ht="12.8" hidden="false" customHeight="false" outlineLevel="0" collapsed="false">
      <c r="B604" s="0" t="s">
        <v>17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260</v>
      </c>
      <c r="J604" s="0" t="n">
        <v>0.0988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256</v>
      </c>
      <c r="J605" s="0" t="n">
        <v>0.0952</v>
      </c>
      <c r="K605" s="0" t="n">
        <v>0.058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249</v>
      </c>
      <c r="J606" s="0" t="n">
        <v>0.1032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238</v>
      </c>
      <c r="J607" s="0" t="n">
        <v>0.1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249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220</v>
      </c>
      <c r="J609" s="0" t="n">
        <v>0.0872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235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0.0992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242</v>
      </c>
      <c r="J612" s="0" t="n">
        <v>0.0992</v>
      </c>
      <c r="K612" s="0" t="n">
        <v>0.0496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262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255</v>
      </c>
      <c r="J614" s="0" t="n">
        <v>0.104</v>
      </c>
      <c r="K614" s="0" t="n">
        <v>0.0532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258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248</v>
      </c>
      <c r="J616" s="0" t="n">
        <v>0.0996</v>
      </c>
      <c r="K616" s="0" t="n">
        <v>0.048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246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204</v>
      </c>
      <c r="J618" s="0" t="n">
        <v>0.0816</v>
      </c>
      <c r="K618" s="0" t="n">
        <v>0.052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267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252</v>
      </c>
      <c r="J620" s="0" t="n">
        <v>0.0996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260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219</v>
      </c>
      <c r="J622" s="0" t="n">
        <v>0.09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236</v>
      </c>
      <c r="J623" s="0" t="n">
        <v>0.0952</v>
      </c>
      <c r="K623" s="0" t="n">
        <v>0.0488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241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249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227</v>
      </c>
      <c r="J626" s="0" t="n">
        <v>0.0944</v>
      </c>
      <c r="K626" s="0" t="n">
        <v>0.0488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215</v>
      </c>
      <c r="J627" s="0" t="n">
        <v>0.0952</v>
      </c>
      <c r="K627" s="0" t="n">
        <v>0.042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270</v>
      </c>
      <c r="J628" s="0" t="n">
        <v>0.108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270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279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231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245</v>
      </c>
      <c r="J633" s="0" t="n">
        <v>0.0964</v>
      </c>
      <c r="K633" s="0" t="n">
        <v>0.0508</v>
      </c>
      <c r="L633" s="5" t="n">
        <f aca="false">AVERAGE(J633:J662)</f>
        <v>0.09896</v>
      </c>
      <c r="M633" s="5" t="n">
        <f aca="false">AVERAGE(K633:K662)</f>
        <v>0.0488533333333333</v>
      </c>
      <c r="N633" s="6" t="n">
        <f aca="false">_xlfn.STDEV.S(J633:J662)</f>
        <v>0.00666651953860639</v>
      </c>
      <c r="O633" s="6" t="n">
        <f aca="false">_xlfn.STDEV.S(K633:K662)</f>
        <v>0.00417907210731772</v>
      </c>
      <c r="P633" s="5" t="n">
        <f aca="false">_xlfn.CONFIDENCE.NORM(0.05,N633,30)</f>
        <v>0.00238553954349011</v>
      </c>
      <c r="Q633" s="5" t="n">
        <f aca="false">_xlfn.CONFIDENCE.NORM(0.05,O633,30)</f>
        <v>0.00149543426811691</v>
      </c>
    </row>
    <row r="634" customFormat="false" ht="12.8" hidden="false" customHeight="false" outlineLevel="0" collapsed="false">
      <c r="B634" s="0" t="s">
        <v>17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263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257</v>
      </c>
      <c r="J635" s="0" t="n">
        <v>0.0948</v>
      </c>
      <c r="K635" s="0" t="n">
        <v>0.058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250</v>
      </c>
      <c r="J636" s="0" t="n">
        <v>0.1032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237</v>
      </c>
      <c r="J637" s="0" t="n">
        <v>0.0984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250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0.0872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239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257</v>
      </c>
      <c r="J641" s="0" t="n">
        <v>0.0996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246</v>
      </c>
      <c r="J642" s="0" t="n">
        <v>0.0992</v>
      </c>
      <c r="K642" s="0" t="n">
        <v>0.0496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264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255</v>
      </c>
      <c r="J644" s="0" t="n">
        <v>0.1028</v>
      </c>
      <c r="K644" s="0" t="n">
        <v>0.0532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261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249</v>
      </c>
      <c r="J646" s="0" t="n">
        <v>0.0996</v>
      </c>
      <c r="K646" s="0" t="n">
        <v>0.048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246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199</v>
      </c>
      <c r="J648" s="0" t="n">
        <v>0.0792</v>
      </c>
      <c r="K648" s="0" t="n">
        <v>0.052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269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251</v>
      </c>
      <c r="J650" s="0" t="n">
        <v>0.0988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260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220</v>
      </c>
      <c r="J652" s="0" t="n">
        <v>0.09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237</v>
      </c>
      <c r="J653" s="0" t="n">
        <v>0.0952</v>
      </c>
      <c r="K653" s="0" t="n">
        <v>0.0488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242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251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229</v>
      </c>
      <c r="J656" s="0" t="n">
        <v>0.0944</v>
      </c>
      <c r="K656" s="0" t="n">
        <v>0.0488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272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272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273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282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232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255</v>
      </c>
      <c r="J663" s="0" t="n">
        <v>0.0964</v>
      </c>
      <c r="K663" s="0" t="n">
        <v>0.0508</v>
      </c>
      <c r="L663" s="5" t="n">
        <f aca="false">AVERAGE(J663:J692)</f>
        <v>0.098</v>
      </c>
      <c r="M663" s="5" t="n">
        <f aca="false">AVERAGE(K663:K692)</f>
        <v>0.0488533333333333</v>
      </c>
      <c r="N663" s="6" t="n">
        <f aca="false">_xlfn.STDEV.S(J663:J692)</f>
        <v>0.00718312197998269</v>
      </c>
      <c r="O663" s="6" t="n">
        <f aca="false">_xlfn.STDEV.S(K663:K692)</f>
        <v>0.00417907210731772</v>
      </c>
      <c r="P663" s="5" t="n">
        <f aca="false">_xlfn.CONFIDENCE.NORM(0.05,N663,30)</f>
        <v>0.0025703999560382</v>
      </c>
      <c r="Q663" s="5" t="n">
        <f aca="false">_xlfn.CONFIDENCE.NORM(0.05,O663,30)</f>
        <v>0.00149543426811691</v>
      </c>
    </row>
    <row r="664" customFormat="false" ht="12.8" hidden="false" customHeight="false" outlineLevel="0" collapsed="false">
      <c r="B664" s="0" t="s">
        <v>17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257</v>
      </c>
      <c r="J665" s="0" t="n">
        <v>0.092</v>
      </c>
      <c r="K665" s="0" t="n">
        <v>0.058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255</v>
      </c>
      <c r="J666" s="0" t="n">
        <v>0.1024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240</v>
      </c>
      <c r="J667" s="0" t="n">
        <v>0.0964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257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226</v>
      </c>
      <c r="J669" s="0" t="n">
        <v>0.086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248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270</v>
      </c>
      <c r="J671" s="0" t="n">
        <v>0.0988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0.0496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265</v>
      </c>
      <c r="J673" s="0" t="n">
        <v>0.1044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244</v>
      </c>
      <c r="J674" s="0" t="n">
        <v>0.096</v>
      </c>
      <c r="K674" s="0" t="n">
        <v>0.0532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267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261</v>
      </c>
      <c r="J676" s="0" t="n">
        <v>0.0996</v>
      </c>
      <c r="K676" s="0" t="n">
        <v>0.048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256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191</v>
      </c>
      <c r="J678" s="0" t="n">
        <v>0.074</v>
      </c>
      <c r="K678" s="0" t="n">
        <v>0.052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279</v>
      </c>
      <c r="J679" s="0" t="n">
        <v>0.1032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258</v>
      </c>
      <c r="J680" s="0" t="n">
        <v>0.0964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229</v>
      </c>
      <c r="J682" s="0" t="n">
        <v>0.09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249</v>
      </c>
      <c r="J683" s="0" t="n">
        <v>0.0952</v>
      </c>
      <c r="K683" s="0" t="n">
        <v>0.0488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255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261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245</v>
      </c>
      <c r="J686" s="0" t="n">
        <v>0.0944</v>
      </c>
      <c r="K686" s="0" t="n">
        <v>0.0488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225</v>
      </c>
      <c r="J687" s="0" t="n">
        <v>0.0952</v>
      </c>
      <c r="K687" s="0" t="n">
        <v>0.042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279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270</v>
      </c>
      <c r="J689" s="0" t="n">
        <v>0.1024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283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292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247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256</v>
      </c>
      <c r="J693" s="0" t="n">
        <v>0.0964</v>
      </c>
      <c r="K693" s="0" t="n">
        <v>0.0508</v>
      </c>
      <c r="L693" s="5" t="n">
        <f aca="false">AVERAGE(J693:J722)</f>
        <v>0.0976933333333334</v>
      </c>
      <c r="M693" s="5" t="n">
        <f aca="false">AVERAGE(K693:K722)</f>
        <v>0.0488533333333333</v>
      </c>
      <c r="N693" s="6" t="n">
        <f aca="false">_xlfn.STDEV.S(J693:J722)</f>
        <v>0.00717826860948273</v>
      </c>
      <c r="O693" s="6" t="n">
        <f aca="false">_xlfn.STDEV.S(K693:K722)</f>
        <v>0.00417907210731772</v>
      </c>
      <c r="P693" s="5" t="n">
        <f aca="false">_xlfn.CONFIDENCE.NORM(0.05,N693,30)</f>
        <v>0.00256866323162304</v>
      </c>
      <c r="Q693" s="5" t="n">
        <f aca="false">_xlfn.CONFIDENCE.NORM(0.05,O693,30)</f>
        <v>0.00149543426811691</v>
      </c>
    </row>
    <row r="694" customFormat="false" ht="12.8" hidden="false" customHeight="false" outlineLevel="0" collapsed="false">
      <c r="B694" s="0" t="s">
        <v>17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270</v>
      </c>
      <c r="J694" s="0" t="n">
        <v>0.0972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262</v>
      </c>
      <c r="J695" s="0" t="n">
        <v>0.092</v>
      </c>
      <c r="K695" s="0" t="n">
        <v>0.058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256</v>
      </c>
      <c r="J696" s="0" t="n">
        <v>0.1024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242</v>
      </c>
      <c r="J697" s="0" t="n">
        <v>0.0964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260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227</v>
      </c>
      <c r="J699" s="0" t="n">
        <v>0.086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254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273</v>
      </c>
      <c r="J701" s="0" t="n">
        <v>0.0988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259</v>
      </c>
      <c r="J702" s="0" t="n">
        <v>0.0992</v>
      </c>
      <c r="K702" s="0" t="n">
        <v>0.0496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266</v>
      </c>
      <c r="J703" s="0" t="n">
        <v>0.1036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250</v>
      </c>
      <c r="J704" s="0" t="n">
        <v>0.0956</v>
      </c>
      <c r="K704" s="0" t="n">
        <v>0.0532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273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257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190</v>
      </c>
      <c r="J708" s="0" t="n">
        <v>0.0732</v>
      </c>
      <c r="K708" s="0" t="n">
        <v>0.052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270</v>
      </c>
      <c r="J709" s="0" t="n">
        <v>0.098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260</v>
      </c>
      <c r="J710" s="0" t="n">
        <v>0.0964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229</v>
      </c>
      <c r="J712" s="0" t="n">
        <v>0.09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250</v>
      </c>
      <c r="J713" s="0" t="n">
        <v>0.0948</v>
      </c>
      <c r="K713" s="0" t="n">
        <v>0.0488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258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269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248</v>
      </c>
      <c r="J716" s="0" t="n">
        <v>0.0944</v>
      </c>
      <c r="K716" s="0" t="n">
        <v>0.0488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230</v>
      </c>
      <c r="J717" s="0" t="n">
        <v>0.0952</v>
      </c>
      <c r="K717" s="0" t="n">
        <v>0.042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283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272</v>
      </c>
      <c r="J719" s="0" t="n">
        <v>0.1016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286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299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255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263</v>
      </c>
      <c r="J723" s="0" t="n">
        <v>0.0964</v>
      </c>
      <c r="K723" s="0" t="n">
        <v>0.0508</v>
      </c>
      <c r="L723" s="5" t="n">
        <f aca="false">AVERAGE(J723:J752)</f>
        <v>0.0956133333333334</v>
      </c>
      <c r="M723" s="5" t="n">
        <f aca="false">AVERAGE(K723:K752)</f>
        <v>0.0488533333333333</v>
      </c>
      <c r="N723" s="6" t="n">
        <f aca="false">_xlfn.STDEV.S(J723:J752)</f>
        <v>0.00753656527152482</v>
      </c>
      <c r="O723" s="6" t="n">
        <f aca="false">_xlfn.STDEV.S(K723:K752)</f>
        <v>0.00417907210731772</v>
      </c>
      <c r="P723" s="5" t="n">
        <f aca="false">_xlfn.CONFIDENCE.NORM(0.05,N723,30)</f>
        <v>0.00269687568951086</v>
      </c>
      <c r="Q723" s="5" t="n">
        <f aca="false">_xlfn.CONFIDENCE.NORM(0.05,O723,30)</f>
        <v>0.00149543426811691</v>
      </c>
    </row>
    <row r="724" customFormat="false" ht="12.8" hidden="false" customHeight="false" outlineLevel="0" collapsed="false">
      <c r="B724" s="0" t="s">
        <v>17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0.0948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269</v>
      </c>
      <c r="J725" s="0" t="n">
        <v>0.0908</v>
      </c>
      <c r="K725" s="0" t="n">
        <v>0.058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252</v>
      </c>
      <c r="J726" s="0" t="n">
        <v>0.0992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246</v>
      </c>
      <c r="J727" s="0" t="n">
        <v>0.0956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233</v>
      </c>
      <c r="J729" s="0" t="n">
        <v>0.0856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263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264</v>
      </c>
      <c r="J731" s="0" t="n">
        <v>0.0936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269</v>
      </c>
      <c r="J732" s="0" t="n">
        <v>0.0984</v>
      </c>
      <c r="K732" s="0" t="n">
        <v>0.0496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271</v>
      </c>
      <c r="J733" s="0" t="n">
        <v>0.1016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244</v>
      </c>
      <c r="J734" s="0" t="n">
        <v>0.0896</v>
      </c>
      <c r="K734" s="0" t="n">
        <v>0.0532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261</v>
      </c>
      <c r="J736" s="0" t="n">
        <v>0.0972</v>
      </c>
      <c r="K736" s="0" t="n">
        <v>0.048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258</v>
      </c>
      <c r="J737" s="0" t="n">
        <v>0.0956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183</v>
      </c>
      <c r="J738" s="0" t="n">
        <v>0.07</v>
      </c>
      <c r="K738" s="0" t="n">
        <v>0.052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256</v>
      </c>
      <c r="J739" s="0" t="n">
        <v>0.09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264</v>
      </c>
      <c r="J740" s="0" t="n">
        <v>0.096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282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235</v>
      </c>
      <c r="J742" s="0" t="n">
        <v>0.0884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249</v>
      </c>
      <c r="J743" s="0" t="n">
        <v>0.0916</v>
      </c>
      <c r="K743" s="0" t="n">
        <v>0.0488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273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277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257</v>
      </c>
      <c r="J746" s="0" t="n">
        <v>0.0944</v>
      </c>
      <c r="K746" s="0" t="n">
        <v>0.0488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243</v>
      </c>
      <c r="J747" s="0" t="n">
        <v>0.0952</v>
      </c>
      <c r="K747" s="0" t="n">
        <v>0.042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298</v>
      </c>
      <c r="J748" s="0" t="n">
        <v>0.1076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251</v>
      </c>
      <c r="J749" s="0" t="n">
        <v>0.092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260</v>
      </c>
      <c r="J750" s="0" t="n">
        <v>0.0956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309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268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266</v>
      </c>
      <c r="J753" s="0" t="n">
        <v>0.0964</v>
      </c>
      <c r="K753" s="0" t="n">
        <v>0.0508</v>
      </c>
      <c r="L753" s="5" t="n">
        <f aca="false">AVERAGE(J753:J782)</f>
        <v>0.0943333333333334</v>
      </c>
      <c r="M753" s="5" t="n">
        <f aca="false">AVERAGE(K753:K782)</f>
        <v>0.0488533333333333</v>
      </c>
      <c r="N753" s="6" t="n">
        <f aca="false">_xlfn.STDEV.S(J753:J782)</f>
        <v>0.00784897679838648</v>
      </c>
      <c r="O753" s="6" t="n">
        <f aca="false">_xlfn.STDEV.S(K753:K782)</f>
        <v>0.00417907210731772</v>
      </c>
      <c r="P753" s="5" t="n">
        <f aca="false">_xlfn.CONFIDENCE.NORM(0.05,N753,30)</f>
        <v>0.00280866866436898</v>
      </c>
      <c r="Q753" s="5" t="n">
        <f aca="false">_xlfn.CONFIDENCE.NORM(0.05,O753,30)</f>
        <v>0.00149543426811691</v>
      </c>
    </row>
    <row r="754" customFormat="false" ht="12.8" hidden="false" customHeight="false" outlineLevel="0" collapsed="false">
      <c r="B754" s="0" t="s">
        <v>17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281</v>
      </c>
      <c r="J754" s="0" t="n">
        <v>0.0932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257</v>
      </c>
      <c r="J755" s="0" t="n">
        <v>0.086</v>
      </c>
      <c r="K755" s="0" t="n">
        <v>0.058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256</v>
      </c>
      <c r="J756" s="0" t="n">
        <v>0.0992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250</v>
      </c>
      <c r="J757" s="0" t="n">
        <v>0.0956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272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235</v>
      </c>
      <c r="J759" s="0" t="n">
        <v>0.0852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255</v>
      </c>
      <c r="J760" s="0" t="n">
        <v>0.0892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261</v>
      </c>
      <c r="J761" s="0" t="n">
        <v>0.0904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270</v>
      </c>
      <c r="J762" s="0" t="n">
        <v>0.098</v>
      </c>
      <c r="K762" s="0" t="n">
        <v>0.0496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271</v>
      </c>
      <c r="J763" s="0" t="n">
        <v>0.1008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245</v>
      </c>
      <c r="J764" s="0" t="n">
        <v>0.0884</v>
      </c>
      <c r="K764" s="0" t="n">
        <v>0.0532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290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267</v>
      </c>
      <c r="J766" s="0" t="n">
        <v>0.0964</v>
      </c>
      <c r="K766" s="0" t="n">
        <v>0.048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259</v>
      </c>
      <c r="J767" s="0" t="n">
        <v>0.094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183</v>
      </c>
      <c r="J768" s="0" t="n">
        <v>0.07</v>
      </c>
      <c r="K768" s="0" t="n">
        <v>0.052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252</v>
      </c>
      <c r="J769" s="0" t="n">
        <v>0.088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264</v>
      </c>
      <c r="J770" s="0" t="n">
        <v>0.096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287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233</v>
      </c>
      <c r="J772" s="0" t="n">
        <v>0.0868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248</v>
      </c>
      <c r="J773" s="0" t="n">
        <v>0.09</v>
      </c>
      <c r="K773" s="0" t="n">
        <v>0.0488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277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0.0944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259</v>
      </c>
      <c r="J776" s="0" t="n">
        <v>0.092</v>
      </c>
      <c r="K776" s="0" t="n">
        <v>0.0488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245</v>
      </c>
      <c r="J777" s="0" t="n">
        <v>0.0948</v>
      </c>
      <c r="K777" s="0" t="n">
        <v>0.042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306</v>
      </c>
      <c r="J778" s="0" t="n">
        <v>0.1076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250</v>
      </c>
      <c r="J779" s="0" t="n">
        <v>0.0912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248</v>
      </c>
      <c r="J780" s="0" t="n">
        <v>0.0908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311</v>
      </c>
      <c r="J781" s="0" t="n">
        <v>0.1092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273</v>
      </c>
      <c r="J782" s="0" t="n">
        <v>0.0968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273</v>
      </c>
      <c r="J783" s="0" t="n">
        <v>0.0964</v>
      </c>
      <c r="K783" s="0" t="n">
        <v>0.0508</v>
      </c>
      <c r="L783" s="5" t="n">
        <f aca="false">AVERAGE(J783:J812)</f>
        <v>0.0893466666666667</v>
      </c>
      <c r="M783" s="5" t="n">
        <f aca="false">AVERAGE(K783:K812)</f>
        <v>0.0488533333333333</v>
      </c>
      <c r="N783" s="6" t="n">
        <f aca="false">_xlfn.STDEV.S(J783:J812)</f>
        <v>0.00803680041555968</v>
      </c>
      <c r="O783" s="6" t="n">
        <f aca="false">_xlfn.STDEV.S(K783:K812)</f>
        <v>0.00417907210731772</v>
      </c>
      <c r="P783" s="5" t="n">
        <f aca="false">_xlfn.CONFIDENCE.NORM(0.05,N783,30)</f>
        <v>0.0028758792475486</v>
      </c>
      <c r="Q783" s="5" t="n">
        <f aca="false">_xlfn.CONFIDENCE.NORM(0.05,O783,30)</f>
        <v>0.00149543426811691</v>
      </c>
    </row>
    <row r="784" customFormat="false" ht="12.8" hidden="false" customHeight="false" outlineLevel="0" collapsed="false">
      <c r="B784" s="0" t="s">
        <v>17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281</v>
      </c>
      <c r="J784" s="0" t="n">
        <v>0.0908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237</v>
      </c>
      <c r="J785" s="0" t="n">
        <v>0.078</v>
      </c>
      <c r="K785" s="0" t="n">
        <v>0.058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261</v>
      </c>
      <c r="J786" s="0" t="n">
        <v>0.0976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249</v>
      </c>
      <c r="J787" s="0" t="n">
        <v>0.0928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258</v>
      </c>
      <c r="J788" s="0" t="n">
        <v>0.0888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238</v>
      </c>
      <c r="J789" s="0" t="n">
        <v>0.0828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246</v>
      </c>
      <c r="J790" s="0" t="n">
        <v>0.0852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244</v>
      </c>
      <c r="J791" s="0" t="n">
        <v>0.0832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272</v>
      </c>
      <c r="J792" s="0" t="n">
        <v>0.0948</v>
      </c>
      <c r="K792" s="0" t="n">
        <v>0.0496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267</v>
      </c>
      <c r="J793" s="0" t="n">
        <v>0.0992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229</v>
      </c>
      <c r="J794" s="0" t="n">
        <v>0.0804</v>
      </c>
      <c r="K794" s="0" t="n">
        <v>0.0532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278</v>
      </c>
      <c r="J795" s="0" t="n">
        <v>0.0976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265</v>
      </c>
      <c r="J796" s="0" t="n">
        <v>0.0944</v>
      </c>
      <c r="K796" s="0" t="n">
        <v>0.048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253</v>
      </c>
      <c r="J797" s="0" t="n">
        <v>0.0888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178</v>
      </c>
      <c r="J798" s="0" t="n">
        <v>0.0668</v>
      </c>
      <c r="K798" s="0" t="n">
        <v>0.052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231</v>
      </c>
      <c r="J799" s="0" t="n">
        <v>0.0796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264</v>
      </c>
      <c r="J800" s="0" t="n">
        <v>0.0932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273</v>
      </c>
      <c r="J801" s="0" t="n">
        <v>0.0968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224</v>
      </c>
      <c r="J802" s="0" t="n">
        <v>0.0808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239</v>
      </c>
      <c r="J803" s="0" t="n">
        <v>0.0848</v>
      </c>
      <c r="K803" s="0" t="n">
        <v>0.0488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288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276</v>
      </c>
      <c r="J805" s="0" t="n">
        <v>0.0936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243</v>
      </c>
      <c r="J806" s="0" t="n">
        <v>0.084</v>
      </c>
      <c r="K806" s="0" t="n">
        <v>0.0488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253</v>
      </c>
      <c r="J807" s="0" t="n">
        <v>0.0924</v>
      </c>
      <c r="K807" s="0" t="n">
        <v>0.042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284</v>
      </c>
      <c r="J808" s="0" t="n">
        <v>0.0948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241</v>
      </c>
      <c r="J809" s="0" t="n">
        <v>0.0868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228</v>
      </c>
      <c r="J810" s="0" t="n">
        <v>0.0828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292</v>
      </c>
      <c r="J811" s="0" t="n">
        <v>0.1012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260</v>
      </c>
      <c r="J812" s="0" t="n">
        <v>0.0896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281</v>
      </c>
      <c r="J813" s="0" t="n">
        <v>0.0936</v>
      </c>
      <c r="K813" s="0" t="n">
        <v>0.0508</v>
      </c>
      <c r="L813" s="5" t="n">
        <f aca="false">AVERAGE(J813:J842)</f>
        <v>0.08488</v>
      </c>
      <c r="M813" s="5" t="n">
        <f aca="false">AVERAGE(K813:K842)</f>
        <v>0.0488533333333333</v>
      </c>
      <c r="N813" s="6" t="n">
        <f aca="false">_xlfn.STDEV.S(J813:J842)</f>
        <v>0.00777291495492854</v>
      </c>
      <c r="O813" s="6" t="n">
        <f aca="false">_xlfn.STDEV.S(K813:K842)</f>
        <v>0.00417907210731772</v>
      </c>
      <c r="P813" s="5" t="n">
        <f aca="false">_xlfn.CONFIDENCE.NORM(0.05,N813,30)</f>
        <v>0.00278145078339393</v>
      </c>
      <c r="Q813" s="5" t="n">
        <f aca="false">_xlfn.CONFIDENCE.NORM(0.05,O813,30)</f>
        <v>0.00149543426811691</v>
      </c>
    </row>
    <row r="814" customFormat="false" ht="12.8" hidden="false" customHeight="false" outlineLevel="0" collapsed="false">
      <c r="B814" s="0" t="s">
        <v>17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264</v>
      </c>
      <c r="J814" s="0" t="n">
        <v>0.0832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227</v>
      </c>
      <c r="J815" s="0" t="n">
        <v>0.074</v>
      </c>
      <c r="K815" s="0" t="n">
        <v>0.058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271</v>
      </c>
      <c r="J816" s="0" t="n">
        <v>0.0976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242</v>
      </c>
      <c r="J817" s="0" t="n">
        <v>0.0888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246</v>
      </c>
      <c r="J818" s="0" t="n">
        <v>0.084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242</v>
      </c>
      <c r="J819" s="0" t="n">
        <v>0.0828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238</v>
      </c>
      <c r="J820" s="0" t="n">
        <v>0.0808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231</v>
      </c>
      <c r="J821" s="0" t="n">
        <v>0.0776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248</v>
      </c>
      <c r="J822" s="0" t="n">
        <v>0.0852</v>
      </c>
      <c r="K822" s="0" t="n">
        <v>0.0496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245</v>
      </c>
      <c r="J823" s="0" t="n">
        <v>0.0904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213</v>
      </c>
      <c r="J824" s="0" t="n">
        <v>0.0728</v>
      </c>
      <c r="K824" s="0" t="n">
        <v>0.0532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255</v>
      </c>
      <c r="J825" s="0" t="n">
        <v>0.0884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251</v>
      </c>
      <c r="J826" s="0" t="n">
        <v>0.0872</v>
      </c>
      <c r="K826" s="0" t="n">
        <v>0.048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252</v>
      </c>
      <c r="J827" s="0" t="n">
        <v>0.086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176</v>
      </c>
      <c r="J828" s="0" t="n">
        <v>0.0652</v>
      </c>
      <c r="K828" s="0" t="n">
        <v>0.052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219</v>
      </c>
      <c r="J829" s="0" t="n">
        <v>0.0748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262</v>
      </c>
      <c r="J830" s="0" t="n">
        <v>0.0912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260</v>
      </c>
      <c r="J831" s="0" t="n">
        <v>0.0916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220</v>
      </c>
      <c r="J832" s="0" t="n">
        <v>0.078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232</v>
      </c>
      <c r="J833" s="0" t="n">
        <v>0.0812</v>
      </c>
      <c r="K833" s="0" t="n">
        <v>0.0488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279</v>
      </c>
      <c r="J834" s="0" t="n">
        <v>0.0972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272</v>
      </c>
      <c r="J835" s="0" t="n">
        <v>0.0908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234</v>
      </c>
      <c r="J836" s="0" t="n">
        <v>0.08</v>
      </c>
      <c r="K836" s="0" t="n">
        <v>0.0488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261</v>
      </c>
      <c r="J837" s="0" t="n">
        <v>0.0924</v>
      </c>
      <c r="K837" s="0" t="n">
        <v>0.042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267</v>
      </c>
      <c r="J838" s="0" t="n">
        <v>0.088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225</v>
      </c>
      <c r="J839" s="0" t="n">
        <v>0.0804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224</v>
      </c>
      <c r="J840" s="0" t="n">
        <v>0.0812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283</v>
      </c>
      <c r="J841" s="0" t="n">
        <v>0.0976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249</v>
      </c>
      <c r="J842" s="0" t="n">
        <v>0.0844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274</v>
      </c>
      <c r="J843" s="0" t="n">
        <v>0.0908</v>
      </c>
      <c r="K843" s="0" t="n">
        <v>0.0508</v>
      </c>
      <c r="L843" s="5" t="n">
        <f aca="false">AVERAGE(J843:J872)</f>
        <v>0.0804933333333333</v>
      </c>
      <c r="M843" s="5" t="n">
        <f aca="false">AVERAGE(K843:K872)</f>
        <v>0.0488533333333333</v>
      </c>
      <c r="N843" s="6" t="n">
        <f aca="false">_xlfn.STDEV.S(J843:J872)</f>
        <v>0.00817038104599667</v>
      </c>
      <c r="O843" s="6" t="n">
        <f aca="false">_xlfn.STDEV.S(K843:K872)</f>
        <v>0.00417907210731772</v>
      </c>
      <c r="P843" s="5" t="n">
        <f aca="false">_xlfn.CONFIDENCE.NORM(0.05,N843,30)</f>
        <v>0.00292367958388698</v>
      </c>
      <c r="Q843" s="5" t="n">
        <f aca="false">_xlfn.CONFIDENCE.NORM(0.05,O843,30)</f>
        <v>0.00149543426811691</v>
      </c>
    </row>
    <row r="844" customFormat="false" ht="12.8" hidden="false" customHeight="false" outlineLevel="0" collapsed="false">
      <c r="B844" s="0" t="s">
        <v>17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262</v>
      </c>
      <c r="J844" s="0" t="n">
        <v>0.082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215</v>
      </c>
      <c r="J845" s="0" t="n">
        <v>0.0692</v>
      </c>
      <c r="K845" s="0" t="n">
        <v>0.058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269</v>
      </c>
      <c r="J846" s="0" t="n">
        <v>0.096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241</v>
      </c>
      <c r="J847" s="0" t="n">
        <v>0.0876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227</v>
      </c>
      <c r="J848" s="0" t="n">
        <v>0.0764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238</v>
      </c>
      <c r="J849" s="0" t="n">
        <v>0.0812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236</v>
      </c>
      <c r="J850" s="0" t="n">
        <v>0.0796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218</v>
      </c>
      <c r="J851" s="0" t="n">
        <v>0.0724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238</v>
      </c>
      <c r="J852" s="0" t="n">
        <v>0.0808</v>
      </c>
      <c r="K852" s="0" t="n">
        <v>0.0496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225</v>
      </c>
      <c r="J853" s="0" t="n">
        <v>0.0824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205</v>
      </c>
      <c r="J854" s="0" t="n">
        <v>0.0696</v>
      </c>
      <c r="K854" s="0" t="n">
        <v>0.0532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245</v>
      </c>
      <c r="J855" s="0" t="n">
        <v>0.0828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243</v>
      </c>
      <c r="J856" s="0" t="n">
        <v>0.084</v>
      </c>
      <c r="K856" s="0" t="n">
        <v>0.048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243</v>
      </c>
      <c r="J857" s="0" t="n">
        <v>0.08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167</v>
      </c>
      <c r="J858" s="0" t="n">
        <v>0.0612</v>
      </c>
      <c r="K858" s="0" t="n">
        <v>0.052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205</v>
      </c>
      <c r="J859" s="0" t="n">
        <v>0.0692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254</v>
      </c>
      <c r="J860" s="0" t="n">
        <v>0.088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249</v>
      </c>
      <c r="J861" s="0" t="n">
        <v>0.0872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218</v>
      </c>
      <c r="J862" s="0" t="n">
        <v>0.076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221</v>
      </c>
      <c r="J863" s="0" t="n">
        <v>0.0768</v>
      </c>
      <c r="K863" s="0" t="n">
        <v>0.0488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263</v>
      </c>
      <c r="J864" s="0" t="n">
        <v>0.0904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268</v>
      </c>
      <c r="J865" s="0" t="n">
        <v>0.0888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224</v>
      </c>
      <c r="J866" s="0" t="n">
        <v>0.0732</v>
      </c>
      <c r="K866" s="0" t="n">
        <v>0.0488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260</v>
      </c>
      <c r="J867" s="0" t="n">
        <v>0.0896</v>
      </c>
      <c r="K867" s="0" t="n">
        <v>0.042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254</v>
      </c>
      <c r="J868" s="0" t="n">
        <v>0.0824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222</v>
      </c>
      <c r="J869" s="0" t="n">
        <v>0.0784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198</v>
      </c>
      <c r="J870" s="0" t="n">
        <v>0.0704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269</v>
      </c>
      <c r="J871" s="0" t="n">
        <v>0.0916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231</v>
      </c>
      <c r="J872" s="0" t="n">
        <v>0.0768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250</v>
      </c>
      <c r="J873" s="0" t="n">
        <v>0.0792</v>
      </c>
      <c r="K873" s="0" t="n">
        <v>0.0508</v>
      </c>
      <c r="L873" s="5" t="n">
        <f aca="false">AVERAGE(J873:J902)</f>
        <v>0.0754</v>
      </c>
      <c r="M873" s="5" t="n">
        <f aca="false">AVERAGE(K873:K902)</f>
        <v>0.0488533333333333</v>
      </c>
      <c r="N873" s="6" t="n">
        <f aca="false">_xlfn.STDEV.S(J873:J902)</f>
        <v>0.00760381029711307</v>
      </c>
      <c r="O873" s="6" t="n">
        <f aca="false">_xlfn.STDEV.S(K873:K902)</f>
        <v>0.00417907210731772</v>
      </c>
      <c r="P873" s="5" t="n">
        <f aca="false">_xlfn.CONFIDENCE.NORM(0.05,N873,30)</f>
        <v>0.00272093857070618</v>
      </c>
      <c r="Q873" s="5" t="n">
        <f aca="false">_xlfn.CONFIDENCE.NORM(0.05,O873,30)</f>
        <v>0.00149543426811691</v>
      </c>
    </row>
    <row r="874" customFormat="false" ht="12.8" hidden="false" customHeight="false" outlineLevel="0" collapsed="false">
      <c r="B874" s="0" t="s">
        <v>17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243</v>
      </c>
      <c r="J874" s="0" t="n">
        <v>0.0744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199</v>
      </c>
      <c r="J875" s="0" t="n">
        <v>0.0628</v>
      </c>
      <c r="K875" s="0" t="n">
        <v>0.058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246</v>
      </c>
      <c r="J876" s="0" t="n">
        <v>0.0868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224</v>
      </c>
      <c r="J877" s="0" t="n">
        <v>0.0804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210</v>
      </c>
      <c r="J878" s="0" t="n">
        <v>0.0696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243</v>
      </c>
      <c r="J879" s="0" t="n">
        <v>0.0812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222</v>
      </c>
      <c r="J880" s="0" t="n">
        <v>0.0736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215</v>
      </c>
      <c r="J881" s="0" t="n">
        <v>0.0712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219</v>
      </c>
      <c r="J882" s="0" t="n">
        <v>0.0732</v>
      </c>
      <c r="K882" s="0" t="n">
        <v>0.0496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220</v>
      </c>
      <c r="J883" s="0" t="n">
        <v>0.0792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193</v>
      </c>
      <c r="J884" s="0" t="n">
        <v>0.0644</v>
      </c>
      <c r="K884" s="0" t="n">
        <v>0.0532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227</v>
      </c>
      <c r="J885" s="0" t="n">
        <v>0.0756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226</v>
      </c>
      <c r="J886" s="0" t="n">
        <v>0.076</v>
      </c>
      <c r="K886" s="0" t="n">
        <v>0.048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239</v>
      </c>
      <c r="J887" s="0" t="n">
        <v>0.0768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168</v>
      </c>
      <c r="J888" s="0" t="n">
        <v>0.0588</v>
      </c>
      <c r="K888" s="0" t="n">
        <v>0.052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197</v>
      </c>
      <c r="J889" s="0" t="n">
        <v>0.066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240</v>
      </c>
      <c r="J890" s="0" t="n">
        <v>0.0824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230</v>
      </c>
      <c r="J891" s="0" t="n">
        <v>0.0796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222</v>
      </c>
      <c r="J892" s="0" t="n">
        <v>0.0756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210</v>
      </c>
      <c r="J893" s="0" t="n">
        <v>0.0724</v>
      </c>
      <c r="K893" s="0" t="n">
        <v>0.0488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252</v>
      </c>
      <c r="J894" s="0" t="n">
        <v>0.086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255</v>
      </c>
      <c r="J895" s="0" t="n">
        <v>0.0832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215</v>
      </c>
      <c r="J896" s="0" t="n">
        <v>0.0696</v>
      </c>
      <c r="K896" s="0" t="n">
        <v>0.0488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268</v>
      </c>
      <c r="J897" s="0" t="n">
        <v>0.0896</v>
      </c>
      <c r="K897" s="0" t="n">
        <v>0.042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243</v>
      </c>
      <c r="J898" s="0" t="n">
        <v>0.0772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214</v>
      </c>
      <c r="J899" s="0" t="n">
        <v>0.0752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188</v>
      </c>
      <c r="J900" s="0" t="n">
        <v>0.064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259</v>
      </c>
      <c r="J901" s="0" t="n">
        <v>0.0864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218</v>
      </c>
      <c r="J902" s="0" t="n">
        <v>0.0716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243</v>
      </c>
      <c r="J903" s="0" t="n">
        <v>0.0964</v>
      </c>
      <c r="K903" s="0" t="n">
        <v>0.0508</v>
      </c>
      <c r="L903" s="5" t="n">
        <f aca="false">AVERAGE(J903:J932)</f>
        <v>0.09876</v>
      </c>
      <c r="M903" s="5" t="n">
        <f aca="false">AVERAGE(K903:K932)</f>
        <v>0.0488</v>
      </c>
      <c r="N903" s="6" t="n">
        <f aca="false">_xlfn.STDEV.S(J903:J932)</f>
        <v>0.00692688913607315</v>
      </c>
      <c r="O903" s="6" t="n">
        <f aca="false">_xlfn.STDEV.S(K903:K932)</f>
        <v>0.00416222752033505</v>
      </c>
      <c r="P903" s="5" t="n">
        <f aca="false">_xlfn.CONFIDENCE.NORM(0.05,N903,30)</f>
        <v>0.00247870989528802</v>
      </c>
      <c r="Q903" s="5" t="n">
        <f aca="false">_xlfn.CONFIDENCE.NORM(0.05,O903,30)</f>
        <v>0.00148940662084037</v>
      </c>
    </row>
    <row r="904" customFormat="false" ht="12.8" hidden="false" customHeight="false" outlineLevel="0" collapsed="false">
      <c r="B904" s="0" t="s">
        <v>17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261</v>
      </c>
      <c r="J904" s="0" t="n">
        <v>0.0988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251</v>
      </c>
      <c r="J905" s="0" t="n">
        <v>0.0932</v>
      </c>
      <c r="K905" s="0" t="n">
        <v>0.0576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248</v>
      </c>
      <c r="J906" s="0" t="n">
        <v>0.1032</v>
      </c>
      <c r="K906" s="0" t="n">
        <v>0.0448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237</v>
      </c>
      <c r="J907" s="0" t="n">
        <v>0.0984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247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236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256</v>
      </c>
      <c r="J911" s="0" t="n">
        <v>0.0996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247</v>
      </c>
      <c r="J912" s="0" t="n">
        <v>0.0992</v>
      </c>
      <c r="K912" s="0" t="n">
        <v>0.0496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262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246</v>
      </c>
      <c r="J914" s="0" t="n">
        <v>0.1004</v>
      </c>
      <c r="K914" s="0" t="n">
        <v>0.0532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258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247</v>
      </c>
      <c r="J916" s="0" t="n">
        <v>0.0996</v>
      </c>
      <c r="K916" s="0" t="n">
        <v>0.048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191</v>
      </c>
      <c r="J918" s="0" t="n">
        <v>0.0768</v>
      </c>
      <c r="K918" s="0" t="n">
        <v>0.0516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263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252</v>
      </c>
      <c r="J920" s="0" t="n">
        <v>0.0992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259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218</v>
      </c>
      <c r="J922" s="0" t="n">
        <v>0.09</v>
      </c>
      <c r="K922" s="0" t="n">
        <v>0.0456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238</v>
      </c>
      <c r="J923" s="0" t="n">
        <v>0.0952</v>
      </c>
      <c r="K923" s="0" t="n">
        <v>0.0488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240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247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233</v>
      </c>
      <c r="J926" s="0" t="n">
        <v>0.0944</v>
      </c>
      <c r="K926" s="0" t="n">
        <v>0.0488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217</v>
      </c>
      <c r="J927" s="0" t="n">
        <v>0.0952</v>
      </c>
      <c r="K927" s="0" t="n">
        <v>0.042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268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269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272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280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231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243</v>
      </c>
      <c r="J933" s="0" t="n">
        <v>0.0964</v>
      </c>
      <c r="K933" s="0" t="n">
        <v>0.0508</v>
      </c>
      <c r="L933" s="5" t="n">
        <f aca="false">AVERAGE(J933:J962)</f>
        <v>0.0986533333333333</v>
      </c>
      <c r="M933" s="5" t="n">
        <f aca="false">AVERAGE(K933:K962)</f>
        <v>0.0488</v>
      </c>
      <c r="N933" s="6" t="n">
        <f aca="false">_xlfn.STDEV.S(J933:J962)</f>
        <v>0.00709072893161269</v>
      </c>
      <c r="O933" s="6" t="n">
        <f aca="false">_xlfn.STDEV.S(K933:K962)</f>
        <v>0.00416222752033505</v>
      </c>
      <c r="P933" s="5" t="n">
        <f aca="false">_xlfn.CONFIDENCE.NORM(0.05,N933,30)</f>
        <v>0.00253733813582545</v>
      </c>
      <c r="Q933" s="5" t="n">
        <f aca="false">_xlfn.CONFIDENCE.NORM(0.05,O933,30)</f>
        <v>0.00148940662084037</v>
      </c>
    </row>
    <row r="934" customFormat="false" ht="12.8" hidden="false" customHeight="false" outlineLevel="0" collapsed="false">
      <c r="B934" s="0" t="s">
        <v>17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263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248</v>
      </c>
      <c r="J935" s="0" t="n">
        <v>0.092</v>
      </c>
      <c r="K935" s="0" t="n">
        <v>0.0576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248</v>
      </c>
      <c r="J936" s="0" t="n">
        <v>0.1032</v>
      </c>
      <c r="K936" s="0" t="n">
        <v>0.0448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238</v>
      </c>
      <c r="J937" s="0" t="n">
        <v>0.0984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248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222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239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262</v>
      </c>
      <c r="J941" s="0" t="n">
        <v>0.0996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0.0992</v>
      </c>
      <c r="K942" s="0" t="n">
        <v>0.0496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264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248</v>
      </c>
      <c r="J944" s="0" t="n">
        <v>0.0996</v>
      </c>
      <c r="K944" s="0" t="n">
        <v>0.0532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259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247</v>
      </c>
      <c r="J946" s="0" t="n">
        <v>0.0996</v>
      </c>
      <c r="K946" s="0" t="n">
        <v>0.048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245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189</v>
      </c>
      <c r="J948" s="0" t="n">
        <v>0.0756</v>
      </c>
      <c r="K948" s="0" t="n">
        <v>0.0516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264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253</v>
      </c>
      <c r="J950" s="0" t="n">
        <v>0.0992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259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222</v>
      </c>
      <c r="J952" s="0" t="n">
        <v>0.09</v>
      </c>
      <c r="K952" s="0" t="n">
        <v>0.0456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239</v>
      </c>
      <c r="J953" s="0" t="n">
        <v>0.0952</v>
      </c>
      <c r="K953" s="0" t="n">
        <v>0.0488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243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235</v>
      </c>
      <c r="J956" s="0" t="n">
        <v>0.0944</v>
      </c>
      <c r="K956" s="0" t="n">
        <v>0.0488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217</v>
      </c>
      <c r="J957" s="0" t="n">
        <v>0.0952</v>
      </c>
      <c r="K957" s="0" t="n">
        <v>0.042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269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270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274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284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232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5" t="n">
        <f aca="false">AVERAGE(J963:J992)</f>
        <v>0.0974</v>
      </c>
      <c r="M963" s="5" t="n">
        <f aca="false">AVERAGE(K963:K992)</f>
        <v>0.0488</v>
      </c>
      <c r="N963" s="6" t="n">
        <f aca="false">_xlfn.STDEV.S(J963:J992)</f>
        <v>0.00731007806930339</v>
      </c>
      <c r="O963" s="6" t="n">
        <f aca="false">_xlfn.STDEV.S(K963:K992)</f>
        <v>0.00416222752033505</v>
      </c>
      <c r="P963" s="5" t="n">
        <f aca="false">_xlfn.CONFIDENCE.NORM(0.05,N963,30)</f>
        <v>0.00261582977434257</v>
      </c>
      <c r="Q963" s="5" t="n">
        <f aca="false">_xlfn.CONFIDENCE.NORM(0.05,O963,30)</f>
        <v>0.00148940662084037</v>
      </c>
    </row>
    <row r="964" customFormat="false" ht="12.8" hidden="false" customHeight="false" outlineLevel="0" collapsed="false">
      <c r="B964" s="0" t="s">
        <v>17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269</v>
      </c>
      <c r="J964" s="0" t="n">
        <v>0.0976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258</v>
      </c>
      <c r="J965" s="0" t="n">
        <v>0.0916</v>
      </c>
      <c r="K965" s="0" t="n">
        <v>0.0576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251</v>
      </c>
      <c r="J966" s="0" t="n">
        <v>0.1016</v>
      </c>
      <c r="K966" s="0" t="n">
        <v>0.0448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240</v>
      </c>
      <c r="J967" s="0" t="n">
        <v>0.0964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257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0.086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269</v>
      </c>
      <c r="J971" s="0" t="n">
        <v>0.0988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262</v>
      </c>
      <c r="J972" s="0" t="n">
        <v>0.0992</v>
      </c>
      <c r="K972" s="0" t="n">
        <v>0.0496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264</v>
      </c>
      <c r="J973" s="0" t="n">
        <v>0.1036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240</v>
      </c>
      <c r="J974" s="0" t="n">
        <v>0.0932</v>
      </c>
      <c r="K974" s="0" t="n">
        <v>0.0532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266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253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182</v>
      </c>
      <c r="J978" s="0" t="n">
        <v>0.072</v>
      </c>
      <c r="K978" s="0" t="n">
        <v>0.0516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269</v>
      </c>
      <c r="J979" s="0" t="n">
        <v>0.0992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257</v>
      </c>
      <c r="J980" s="0" t="n">
        <v>0.0964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269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226</v>
      </c>
      <c r="J982" s="0" t="n">
        <v>0.09</v>
      </c>
      <c r="K982" s="0" t="n">
        <v>0.0456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247</v>
      </c>
      <c r="J983" s="0" t="n">
        <v>0.094</v>
      </c>
      <c r="K983" s="0" t="n">
        <v>0.0488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255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265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250</v>
      </c>
      <c r="J986" s="0" t="n">
        <v>0.0944</v>
      </c>
      <c r="K986" s="0" t="n">
        <v>0.0488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233</v>
      </c>
      <c r="J987" s="0" t="n">
        <v>0.0952</v>
      </c>
      <c r="K987" s="0" t="n">
        <v>0.042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278</v>
      </c>
      <c r="J988" s="0" t="n">
        <v>0.1076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254</v>
      </c>
      <c r="J989" s="0" t="n">
        <v>0.0972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283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295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247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255</v>
      </c>
      <c r="J993" s="0" t="n">
        <v>0.0964</v>
      </c>
      <c r="K993" s="0" t="n">
        <v>0.0508</v>
      </c>
      <c r="L993" s="5" t="n">
        <f aca="false">AVERAGE(J993:J1022)</f>
        <v>0.0968933333333333</v>
      </c>
      <c r="M993" s="5" t="n">
        <f aca="false">AVERAGE(K993:K1022)</f>
        <v>0.0488</v>
      </c>
      <c r="N993" s="6" t="n">
        <f aca="false">_xlfn.STDEV.S(J993:J1022)</f>
        <v>0.00730625302965435</v>
      </c>
      <c r="O993" s="6" t="n">
        <f aca="false">_xlfn.STDEV.S(K993:K1022)</f>
        <v>0.00416222752033505</v>
      </c>
      <c r="P993" s="5" t="n">
        <f aca="false">_xlfn.CONFIDENCE.NORM(0.05,N993,30)</f>
        <v>0.00261446102663466</v>
      </c>
      <c r="Q993" s="5" t="n">
        <f aca="false">_xlfn.CONFIDENCE.NORM(0.05,O993,30)</f>
        <v>0.00148940662084037</v>
      </c>
    </row>
    <row r="994" customFormat="false" ht="12.8" hidden="false" customHeight="false" outlineLevel="0" collapsed="false">
      <c r="B994" s="0" t="s">
        <v>17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267</v>
      </c>
      <c r="J994" s="0" t="n">
        <v>0.0948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260</v>
      </c>
      <c r="J995" s="0" t="n">
        <v>0.0912</v>
      </c>
      <c r="K995" s="0" t="n">
        <v>0.0576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252</v>
      </c>
      <c r="J996" s="0" t="n">
        <v>0.1016</v>
      </c>
      <c r="K996" s="0" t="n">
        <v>0.0448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242</v>
      </c>
      <c r="J997" s="0" t="n">
        <v>0.0964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259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229</v>
      </c>
      <c r="J999" s="0" t="n">
        <v>0.086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269</v>
      </c>
      <c r="J1001" s="0" t="n">
        <v>0.096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262</v>
      </c>
      <c r="J1002" s="0" t="n">
        <v>0.0984</v>
      </c>
      <c r="K1002" s="0" t="n">
        <v>0.0496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266</v>
      </c>
      <c r="J1003" s="0" t="n">
        <v>0.1028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243</v>
      </c>
      <c r="J1004" s="0" t="n">
        <v>0.0932</v>
      </c>
      <c r="K1004" s="0" t="n">
        <v>0.0532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270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253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181</v>
      </c>
      <c r="J1008" s="0" t="n">
        <v>0.0716</v>
      </c>
      <c r="K1008" s="0" t="n">
        <v>0.0516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267</v>
      </c>
      <c r="J1009" s="0" t="n">
        <v>0.0972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259</v>
      </c>
      <c r="J1010" s="0" t="n">
        <v>0.0964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270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229</v>
      </c>
      <c r="J1012" s="0" t="n">
        <v>0.09</v>
      </c>
      <c r="K1012" s="0" t="n">
        <v>0.0456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246</v>
      </c>
      <c r="J1013" s="0" t="n">
        <v>0.0928</v>
      </c>
      <c r="K1013" s="0" t="n">
        <v>0.0488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257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268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253</v>
      </c>
      <c r="J1016" s="0" t="n">
        <v>0.0944</v>
      </c>
      <c r="K1016" s="0" t="n">
        <v>0.0488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234</v>
      </c>
      <c r="J1017" s="0" t="n">
        <v>0.0952</v>
      </c>
      <c r="K1017" s="0" t="n">
        <v>0.042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281</v>
      </c>
      <c r="J1018" s="0" t="n">
        <v>0.1076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253</v>
      </c>
      <c r="J1019" s="0" t="n">
        <v>0.0948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283</v>
      </c>
      <c r="J1020" s="0" t="n">
        <v>0.1052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300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255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263</v>
      </c>
      <c r="J1023" s="0" t="n">
        <v>0.0964</v>
      </c>
      <c r="K1023" s="0" t="n">
        <v>0.0508</v>
      </c>
      <c r="L1023" s="5" t="n">
        <f aca="false">AVERAGE(J1023:J1052)</f>
        <v>0.0946</v>
      </c>
      <c r="M1023" s="5" t="n">
        <f aca="false">AVERAGE(K1023:K1052)</f>
        <v>0.0488</v>
      </c>
      <c r="N1023" s="6" t="n">
        <f aca="false">_xlfn.STDEV.S(J1023:J1052)</f>
        <v>0.00830504624330583</v>
      </c>
      <c r="O1023" s="6" t="n">
        <f aca="false">_xlfn.STDEV.S(K1023:K1052)</f>
        <v>0.00416222752033505</v>
      </c>
      <c r="P1023" s="5" t="n">
        <f aca="false">_xlfn.CONFIDENCE.NORM(0.05,N1023,30)</f>
        <v>0.00297186802036459</v>
      </c>
      <c r="Q1023" s="5" t="n">
        <f aca="false">_xlfn.CONFIDENCE.NORM(0.05,O1023,30)</f>
        <v>0.00148940662084037</v>
      </c>
    </row>
    <row r="1024" customFormat="false" ht="12.8" hidden="false" customHeight="false" outlineLevel="0" collapsed="false">
      <c r="B1024" s="0" t="s">
        <v>17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275</v>
      </c>
      <c r="J1024" s="0" t="n">
        <v>0.094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253</v>
      </c>
      <c r="J1025" s="0" t="n">
        <v>0.0856</v>
      </c>
      <c r="K1025" s="0" t="n">
        <v>0.0576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252</v>
      </c>
      <c r="J1026" s="0" t="n">
        <v>0.0992</v>
      </c>
      <c r="K1026" s="0" t="n">
        <v>0.0448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244</v>
      </c>
      <c r="J1027" s="0" t="n">
        <v>0.0948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265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237</v>
      </c>
      <c r="J1029" s="0" t="n">
        <v>0.0852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256</v>
      </c>
      <c r="J1030" s="0" t="n">
        <v>0.0916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262</v>
      </c>
      <c r="J1031" s="0" t="n">
        <v>0.092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271</v>
      </c>
      <c r="J1032" s="0" t="n">
        <v>0.098</v>
      </c>
      <c r="K1032" s="0" t="n">
        <v>0.0496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271</v>
      </c>
      <c r="J1033" s="0" t="n">
        <v>0.1016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240</v>
      </c>
      <c r="J1034" s="0" t="n">
        <v>0.0884</v>
      </c>
      <c r="K1034" s="0" t="n">
        <v>0.0532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282</v>
      </c>
      <c r="J1035" s="0" t="n">
        <v>0.1064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262</v>
      </c>
      <c r="J1036" s="0" t="n">
        <v>0.0972</v>
      </c>
      <c r="K1036" s="0" t="n">
        <v>0.048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254</v>
      </c>
      <c r="J1037" s="0" t="n">
        <v>0.0948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173</v>
      </c>
      <c r="J1038" s="0" t="n">
        <v>0.068</v>
      </c>
      <c r="K1038" s="0" t="n">
        <v>0.0516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243</v>
      </c>
      <c r="J1039" s="0" t="n">
        <v>0.0868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263</v>
      </c>
      <c r="J1040" s="0" t="n">
        <v>0.0956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284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227</v>
      </c>
      <c r="J1042" s="0" t="n">
        <v>0.086</v>
      </c>
      <c r="K1042" s="0" t="n">
        <v>0.0456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241</v>
      </c>
      <c r="J1043" s="0" t="n">
        <v>0.0892</v>
      </c>
      <c r="K1043" s="0" t="n">
        <v>0.0488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271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276</v>
      </c>
      <c r="J1045" s="0" t="n">
        <v>0.0976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261</v>
      </c>
      <c r="J1046" s="0" t="n">
        <v>0.0944</v>
      </c>
      <c r="K1046" s="0" t="n">
        <v>0.0488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247</v>
      </c>
      <c r="J1047" s="0" t="n">
        <v>0.0952</v>
      </c>
      <c r="K1047" s="0" t="n">
        <v>0.042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297</v>
      </c>
      <c r="J1048" s="0" t="n">
        <v>0.1076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237</v>
      </c>
      <c r="J1049" s="0" t="n">
        <v>0.0876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253</v>
      </c>
      <c r="J1050" s="0" t="n">
        <v>0.0932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312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264</v>
      </c>
      <c r="J1053" s="0" t="n">
        <v>0.0964</v>
      </c>
      <c r="K1053" s="0" t="n">
        <v>0.0508</v>
      </c>
      <c r="L1053" s="5" t="n">
        <f aca="false">AVERAGE(J1053:J1082)</f>
        <v>0.09208</v>
      </c>
      <c r="M1053" s="5" t="n">
        <f aca="false">AVERAGE(K1053:K1082)</f>
        <v>0.0488</v>
      </c>
      <c r="N1053" s="6" t="n">
        <f aca="false">_xlfn.STDEV.S(J1053:J1082)</f>
        <v>0.00898022348235852</v>
      </c>
      <c r="O1053" s="6" t="n">
        <f aca="false">_xlfn.STDEV.S(K1053:K1082)</f>
        <v>0.00416222752033505</v>
      </c>
      <c r="P1053" s="5" t="n">
        <f aca="false">_xlfn.CONFIDENCE.NORM(0.05,N1053,30)</f>
        <v>0.00321347265278143</v>
      </c>
      <c r="Q1053" s="5" t="n">
        <f aca="false">_xlfn.CONFIDENCE.NORM(0.05,O1053,30)</f>
        <v>0.00148940662084037</v>
      </c>
    </row>
    <row r="1054" customFormat="false" ht="12.8" hidden="false" customHeight="false" outlineLevel="0" collapsed="false">
      <c r="B1054" s="0" t="s">
        <v>17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283</v>
      </c>
      <c r="J1054" s="0" t="n">
        <v>0.0932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234</v>
      </c>
      <c r="J1055" s="0" t="n">
        <v>0.078</v>
      </c>
      <c r="K1055" s="0" t="n">
        <v>0.0576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260</v>
      </c>
      <c r="J1056" s="0" t="n">
        <v>0.0992</v>
      </c>
      <c r="K1056" s="0" t="n">
        <v>0.0448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242</v>
      </c>
      <c r="J1057" s="0" t="n">
        <v>0.0928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269</v>
      </c>
      <c r="J1058" s="0" t="n">
        <v>0.0948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235</v>
      </c>
      <c r="J1059" s="0" t="n">
        <v>0.0832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240</v>
      </c>
      <c r="J1060" s="0" t="n">
        <v>0.0844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255</v>
      </c>
      <c r="J1061" s="0" t="n">
        <v>0.0884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0.098</v>
      </c>
      <c r="K1062" s="0" t="n">
        <v>0.0496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262</v>
      </c>
      <c r="J1063" s="0" t="n">
        <v>0.098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239</v>
      </c>
      <c r="J1064" s="0" t="n">
        <v>0.0856</v>
      </c>
      <c r="K1064" s="0" t="n">
        <v>0.0532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290</v>
      </c>
      <c r="J1065" s="0" t="n">
        <v>0.1056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266</v>
      </c>
      <c r="J1066" s="0" t="n">
        <v>0.0964</v>
      </c>
      <c r="K1066" s="0" t="n">
        <v>0.048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252</v>
      </c>
      <c r="J1067" s="0" t="n">
        <v>0.092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166</v>
      </c>
      <c r="J1068" s="0" t="n">
        <v>0.0652</v>
      </c>
      <c r="K1068" s="0" t="n">
        <v>0.0516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228</v>
      </c>
      <c r="J1069" s="0" t="n">
        <v>0.0808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264</v>
      </c>
      <c r="J1070" s="0" t="n">
        <v>0.0944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287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226</v>
      </c>
      <c r="J1072" s="0" t="n">
        <v>0.0852</v>
      </c>
      <c r="K1072" s="0" t="n">
        <v>0.0456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237</v>
      </c>
      <c r="J1073" s="0" t="n">
        <v>0.0868</v>
      </c>
      <c r="K1073" s="0" t="n">
        <v>0.0488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278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272</v>
      </c>
      <c r="J1075" s="0" t="n">
        <v>0.0936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259</v>
      </c>
      <c r="J1076" s="0" t="n">
        <v>0.09</v>
      </c>
      <c r="K1076" s="0" t="n">
        <v>0.0488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250</v>
      </c>
      <c r="J1077" s="0" t="n">
        <v>0.0948</v>
      </c>
      <c r="K1077" s="0" t="n">
        <v>0.042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291</v>
      </c>
      <c r="J1078" s="0" t="n">
        <v>0.102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237</v>
      </c>
      <c r="J1079" s="0" t="n">
        <v>0.0872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238</v>
      </c>
      <c r="J1080" s="0" t="n">
        <v>0.0872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307</v>
      </c>
      <c r="J1081" s="0" t="n">
        <v>0.1076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270</v>
      </c>
      <c r="J1082" s="0" t="n">
        <v>0.0948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273</v>
      </c>
      <c r="J1083" s="0" t="n">
        <v>0.0964</v>
      </c>
      <c r="K1083" s="0" t="n">
        <v>0.0508</v>
      </c>
      <c r="L1083" s="5" t="n">
        <f aca="false">AVERAGE(J1083:J1112)</f>
        <v>0.0868</v>
      </c>
      <c r="M1083" s="5" t="n">
        <f aca="false">AVERAGE(K1083:K1112)</f>
        <v>0.0488</v>
      </c>
      <c r="N1083" s="6" t="n">
        <f aca="false">_xlfn.STDEV.S(J1083:J1112)</f>
        <v>0.00844617848701309</v>
      </c>
      <c r="O1083" s="6" t="n">
        <f aca="false">_xlfn.STDEV.S(K1083:K1112)</f>
        <v>0.00416222752033505</v>
      </c>
      <c r="P1083" s="5" t="n">
        <f aca="false">_xlfn.CONFIDENCE.NORM(0.05,N1083,30)</f>
        <v>0.00302237061715073</v>
      </c>
      <c r="Q1083" s="5" t="n">
        <f aca="false">_xlfn.CONFIDENCE.NORM(0.05,O1083,30)</f>
        <v>0.00148940662084037</v>
      </c>
    </row>
    <row r="1084" customFormat="false" ht="12.8" hidden="false" customHeight="false" outlineLevel="0" collapsed="false">
      <c r="B1084" s="0" t="s">
        <v>17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273</v>
      </c>
      <c r="J1084" s="0" t="n">
        <v>0.088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225</v>
      </c>
      <c r="J1085" s="0" t="n">
        <v>0.0744</v>
      </c>
      <c r="K1085" s="0" t="n">
        <v>0.0576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263</v>
      </c>
      <c r="J1086" s="0" t="n">
        <v>0.0976</v>
      </c>
      <c r="K1086" s="0" t="n">
        <v>0.0448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244</v>
      </c>
      <c r="J1087" s="0" t="n">
        <v>0.0908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249</v>
      </c>
      <c r="J1088" s="0" t="n">
        <v>0.0868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238</v>
      </c>
      <c r="J1089" s="0" t="n">
        <v>0.0824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240</v>
      </c>
      <c r="J1090" s="0" t="n">
        <v>0.0836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230</v>
      </c>
      <c r="J1091" s="0" t="n">
        <v>0.078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257</v>
      </c>
      <c r="J1092" s="0" t="n">
        <v>0.0888</v>
      </c>
      <c r="K1092" s="0" t="n">
        <v>0.0496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248</v>
      </c>
      <c r="J1093" s="0" t="n">
        <v>0.0924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214</v>
      </c>
      <c r="J1094" s="0" t="n">
        <v>0.0756</v>
      </c>
      <c r="K1094" s="0" t="n">
        <v>0.0532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266</v>
      </c>
      <c r="J1095" s="0" t="n">
        <v>0.0944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259</v>
      </c>
      <c r="J1096" s="0" t="n">
        <v>0.0916</v>
      </c>
      <c r="K1096" s="0" t="n">
        <v>0.048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247</v>
      </c>
      <c r="J1097" s="0" t="n">
        <v>0.086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171</v>
      </c>
      <c r="J1098" s="0" t="n">
        <v>0.0656</v>
      </c>
      <c r="K1098" s="0" t="n">
        <v>0.0516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212</v>
      </c>
      <c r="J1099" s="0" t="n">
        <v>0.0744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263</v>
      </c>
      <c r="J1100" s="0" t="n">
        <v>0.0928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264</v>
      </c>
      <c r="J1101" s="0" t="n">
        <v>0.0944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221</v>
      </c>
      <c r="J1102" s="0" t="n">
        <v>0.08</v>
      </c>
      <c r="K1102" s="0" t="n">
        <v>0.0456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230</v>
      </c>
      <c r="J1103" s="0" t="n">
        <v>0.0824</v>
      </c>
      <c r="K1103" s="0" t="n">
        <v>0.0488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286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271</v>
      </c>
      <c r="J1105" s="0" t="n">
        <v>0.092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245</v>
      </c>
      <c r="J1106" s="0" t="n">
        <v>0.082</v>
      </c>
      <c r="K1106" s="0" t="n">
        <v>0.0488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259</v>
      </c>
      <c r="J1107" s="0" t="n">
        <v>0.092</v>
      </c>
      <c r="K1107" s="0" t="n">
        <v>0.042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271</v>
      </c>
      <c r="J1108" s="0" t="n">
        <v>0.0912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224</v>
      </c>
      <c r="J1109" s="0" t="n">
        <v>0.0812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218</v>
      </c>
      <c r="J1110" s="0" t="n">
        <v>0.0792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285</v>
      </c>
      <c r="J1111" s="0" t="n">
        <v>0.0988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259</v>
      </c>
      <c r="J1112" s="0" t="n">
        <v>0.0888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274</v>
      </c>
      <c r="J1113" s="0" t="n">
        <v>0.092</v>
      </c>
      <c r="K1113" s="0" t="n">
        <v>0.0508</v>
      </c>
      <c r="L1113" s="5" t="n">
        <f aca="false">AVERAGE(J1113:J1142)</f>
        <v>0.08212</v>
      </c>
      <c r="M1113" s="5" t="n">
        <f aca="false">AVERAGE(K1113:K1142)</f>
        <v>0.0488</v>
      </c>
      <c r="N1113" s="6" t="n">
        <f aca="false">_xlfn.STDEV.S(J1113:J1142)</f>
        <v>0.00889984114542462</v>
      </c>
      <c r="O1113" s="6" t="n">
        <f aca="false">_xlfn.STDEV.S(K1113:K1142)</f>
        <v>0.00416222752033505</v>
      </c>
      <c r="P1113" s="5" t="n">
        <f aca="false">_xlfn.CONFIDENCE.NORM(0.05,N1113,30)</f>
        <v>0.00318470873148134</v>
      </c>
      <c r="Q1113" s="5" t="n">
        <f aca="false">_xlfn.CONFIDENCE.NORM(0.05,O1113,30)</f>
        <v>0.00148940662084037</v>
      </c>
    </row>
    <row r="1114" customFormat="false" ht="12.8" hidden="false" customHeight="false" outlineLevel="0" collapsed="false">
      <c r="B1114" s="0" t="s">
        <v>17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259</v>
      </c>
      <c r="J1114" s="0" t="n">
        <v>0.082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207</v>
      </c>
      <c r="J1115" s="0" t="n">
        <v>0.0672</v>
      </c>
      <c r="K1115" s="0" t="n">
        <v>0.0576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269</v>
      </c>
      <c r="J1116" s="0" t="n">
        <v>0.0976</v>
      </c>
      <c r="K1116" s="0" t="n">
        <v>0.0448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243</v>
      </c>
      <c r="J1117" s="0" t="n">
        <v>0.0888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233</v>
      </c>
      <c r="J1118" s="0" t="n">
        <v>0.0804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239</v>
      </c>
      <c r="J1119" s="0" t="n">
        <v>0.0816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233</v>
      </c>
      <c r="J1120" s="0" t="n">
        <v>0.0804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225</v>
      </c>
      <c r="J1121" s="0" t="n">
        <v>0.076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238</v>
      </c>
      <c r="J1122" s="0" t="n">
        <v>0.0812</v>
      </c>
      <c r="K1122" s="0" t="n">
        <v>0.0496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227</v>
      </c>
      <c r="J1123" s="0" t="n">
        <v>0.084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204</v>
      </c>
      <c r="J1124" s="0" t="n">
        <v>0.0704</v>
      </c>
      <c r="K1124" s="0" t="n">
        <v>0.0532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244</v>
      </c>
      <c r="J1125" s="0" t="n">
        <v>0.0848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245</v>
      </c>
      <c r="J1126" s="0" t="n">
        <v>0.0856</v>
      </c>
      <c r="K1126" s="0" t="n">
        <v>0.048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238</v>
      </c>
      <c r="J1127" s="0" t="n">
        <v>0.0812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159</v>
      </c>
      <c r="J1128" s="0" t="n">
        <v>0.06</v>
      </c>
      <c r="K1128" s="0" t="n">
        <v>0.0516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199</v>
      </c>
      <c r="J1129" s="0" t="n">
        <v>0.0692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253</v>
      </c>
      <c r="J1130" s="0" t="n">
        <v>0.0888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253</v>
      </c>
      <c r="J1131" s="0" t="n">
        <v>0.09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217</v>
      </c>
      <c r="J1132" s="0" t="n">
        <v>0.0768</v>
      </c>
      <c r="K1132" s="0" t="n">
        <v>0.0456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225</v>
      </c>
      <c r="J1133" s="0" t="n">
        <v>0.0796</v>
      </c>
      <c r="K1133" s="0" t="n">
        <v>0.0488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271</v>
      </c>
      <c r="J1134" s="0" t="n">
        <v>0.0956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270</v>
      </c>
      <c r="J1135" s="0" t="n">
        <v>0.0908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232</v>
      </c>
      <c r="J1136" s="0" t="n">
        <v>0.0768</v>
      </c>
      <c r="K1136" s="0" t="n">
        <v>0.0488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263</v>
      </c>
      <c r="J1137" s="0" t="n">
        <v>0.092</v>
      </c>
      <c r="K1137" s="0" t="n">
        <v>0.042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256</v>
      </c>
      <c r="J1138" s="0" t="n">
        <v>0.0852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219</v>
      </c>
      <c r="J1139" s="0" t="n">
        <v>0.0792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196</v>
      </c>
      <c r="J1140" s="0" t="n">
        <v>0.0704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275</v>
      </c>
      <c r="J1141" s="0" t="n">
        <v>0.0944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241</v>
      </c>
      <c r="J1142" s="0" t="n">
        <v>0.0816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260</v>
      </c>
      <c r="J1143" s="0" t="n">
        <v>0.086</v>
      </c>
      <c r="K1143" s="0" t="n">
        <v>0.0508</v>
      </c>
      <c r="L1143" s="5" t="n">
        <f aca="false">AVERAGE(J1143:J1172)</f>
        <v>0.0774533333333333</v>
      </c>
      <c r="M1143" s="5" t="n">
        <f aca="false">AVERAGE(K1143:K1172)</f>
        <v>0.0488</v>
      </c>
      <c r="N1143" s="6" t="n">
        <f aca="false">_xlfn.STDEV.S(J1143:J1172)</f>
        <v>0.00809698681006082</v>
      </c>
      <c r="O1143" s="6" t="n">
        <f aca="false">_xlfn.STDEV.S(K1143:K1172)</f>
        <v>0.00416222752033505</v>
      </c>
      <c r="P1143" s="5" t="n">
        <f aca="false">_xlfn.CONFIDENCE.NORM(0.05,N1143,30)</f>
        <v>0.00289741627646318</v>
      </c>
      <c r="Q1143" s="5" t="n">
        <f aca="false">_xlfn.CONFIDENCE.NORM(0.05,O1143,30)</f>
        <v>0.00148940662084037</v>
      </c>
    </row>
    <row r="1144" customFormat="false" ht="12.8" hidden="false" customHeight="false" outlineLevel="0" collapsed="false">
      <c r="B1144" s="0" t="s">
        <v>17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246</v>
      </c>
      <c r="J1144" s="0" t="n">
        <v>0.0764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197</v>
      </c>
      <c r="J1145" s="0" t="n">
        <v>0.0632</v>
      </c>
      <c r="K1145" s="0" t="n">
        <v>0.0576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254</v>
      </c>
      <c r="J1146" s="0" t="n">
        <v>0.0916</v>
      </c>
      <c r="K1146" s="0" t="n">
        <v>0.0448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237</v>
      </c>
      <c r="J1147" s="0" t="n">
        <v>0.086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218</v>
      </c>
      <c r="J1148" s="0" t="n">
        <v>0.074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240</v>
      </c>
      <c r="J1149" s="0" t="n">
        <v>0.0816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223</v>
      </c>
      <c r="J1150" s="0" t="n">
        <v>0.0756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208</v>
      </c>
      <c r="J1151" s="0" t="n">
        <v>0.0692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228</v>
      </c>
      <c r="J1152" s="0" t="n">
        <v>0.0768</v>
      </c>
      <c r="K1152" s="0" t="n">
        <v>0.0496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218</v>
      </c>
      <c r="J1153" s="0" t="n">
        <v>0.0804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187</v>
      </c>
      <c r="J1154" s="0" t="n">
        <v>0.0632</v>
      </c>
      <c r="K1154" s="0" t="n">
        <v>0.0532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232</v>
      </c>
      <c r="J1155" s="0" t="n">
        <v>0.0788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235</v>
      </c>
      <c r="J1156" s="0" t="n">
        <v>0.0784</v>
      </c>
      <c r="K1156" s="0" t="n">
        <v>0.048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235</v>
      </c>
      <c r="J1157" s="0" t="n">
        <v>0.0772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159</v>
      </c>
      <c r="J1158" s="0" t="n">
        <v>0.0596</v>
      </c>
      <c r="K1158" s="0" t="n">
        <v>0.0516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194</v>
      </c>
      <c r="J1159" s="0" t="n">
        <v>0.0672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241</v>
      </c>
      <c r="J1160" s="0" t="n">
        <v>0.084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233</v>
      </c>
      <c r="J1161" s="0" t="n">
        <v>0.0816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218</v>
      </c>
      <c r="J1162" s="0" t="n">
        <v>0.076</v>
      </c>
      <c r="K1162" s="0" t="n">
        <v>0.0456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218</v>
      </c>
      <c r="J1163" s="0" t="n">
        <v>0.0768</v>
      </c>
      <c r="K1163" s="0" t="n">
        <v>0.0488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254</v>
      </c>
      <c r="J1164" s="0" t="n">
        <v>0.0896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257</v>
      </c>
      <c r="J1165" s="0" t="n">
        <v>0.0844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218</v>
      </c>
      <c r="J1166" s="0" t="n">
        <v>0.0704</v>
      </c>
      <c r="K1166" s="0" t="n">
        <v>0.0488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260</v>
      </c>
      <c r="J1167" s="0" t="n">
        <v>0.0896</v>
      </c>
      <c r="K1167" s="0" t="n">
        <v>0.042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242</v>
      </c>
      <c r="J1168" s="0" t="n">
        <v>0.0792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212</v>
      </c>
      <c r="J1169" s="0" t="n">
        <v>0.0756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197</v>
      </c>
      <c r="J1170" s="0" t="n">
        <v>0.0704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259</v>
      </c>
      <c r="J1171" s="0" t="n">
        <v>0.0868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223</v>
      </c>
      <c r="J1172" s="0" t="n">
        <v>0.074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243</v>
      </c>
      <c r="J1173" s="0" t="n">
        <v>0.0776</v>
      </c>
      <c r="K1173" s="0" t="n">
        <v>0.0508</v>
      </c>
      <c r="L1173" s="5" t="n">
        <f aca="false">AVERAGE(J1173:J1202)</f>
        <v>0.07232</v>
      </c>
      <c r="M1173" s="5" t="n">
        <f aca="false">AVERAGE(K1173:K1202)</f>
        <v>0.0488</v>
      </c>
      <c r="N1173" s="6" t="n">
        <f aca="false">_xlfn.STDEV.S(J1173:J1202)</f>
        <v>0.00821127903851013</v>
      </c>
      <c r="O1173" s="6" t="n">
        <f aca="false">_xlfn.STDEV.S(K1173:K1202)</f>
        <v>0.00416222752033505</v>
      </c>
      <c r="P1173" s="5" t="n">
        <f aca="false">_xlfn.CONFIDENCE.NORM(0.05,N1173,30)</f>
        <v>0.00293831447362596</v>
      </c>
      <c r="Q1173" s="5" t="n">
        <f aca="false">_xlfn.CONFIDENCE.NORM(0.05,O1173,30)</f>
        <v>0.00148940662084037</v>
      </c>
    </row>
    <row r="1174" customFormat="false" ht="12.8" hidden="false" customHeight="false" outlineLevel="0" collapsed="false">
      <c r="B1174" s="0" t="s">
        <v>17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226</v>
      </c>
      <c r="J1174" s="0" t="n">
        <v>0.0684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189</v>
      </c>
      <c r="J1175" s="0" t="n">
        <v>0.06</v>
      </c>
      <c r="K1175" s="0" t="n">
        <v>0.0576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241</v>
      </c>
      <c r="J1176" s="0" t="n">
        <v>0.0856</v>
      </c>
      <c r="K1176" s="0" t="n">
        <v>0.0448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222</v>
      </c>
      <c r="J1177" s="0" t="n">
        <v>0.0792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208</v>
      </c>
      <c r="J1178" s="0" t="n">
        <v>0.0696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244</v>
      </c>
      <c r="J1179" s="0" t="n">
        <v>0.0812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213</v>
      </c>
      <c r="J1180" s="0" t="n">
        <v>0.0716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197</v>
      </c>
      <c r="J1181" s="0" t="n">
        <v>0.0648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219</v>
      </c>
      <c r="J1182" s="0" t="n">
        <v>0.0732</v>
      </c>
      <c r="K1182" s="0" t="n">
        <v>0.0496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215</v>
      </c>
      <c r="J1183" s="0" t="n">
        <v>0.078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182</v>
      </c>
      <c r="J1184" s="0" t="n">
        <v>0.0612</v>
      </c>
      <c r="K1184" s="0" t="n">
        <v>0.0532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215</v>
      </c>
      <c r="J1185" s="0" t="n">
        <v>0.072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220</v>
      </c>
      <c r="J1186" s="0" t="n">
        <v>0.0724</v>
      </c>
      <c r="K1186" s="0" t="n">
        <v>0.048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222</v>
      </c>
      <c r="J1187" s="0" t="n">
        <v>0.0716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150</v>
      </c>
      <c r="J1188" s="0" t="n">
        <v>0.054</v>
      </c>
      <c r="K1188" s="0" t="n">
        <v>0.0516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180</v>
      </c>
      <c r="J1189" s="0" t="n">
        <v>0.0616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227</v>
      </c>
      <c r="J1190" s="0" t="n">
        <v>0.0784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216</v>
      </c>
      <c r="J1191" s="0" t="n">
        <v>0.0744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215</v>
      </c>
      <c r="J1192" s="0" t="n">
        <v>0.0736</v>
      </c>
      <c r="K1192" s="0" t="n">
        <v>0.0456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205</v>
      </c>
      <c r="J1193" s="0" t="n">
        <v>0.0716</v>
      </c>
      <c r="K1193" s="0" t="n">
        <v>0.0488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245</v>
      </c>
      <c r="J1194" s="0" t="n">
        <v>0.0836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244</v>
      </c>
      <c r="J1195" s="0" t="n">
        <v>0.0792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200</v>
      </c>
      <c r="J1196" s="0" t="n">
        <v>0.0632</v>
      </c>
      <c r="K1196" s="0" t="n">
        <v>0.0488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270</v>
      </c>
      <c r="J1197" s="0" t="n">
        <v>0.0888</v>
      </c>
      <c r="K1197" s="0" t="n">
        <v>0.042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231</v>
      </c>
      <c r="J1198" s="0" t="n">
        <v>0.0728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197</v>
      </c>
      <c r="J1199" s="0" t="n">
        <v>0.0696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182</v>
      </c>
      <c r="J1200" s="0" t="n">
        <v>0.062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246</v>
      </c>
      <c r="J1201" s="0" t="n">
        <v>0.0816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210</v>
      </c>
      <c r="J1202" s="0" t="n">
        <v>0.0688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239</v>
      </c>
      <c r="J1203" s="0" t="n">
        <v>0.0964</v>
      </c>
      <c r="K1203" s="0" t="n">
        <v>0.0508</v>
      </c>
      <c r="L1203" s="5" t="n">
        <f aca="false">AVERAGE(J1203:J1232)</f>
        <v>0.0983066666666667</v>
      </c>
      <c r="M1203" s="5" t="n">
        <f aca="false">AVERAGE(K1203:K1232)</f>
        <v>0.0487866666666667</v>
      </c>
      <c r="N1203" s="6" t="n">
        <f aca="false">_xlfn.STDEV.S(J1203:J1232)</f>
        <v>0.00728280607786697</v>
      </c>
      <c r="O1203" s="6" t="n">
        <f aca="false">_xlfn.STDEV.S(K1203:K1232)</f>
        <v>0.0041628681536133</v>
      </c>
      <c r="P1203" s="5" t="n">
        <f aca="false">_xlfn.CONFIDENCE.NORM(0.05,N1203,30)</f>
        <v>0.00260607079686946</v>
      </c>
      <c r="Q1203" s="5" t="n">
        <f aca="false">_xlfn.CONFIDENCE.NORM(0.05,O1203,30)</f>
        <v>0.00148963586430231</v>
      </c>
    </row>
    <row r="1204" customFormat="false" ht="12.8" hidden="false" customHeight="false" outlineLevel="0" collapsed="false">
      <c r="B1204" s="0" t="s">
        <v>17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264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246</v>
      </c>
      <c r="J1205" s="0" t="n">
        <v>0.092</v>
      </c>
      <c r="K1205" s="0" t="n">
        <v>0.0576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246</v>
      </c>
      <c r="J1206" s="0" t="n">
        <v>0.1032</v>
      </c>
      <c r="K1206" s="0" t="n">
        <v>0.0448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228</v>
      </c>
      <c r="J1207" s="0" t="n">
        <v>0.096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250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227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237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258</v>
      </c>
      <c r="J1211" s="0" t="n">
        <v>0.0992</v>
      </c>
      <c r="K1211" s="0" t="n">
        <v>0.0484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246</v>
      </c>
      <c r="J1212" s="0" t="n">
        <v>0.0992</v>
      </c>
      <c r="K1212" s="0" t="n">
        <v>0.0496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260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240</v>
      </c>
      <c r="J1214" s="0" t="n">
        <v>0.0976</v>
      </c>
      <c r="K1214" s="0" t="n">
        <v>0.0532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257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246</v>
      </c>
      <c r="J1216" s="0" t="n">
        <v>0.0996</v>
      </c>
      <c r="K1216" s="0" t="n">
        <v>0.048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183</v>
      </c>
      <c r="J1218" s="0" t="n">
        <v>0.074</v>
      </c>
      <c r="K1218" s="0" t="n">
        <v>0.0516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266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243</v>
      </c>
      <c r="J1220" s="0" t="n">
        <v>0.0964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257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219</v>
      </c>
      <c r="J1222" s="0" t="n">
        <v>0.09</v>
      </c>
      <c r="K1222" s="0" t="n">
        <v>0.0456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238</v>
      </c>
      <c r="J1223" s="0" t="n">
        <v>0.0952</v>
      </c>
      <c r="K1223" s="0" t="n">
        <v>0.0488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245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251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232</v>
      </c>
      <c r="J1226" s="0" t="n">
        <v>0.0944</v>
      </c>
      <c r="K1226" s="0" t="n">
        <v>0.0488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223</v>
      </c>
      <c r="J1227" s="0" t="n">
        <v>0.0952</v>
      </c>
      <c r="K1227" s="0" t="n">
        <v>0.042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269</v>
      </c>
      <c r="J1228" s="0" t="n">
        <v>0.1076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272</v>
      </c>
      <c r="J1229" s="0" t="n">
        <v>0.106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271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283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233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239</v>
      </c>
      <c r="J1233" s="0" t="n">
        <v>0.0964</v>
      </c>
      <c r="K1233" s="0" t="n">
        <v>0.0508</v>
      </c>
      <c r="L1233" s="5" t="n">
        <f aca="false">AVERAGE(J1233:J1262)</f>
        <v>0.0982533333333334</v>
      </c>
      <c r="M1233" s="5" t="n">
        <f aca="false">AVERAGE(K1233:K1262)</f>
        <v>0.0487866666666667</v>
      </c>
      <c r="N1233" s="6" t="n">
        <f aca="false">_xlfn.STDEV.S(J1233:J1262)</f>
        <v>0.00734075695304498</v>
      </c>
      <c r="O1233" s="6" t="n">
        <f aca="false">_xlfn.STDEV.S(K1233:K1262)</f>
        <v>0.0041628681536133</v>
      </c>
      <c r="P1233" s="5" t="n">
        <f aca="false">_xlfn.CONFIDENCE.NORM(0.05,N1233,30)</f>
        <v>0.00262680787016781</v>
      </c>
      <c r="Q1233" s="5" t="n">
        <f aca="false">_xlfn.CONFIDENCE.NORM(0.05,O1233,30)</f>
        <v>0.00148963586430231</v>
      </c>
    </row>
    <row r="1234" customFormat="false" ht="12.8" hidden="false" customHeight="false" outlineLevel="0" collapsed="false">
      <c r="B1234" s="0" t="s">
        <v>17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265</v>
      </c>
      <c r="J1234" s="0" t="n">
        <v>0.098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250</v>
      </c>
      <c r="J1235" s="0" t="n">
        <v>0.0916</v>
      </c>
      <c r="K1235" s="0" t="n">
        <v>0.0576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246</v>
      </c>
      <c r="J1236" s="0" t="n">
        <v>0.1032</v>
      </c>
      <c r="K1236" s="0" t="n">
        <v>0.0448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228</v>
      </c>
      <c r="J1237" s="0" t="n">
        <v>0.096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252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228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239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262</v>
      </c>
      <c r="J1241" s="0" t="n">
        <v>0.0992</v>
      </c>
      <c r="K1241" s="0" t="n">
        <v>0.0484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250</v>
      </c>
      <c r="J1242" s="0" t="n">
        <v>0.0992</v>
      </c>
      <c r="K1242" s="0" t="n">
        <v>0.0496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261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242</v>
      </c>
      <c r="J1244" s="0" t="n">
        <v>0.0976</v>
      </c>
      <c r="K1244" s="0" t="n">
        <v>0.0532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257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247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184</v>
      </c>
      <c r="J1248" s="0" t="n">
        <v>0.0736</v>
      </c>
      <c r="K1248" s="0" t="n">
        <v>0.0516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268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243</v>
      </c>
      <c r="J1250" s="0" t="n">
        <v>0.0964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257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220</v>
      </c>
      <c r="J1252" s="0" t="n">
        <v>0.09</v>
      </c>
      <c r="K1252" s="0" t="n">
        <v>0.0456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0.0488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247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256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235</v>
      </c>
      <c r="J1256" s="0" t="n">
        <v>0.0944</v>
      </c>
      <c r="K1256" s="0" t="n">
        <v>0.0488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226</v>
      </c>
      <c r="J1257" s="0" t="n">
        <v>0.0952</v>
      </c>
      <c r="K1257" s="0" t="n">
        <v>0.042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269</v>
      </c>
      <c r="J1258" s="0" t="n">
        <v>0.1076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272</v>
      </c>
      <c r="J1259" s="0" t="n">
        <v>0.106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272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287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234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250</v>
      </c>
      <c r="J1263" s="0" t="n">
        <v>0.0964</v>
      </c>
      <c r="K1263" s="0" t="n">
        <v>0.0508</v>
      </c>
      <c r="L1263" s="5" t="n">
        <f aca="false">AVERAGE(J1263:J1292)</f>
        <v>0.0965066666666667</v>
      </c>
      <c r="M1263" s="5" t="n">
        <f aca="false">AVERAGE(K1263:K1292)</f>
        <v>0.0487866666666667</v>
      </c>
      <c r="N1263" s="6" t="n">
        <f aca="false">_xlfn.STDEV.S(J1263:J1292)</f>
        <v>0.00788114000739055</v>
      </c>
      <c r="O1263" s="6" t="n">
        <f aca="false">_xlfn.STDEV.S(K1263:K1292)</f>
        <v>0.0041628681536133</v>
      </c>
      <c r="P1263" s="5" t="n">
        <f aca="false">_xlfn.CONFIDENCE.NORM(0.05,N1263,30)</f>
        <v>0.00282017790940763</v>
      </c>
      <c r="Q1263" s="5" t="n">
        <f aca="false">_xlfn.CONFIDENCE.NORM(0.05,O1263,30)</f>
        <v>0.00148963586430231</v>
      </c>
    </row>
    <row r="1264" customFormat="false" ht="12.8" hidden="false" customHeight="false" outlineLevel="0" collapsed="false">
      <c r="B1264" s="0" t="s">
        <v>17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265</v>
      </c>
      <c r="J1264" s="0" t="n">
        <v>0.0948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256</v>
      </c>
      <c r="J1265" s="0" t="n">
        <v>0.0912</v>
      </c>
      <c r="K1265" s="0" t="n">
        <v>0.0576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243</v>
      </c>
      <c r="J1266" s="0" t="n">
        <v>0.0996</v>
      </c>
      <c r="K1266" s="0" t="n">
        <v>0.0448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230</v>
      </c>
      <c r="J1267" s="0" t="n">
        <v>0.0932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259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234</v>
      </c>
      <c r="J1269" s="0" t="n">
        <v>0.086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250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267</v>
      </c>
      <c r="J1271" s="0" t="n">
        <v>0.098</v>
      </c>
      <c r="K1271" s="0" t="n">
        <v>0.0484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0.098</v>
      </c>
      <c r="K1272" s="0" t="n">
        <v>0.0496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262</v>
      </c>
      <c r="J1273" s="0" t="n">
        <v>0.1032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235</v>
      </c>
      <c r="J1274" s="0" t="n">
        <v>0.09</v>
      </c>
      <c r="K1274" s="0" t="n">
        <v>0.0532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265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252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172</v>
      </c>
      <c r="J1278" s="0" t="n">
        <v>0.0684</v>
      </c>
      <c r="K1278" s="0" t="n">
        <v>0.0516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260</v>
      </c>
      <c r="J1279" s="0" t="n">
        <v>0.0968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252</v>
      </c>
      <c r="J1280" s="0" t="n">
        <v>0.096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268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227</v>
      </c>
      <c r="J1282" s="0" t="n">
        <v>0.09</v>
      </c>
      <c r="K1282" s="0" t="n">
        <v>0.0456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241</v>
      </c>
      <c r="J1283" s="0" t="n">
        <v>0.0924</v>
      </c>
      <c r="K1283" s="0" t="n">
        <v>0.0488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259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269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248</v>
      </c>
      <c r="J1286" s="0" t="n">
        <v>0.0944</v>
      </c>
      <c r="K1286" s="0" t="n">
        <v>0.0488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240</v>
      </c>
      <c r="J1287" s="0" t="n">
        <v>0.0952</v>
      </c>
      <c r="K1287" s="0" t="n">
        <v>0.042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279</v>
      </c>
      <c r="J1288" s="0" t="n">
        <v>0.1076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246</v>
      </c>
      <c r="J1289" s="0" t="n">
        <v>0.0924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282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298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251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251</v>
      </c>
      <c r="J1293" s="0" t="n">
        <v>0.0964</v>
      </c>
      <c r="K1293" s="0" t="n">
        <v>0.0508</v>
      </c>
      <c r="L1293" s="5" t="n">
        <f aca="false">AVERAGE(J1293:J1322)</f>
        <v>0.0959066666666667</v>
      </c>
      <c r="M1293" s="5" t="n">
        <f aca="false">AVERAGE(K1293:K1322)</f>
        <v>0.0487866666666667</v>
      </c>
      <c r="N1293" s="6" t="n">
        <f aca="false">_xlfn.STDEV.S(J1293:J1322)</f>
        <v>0.00796660847379314</v>
      </c>
      <c r="O1293" s="6" t="n">
        <f aca="false">_xlfn.STDEV.S(K1293:K1322)</f>
        <v>0.0041628681536133</v>
      </c>
      <c r="P1293" s="5" t="n">
        <f aca="false">_xlfn.CONFIDENCE.NORM(0.05,N1293,30)</f>
        <v>0.00285076184531963</v>
      </c>
      <c r="Q1293" s="5" t="n">
        <f aca="false">_xlfn.CONFIDENCE.NORM(0.05,O1293,30)</f>
        <v>0.00148963586430231</v>
      </c>
    </row>
    <row r="1294" customFormat="false" ht="12.8" hidden="false" customHeight="false" outlineLevel="0" collapsed="false">
      <c r="B1294" s="0" t="s">
        <v>17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0.0948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264</v>
      </c>
      <c r="J1295" s="0" t="n">
        <v>0.0912</v>
      </c>
      <c r="K1295" s="0" t="n">
        <v>0.0576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244</v>
      </c>
      <c r="J1296" s="0" t="n">
        <v>0.0996</v>
      </c>
      <c r="K1296" s="0" t="n">
        <v>0.0448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232</v>
      </c>
      <c r="J1297" s="0" t="n">
        <v>0.0932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233</v>
      </c>
      <c r="J1299" s="0" t="n">
        <v>0.0856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251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266</v>
      </c>
      <c r="J1301" s="0" t="n">
        <v>0.0952</v>
      </c>
      <c r="K1301" s="0" t="n">
        <v>0.0484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262</v>
      </c>
      <c r="J1302" s="0" t="n">
        <v>0.098</v>
      </c>
      <c r="K1302" s="0" t="n">
        <v>0.0496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265</v>
      </c>
      <c r="J1303" s="0" t="n">
        <v>0.1024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236</v>
      </c>
      <c r="J1304" s="0" t="n">
        <v>0.0896</v>
      </c>
      <c r="K1304" s="0" t="n">
        <v>0.0532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270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258</v>
      </c>
      <c r="J1306" s="0" t="n">
        <v>0.0988</v>
      </c>
      <c r="K1306" s="0" t="n">
        <v>0.048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251</v>
      </c>
      <c r="J1307" s="0" t="n">
        <v>0.0956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168</v>
      </c>
      <c r="J1308" s="0" t="n">
        <v>0.0664</v>
      </c>
      <c r="K1308" s="0" t="n">
        <v>0.0516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252</v>
      </c>
      <c r="J1309" s="0" t="n">
        <v>0.0928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255</v>
      </c>
      <c r="J1310" s="0" t="n">
        <v>0.096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271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230</v>
      </c>
      <c r="J1312" s="0" t="n">
        <v>0.0896</v>
      </c>
      <c r="K1312" s="0" t="n">
        <v>0.0456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246</v>
      </c>
      <c r="J1313" s="0" t="n">
        <v>0.0924</v>
      </c>
      <c r="K1313" s="0" t="n">
        <v>0.0488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262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271</v>
      </c>
      <c r="J1315" s="0" t="n">
        <v>0.0976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251</v>
      </c>
      <c r="J1316" s="0" t="n">
        <v>0.0944</v>
      </c>
      <c r="K1316" s="0" t="n">
        <v>0.0488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241</v>
      </c>
      <c r="J1317" s="0" t="n">
        <v>0.0952</v>
      </c>
      <c r="K1317" s="0" t="n">
        <v>0.042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287</v>
      </c>
      <c r="J1318" s="0" t="n">
        <v>0.1076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247</v>
      </c>
      <c r="J1319" s="0" t="n">
        <v>0.0924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269</v>
      </c>
      <c r="J1320" s="0" t="n">
        <v>0.1012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302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260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259</v>
      </c>
      <c r="J1323" s="0" t="n">
        <v>0.0964</v>
      </c>
      <c r="K1323" s="0" t="n">
        <v>0.0508</v>
      </c>
      <c r="L1323" s="5" t="n">
        <f aca="false">AVERAGE(J1323:J1352)</f>
        <v>0.09264</v>
      </c>
      <c r="M1323" s="5" t="n">
        <f aca="false">AVERAGE(K1323:K1352)</f>
        <v>0.0487866666666667</v>
      </c>
      <c r="N1323" s="6" t="n">
        <f aca="false">_xlfn.STDEV.S(J1323:J1352)</f>
        <v>0.00944915978749726</v>
      </c>
      <c r="O1323" s="6" t="n">
        <f aca="false">_xlfn.STDEV.S(K1323:K1352)</f>
        <v>0.0041628681536133</v>
      </c>
      <c r="P1323" s="5" t="n">
        <f aca="false">_xlfn.CONFIDENCE.NORM(0.05,N1323,30)</f>
        <v>0.00338127627096755</v>
      </c>
      <c r="Q1323" s="5" t="n">
        <f aca="false">_xlfn.CONFIDENCE.NORM(0.05,O1323,30)</f>
        <v>0.00148963586430231</v>
      </c>
    </row>
    <row r="1324" customFormat="false" ht="12.8" hidden="false" customHeight="false" outlineLevel="0" collapsed="false">
      <c r="B1324" s="0" t="s">
        <v>17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278</v>
      </c>
      <c r="J1324" s="0" t="n">
        <v>0.0932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243</v>
      </c>
      <c r="J1325" s="0" t="n">
        <v>0.0828</v>
      </c>
      <c r="K1325" s="0" t="n">
        <v>0.0576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250</v>
      </c>
      <c r="J1326" s="0" t="n">
        <v>0.0992</v>
      </c>
      <c r="K1326" s="0" t="n">
        <v>0.0448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234</v>
      </c>
      <c r="J1327" s="0" t="n">
        <v>0.0912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0.0952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235</v>
      </c>
      <c r="J1329" s="0" t="n">
        <v>0.0832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250</v>
      </c>
      <c r="J1330" s="0" t="n">
        <v>0.09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256</v>
      </c>
      <c r="J1331" s="0" t="n">
        <v>0.0896</v>
      </c>
      <c r="K1331" s="0" t="n">
        <v>0.0484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272</v>
      </c>
      <c r="J1332" s="0" t="n">
        <v>0.0976</v>
      </c>
      <c r="K1332" s="0" t="n">
        <v>0.0496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262</v>
      </c>
      <c r="J1333" s="0" t="n">
        <v>0.0992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235</v>
      </c>
      <c r="J1334" s="0" t="n">
        <v>0.0856</v>
      </c>
      <c r="K1334" s="0" t="n">
        <v>0.0532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286</v>
      </c>
      <c r="J1335" s="0" t="n">
        <v>0.1056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261</v>
      </c>
      <c r="J1336" s="0" t="n">
        <v>0.0968</v>
      </c>
      <c r="K1336" s="0" t="n">
        <v>0.048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255</v>
      </c>
      <c r="J1337" s="0" t="n">
        <v>0.094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161</v>
      </c>
      <c r="J1338" s="0" t="n">
        <v>0.0632</v>
      </c>
      <c r="K1338" s="0" t="n">
        <v>0.0516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222</v>
      </c>
      <c r="J1339" s="0" t="n">
        <v>0.0808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260</v>
      </c>
      <c r="J1340" s="0" t="n">
        <v>0.0952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284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223</v>
      </c>
      <c r="J1342" s="0" t="n">
        <v>0.0852</v>
      </c>
      <c r="K1342" s="0" t="n">
        <v>0.0456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230</v>
      </c>
      <c r="J1343" s="0" t="n">
        <v>0.0848</v>
      </c>
      <c r="K1343" s="0" t="n">
        <v>0.0488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275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273</v>
      </c>
      <c r="J1345" s="0" t="n">
        <v>0.0956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253</v>
      </c>
      <c r="J1346" s="0" t="n">
        <v>0.0884</v>
      </c>
      <c r="K1346" s="0" t="n">
        <v>0.0488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254</v>
      </c>
      <c r="J1347" s="0" t="n">
        <v>0.0944</v>
      </c>
      <c r="K1347" s="0" t="n">
        <v>0.042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301</v>
      </c>
      <c r="J1348" s="0" t="n">
        <v>0.1076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230</v>
      </c>
      <c r="J1349" s="0" t="n">
        <v>0.0844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234</v>
      </c>
      <c r="J1350" s="0" t="n">
        <v>0.0872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310</v>
      </c>
      <c r="J1351" s="0" t="n">
        <v>0.1096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270</v>
      </c>
      <c r="J1352" s="0" t="n">
        <v>0.0964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260</v>
      </c>
      <c r="J1353" s="0" t="n">
        <v>0.0964</v>
      </c>
      <c r="K1353" s="0" t="n">
        <v>0.0508</v>
      </c>
      <c r="L1353" s="5" t="n">
        <f aca="false">AVERAGE(J1353:J1382)</f>
        <v>0.0895733333333333</v>
      </c>
      <c r="M1353" s="5" t="n">
        <f aca="false">AVERAGE(K1353:K1382)</f>
        <v>0.0487866666666667</v>
      </c>
      <c r="N1353" s="6" t="n">
        <f aca="false">_xlfn.STDEV.S(J1353:J1382)</f>
        <v>0.00956830015290553</v>
      </c>
      <c r="O1353" s="6" t="n">
        <f aca="false">_xlfn.STDEV.S(K1353:K1382)</f>
        <v>0.0041628681536133</v>
      </c>
      <c r="P1353" s="5" t="n">
        <f aca="false">_xlfn.CONFIDENCE.NORM(0.05,N1353,30)</f>
        <v>0.00342390931978131</v>
      </c>
      <c r="Q1353" s="5" t="n">
        <f aca="false">_xlfn.CONFIDENCE.NORM(0.05,O1353,30)</f>
        <v>0.00148963586430231</v>
      </c>
    </row>
    <row r="1354" customFormat="false" ht="12.8" hidden="false" customHeight="false" outlineLevel="0" collapsed="false">
      <c r="B1354" s="0" t="s">
        <v>17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280</v>
      </c>
      <c r="J1354" s="0" t="n">
        <v>0.092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229</v>
      </c>
      <c r="J1355" s="0" t="n">
        <v>0.0772</v>
      </c>
      <c r="K1355" s="0" t="n">
        <v>0.0576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0.0992</v>
      </c>
      <c r="K1356" s="0" t="n">
        <v>0.0448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239</v>
      </c>
      <c r="J1357" s="0" t="n">
        <v>0.0912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258</v>
      </c>
      <c r="J1358" s="0" t="n">
        <v>0.0908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0.0828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238</v>
      </c>
      <c r="J1360" s="0" t="n">
        <v>0.0848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241</v>
      </c>
      <c r="J1361" s="0" t="n">
        <v>0.0832</v>
      </c>
      <c r="K1361" s="0" t="n">
        <v>0.0484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272</v>
      </c>
      <c r="J1362" s="0" t="n">
        <v>0.096</v>
      </c>
      <c r="K1362" s="0" t="n">
        <v>0.0496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249</v>
      </c>
      <c r="J1363" s="0" t="n">
        <v>0.094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220</v>
      </c>
      <c r="J1364" s="0" t="n">
        <v>0.0784</v>
      </c>
      <c r="K1364" s="0" t="n">
        <v>0.0532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284</v>
      </c>
      <c r="J1365" s="0" t="n">
        <v>0.1024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262</v>
      </c>
      <c r="J1366" s="0" t="n">
        <v>0.0956</v>
      </c>
      <c r="K1366" s="0" t="n">
        <v>0.048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248</v>
      </c>
      <c r="J1367" s="0" t="n">
        <v>0.0888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155</v>
      </c>
      <c r="J1368" s="0" t="n">
        <v>0.06</v>
      </c>
      <c r="K1368" s="0" t="n">
        <v>0.0516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214</v>
      </c>
      <c r="J1369" s="0" t="n">
        <v>0.0776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259</v>
      </c>
      <c r="J1370" s="0" t="n">
        <v>0.0944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279</v>
      </c>
      <c r="J1371" s="0" t="n">
        <v>0.1012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218</v>
      </c>
      <c r="J1372" s="0" t="n">
        <v>0.0812</v>
      </c>
      <c r="K1372" s="0" t="n">
        <v>0.0456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230</v>
      </c>
      <c r="J1373" s="0" t="n">
        <v>0.0844</v>
      </c>
      <c r="K1373" s="0" t="n">
        <v>0.0488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281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272</v>
      </c>
      <c r="J1375" s="0" t="n">
        <v>0.0936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248</v>
      </c>
      <c r="J1376" s="0" t="n">
        <v>0.086</v>
      </c>
      <c r="K1376" s="0" t="n">
        <v>0.0488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254</v>
      </c>
      <c r="J1377" s="0" t="n">
        <v>0.0932</v>
      </c>
      <c r="K1377" s="0" t="n">
        <v>0.042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274</v>
      </c>
      <c r="J1378" s="0" t="n">
        <v>0.0956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226</v>
      </c>
      <c r="J1379" s="0" t="n">
        <v>0.0824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226</v>
      </c>
      <c r="J1380" s="0" t="n">
        <v>0.084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300</v>
      </c>
      <c r="J1381" s="0" t="n">
        <v>0.1052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265</v>
      </c>
      <c r="J1382" s="0" t="n">
        <v>0.0932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270</v>
      </c>
      <c r="J1383" s="0" t="n">
        <v>0.0964</v>
      </c>
      <c r="K1383" s="0" t="n">
        <v>0.0508</v>
      </c>
      <c r="L1383" s="5" t="n">
        <f aca="false">AVERAGE(J1383:J1412)</f>
        <v>0.0838533333333333</v>
      </c>
      <c r="M1383" s="5" t="n">
        <f aca="false">AVERAGE(K1383:K1412)</f>
        <v>0.0487866666666667</v>
      </c>
      <c r="N1383" s="6" t="n">
        <f aca="false">_xlfn.STDEV.S(J1383:J1412)</f>
        <v>0.00936757920862616</v>
      </c>
      <c r="O1383" s="6" t="n">
        <f aca="false">_xlfn.STDEV.S(K1383:K1412)</f>
        <v>0.0041628681536133</v>
      </c>
      <c r="P1383" s="5" t="n">
        <f aca="false">_xlfn.CONFIDENCE.NORM(0.05,N1383,30)</f>
        <v>0.0033520835721761</v>
      </c>
      <c r="Q1383" s="5" t="n">
        <f aca="false">_xlfn.CONFIDENCE.NORM(0.05,O1383,30)</f>
        <v>0.00148963586430231</v>
      </c>
    </row>
    <row r="1384" customFormat="false" ht="12.8" hidden="false" customHeight="false" outlineLevel="0" collapsed="false">
      <c r="B1384" s="0" t="s">
        <v>17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270</v>
      </c>
      <c r="J1384" s="0" t="n">
        <v>0.0868</v>
      </c>
      <c r="K1384" s="0" t="n">
        <v>0.0468</v>
      </c>
      <c r="L1384" s="6"/>
      <c r="M1384" s="6"/>
      <c r="N1384" s="6" t="n">
        <f aca="false">_xlfn.STDEV.S(J1384:J1413)</f>
        <v>0.00916249225744918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210</v>
      </c>
      <c r="J1385" s="0" t="n">
        <v>0.0692</v>
      </c>
      <c r="K1385" s="0" t="n">
        <v>0.0576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262</v>
      </c>
      <c r="J1386" s="0" t="n">
        <v>0.0976</v>
      </c>
      <c r="K1386" s="0" t="n">
        <v>0.0448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240</v>
      </c>
      <c r="J1387" s="0" t="n">
        <v>0.0904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235</v>
      </c>
      <c r="J1388" s="0" t="n">
        <v>0.0816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240</v>
      </c>
      <c r="J1389" s="0" t="n">
        <v>0.0816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231</v>
      </c>
      <c r="J1390" s="0" t="n">
        <v>0.0808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222</v>
      </c>
      <c r="J1391" s="0" t="n">
        <v>0.0756</v>
      </c>
      <c r="K1391" s="0" t="n">
        <v>0.0484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242</v>
      </c>
      <c r="J1392" s="0" t="n">
        <v>0.084</v>
      </c>
      <c r="K1392" s="0" t="n">
        <v>0.0496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229</v>
      </c>
      <c r="J1393" s="0" t="n">
        <v>0.086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209</v>
      </c>
      <c r="J1394" s="0" t="n">
        <v>0.0728</v>
      </c>
      <c r="K1394" s="0" t="n">
        <v>0.0532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253</v>
      </c>
      <c r="J1395" s="0" t="n">
        <v>0.0892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247</v>
      </c>
      <c r="J1396" s="0" t="n">
        <v>0.0872</v>
      </c>
      <c r="K1396" s="0" t="n">
        <v>0.048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247</v>
      </c>
      <c r="J1397" s="0" t="n">
        <v>0.0844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157</v>
      </c>
      <c r="J1398" s="0" t="n">
        <v>0.0596</v>
      </c>
      <c r="K1398" s="0" t="n">
        <v>0.0516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196</v>
      </c>
      <c r="J1399" s="0" t="n">
        <v>0.0704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254</v>
      </c>
      <c r="J1400" s="0" t="n">
        <v>0.0912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252</v>
      </c>
      <c r="J1401" s="0" t="n">
        <v>0.0904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212</v>
      </c>
      <c r="J1402" s="0" t="n">
        <v>0.0768</v>
      </c>
      <c r="K1402" s="0" t="n">
        <v>0.0456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223</v>
      </c>
      <c r="J1403" s="0" t="n">
        <v>0.0804</v>
      </c>
      <c r="K1403" s="0" t="n">
        <v>0.0488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280</v>
      </c>
      <c r="J1404" s="0" t="n">
        <v>0.0996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272</v>
      </c>
      <c r="J1405" s="0" t="n">
        <v>0.0908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232</v>
      </c>
      <c r="J1406" s="0" t="n">
        <v>0.0784</v>
      </c>
      <c r="K1406" s="0" t="n">
        <v>0.0488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259</v>
      </c>
      <c r="J1407" s="0" t="n">
        <v>0.092</v>
      </c>
      <c r="K1407" s="0" t="n">
        <v>0.042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259</v>
      </c>
      <c r="J1408" s="0" t="n">
        <v>0.0872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219</v>
      </c>
      <c r="J1409" s="0" t="n">
        <v>0.0792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197</v>
      </c>
      <c r="J1410" s="0" t="n">
        <v>0.0724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284</v>
      </c>
      <c r="J1411" s="0" t="n">
        <v>0.0976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251</v>
      </c>
      <c r="J1412" s="0" t="n">
        <v>0.086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266</v>
      </c>
      <c r="J1413" s="0" t="n">
        <v>0.0908</v>
      </c>
      <c r="K1413" s="0" t="n">
        <v>0.0508</v>
      </c>
      <c r="L1413" s="5" t="n">
        <f aca="false">AVERAGE(J1413:J1442)</f>
        <v>0.0792933333333334</v>
      </c>
      <c r="M1413" s="5" t="n">
        <f aca="false">AVERAGE(K1413:K1442)</f>
        <v>0.0487866666666667</v>
      </c>
      <c r="N1413" s="6" t="n">
        <f aca="false">_xlfn.STDEV.S(J1413:J1442)</f>
        <v>0.00889397057807581</v>
      </c>
      <c r="O1413" s="6" t="n">
        <f aca="false">_xlfn.STDEV.S(K1413:K1442)</f>
        <v>0.0041628681536133</v>
      </c>
      <c r="P1413" s="5" t="n">
        <f aca="false">_xlfn.CONFIDENCE.NORM(0.05,N1413,30)</f>
        <v>0.00318260801453719</v>
      </c>
      <c r="Q1413" s="5" t="n">
        <f aca="false">_xlfn.CONFIDENCE.NORM(0.05,O1413,30)</f>
        <v>0.00148963586430231</v>
      </c>
    </row>
    <row r="1414" customFormat="false" ht="12.8" hidden="false" customHeight="false" outlineLevel="0" collapsed="false">
      <c r="B1414" s="0" t="s">
        <v>17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249</v>
      </c>
      <c r="J1414" s="0" t="n">
        <v>0.0784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192</v>
      </c>
      <c r="J1415" s="0" t="n">
        <v>0.062</v>
      </c>
      <c r="K1415" s="0" t="n">
        <v>0.0576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262</v>
      </c>
      <c r="J1416" s="0" t="n">
        <v>0.0964</v>
      </c>
      <c r="K1416" s="0" t="n">
        <v>0.0448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230</v>
      </c>
      <c r="J1417" s="0" t="n">
        <v>0.0848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223</v>
      </c>
      <c r="J1418" s="0" t="n">
        <v>0.0764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241</v>
      </c>
      <c r="J1419" s="0" t="n">
        <v>0.0816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224</v>
      </c>
      <c r="J1420" s="0" t="n">
        <v>0.078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212</v>
      </c>
      <c r="J1421" s="0" t="n">
        <v>0.0716</v>
      </c>
      <c r="K1421" s="0" t="n">
        <v>0.0484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231</v>
      </c>
      <c r="J1422" s="0" t="n">
        <v>0.0796</v>
      </c>
      <c r="K1422" s="0" t="n">
        <v>0.0496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221</v>
      </c>
      <c r="J1423" s="0" t="n">
        <v>0.0816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191</v>
      </c>
      <c r="J1424" s="0" t="n">
        <v>0.0652</v>
      </c>
      <c r="K1424" s="0" t="n">
        <v>0.0532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232</v>
      </c>
      <c r="J1425" s="0" t="n">
        <v>0.0808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238</v>
      </c>
      <c r="J1426" s="0" t="n">
        <v>0.0824</v>
      </c>
      <c r="K1426" s="0" t="n">
        <v>0.048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237</v>
      </c>
      <c r="J1427" s="0" t="n">
        <v>0.0784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159</v>
      </c>
      <c r="J1428" s="0" t="n">
        <v>0.0584</v>
      </c>
      <c r="K1428" s="0" t="n">
        <v>0.0516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189</v>
      </c>
      <c r="J1429" s="0" t="n">
        <v>0.0676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242</v>
      </c>
      <c r="J1430" s="0" t="n">
        <v>0.0864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235</v>
      </c>
      <c r="J1431" s="0" t="n">
        <v>0.0836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212</v>
      </c>
      <c r="J1432" s="0" t="n">
        <v>0.0756</v>
      </c>
      <c r="K1432" s="0" t="n">
        <v>0.0456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216</v>
      </c>
      <c r="J1433" s="0" t="n">
        <v>0.0768</v>
      </c>
      <c r="K1433" s="0" t="n">
        <v>0.0488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258</v>
      </c>
      <c r="J1434" s="0" t="n">
        <v>0.0904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266</v>
      </c>
      <c r="J1435" s="0" t="n">
        <v>0.0884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222</v>
      </c>
      <c r="J1436" s="0" t="n">
        <v>0.0736</v>
      </c>
      <c r="K1436" s="0" t="n">
        <v>0.0488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258</v>
      </c>
      <c r="J1437" s="0" t="n">
        <v>0.0896</v>
      </c>
      <c r="K1437" s="0" t="n">
        <v>0.042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247</v>
      </c>
      <c r="J1438" s="0" t="n">
        <v>0.082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216</v>
      </c>
      <c r="J1439" s="0" t="n">
        <v>0.078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192</v>
      </c>
      <c r="J1440" s="0" t="n">
        <v>0.0704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270</v>
      </c>
      <c r="J1441" s="0" t="n">
        <v>0.0916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233</v>
      </c>
      <c r="J1442" s="0" t="n">
        <v>0.0784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251</v>
      </c>
      <c r="J1443" s="0" t="n">
        <v>0.0852</v>
      </c>
      <c r="K1443" s="0" t="n">
        <v>0.0508</v>
      </c>
      <c r="L1443" s="5" t="n">
        <f aca="false">AVERAGE(J1443:J1472)</f>
        <v>0.0743733333333334</v>
      </c>
      <c r="M1443" s="5" t="n">
        <f aca="false">AVERAGE(K1443:K1472)</f>
        <v>0.0487866666666667</v>
      </c>
      <c r="N1443" s="6" t="n">
        <f aca="false">_xlfn.STDEV.S(J1443:J1472)</f>
        <v>0.00903994710593823</v>
      </c>
      <c r="O1443" s="6" t="n">
        <f aca="false">_xlfn.STDEV.S(K1443:K1472)</f>
        <v>0.0041628681536133</v>
      </c>
      <c r="P1443" s="5" t="n">
        <f aca="false">_xlfn.CONFIDENCE.NORM(0.05,N1443,30)</f>
        <v>0.00323484408429151</v>
      </c>
      <c r="Q1443" s="5" t="n">
        <f aca="false">_xlfn.CONFIDENCE.NORM(0.05,O1443,30)</f>
        <v>0.00148963586430231</v>
      </c>
    </row>
    <row r="1444" customFormat="false" ht="12.8" hidden="false" customHeight="false" outlineLevel="0" collapsed="false">
      <c r="B1444" s="0" t="s">
        <v>17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245</v>
      </c>
      <c r="J1444" s="0" t="n">
        <v>0.0756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183</v>
      </c>
      <c r="J1445" s="0" t="n">
        <v>0.0584</v>
      </c>
      <c r="K1445" s="0" t="n">
        <v>0.0576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247</v>
      </c>
      <c r="J1446" s="0" t="n">
        <v>0.09</v>
      </c>
      <c r="K1446" s="0" t="n">
        <v>0.0448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221</v>
      </c>
      <c r="J1447" s="0" t="n">
        <v>0.0812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212</v>
      </c>
      <c r="J1448" s="0" t="n">
        <v>0.0712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237</v>
      </c>
      <c r="J1449" s="0" t="n">
        <v>0.0788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219</v>
      </c>
      <c r="J1450" s="0" t="n">
        <v>0.0752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204</v>
      </c>
      <c r="J1451" s="0" t="n">
        <v>0.0684</v>
      </c>
      <c r="K1451" s="0" t="n">
        <v>0.0484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216</v>
      </c>
      <c r="J1452" s="0" t="n">
        <v>0.0732</v>
      </c>
      <c r="K1452" s="0" t="n">
        <v>0.0496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215</v>
      </c>
      <c r="J1453" s="0" t="n">
        <v>0.0792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186</v>
      </c>
      <c r="J1454" s="0" t="n">
        <v>0.0632</v>
      </c>
      <c r="K1454" s="0" t="n">
        <v>0.0532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225</v>
      </c>
      <c r="J1455" s="0" t="n">
        <v>0.0752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224</v>
      </c>
      <c r="J1456" s="0" t="n">
        <v>0.0748</v>
      </c>
      <c r="K1456" s="0" t="n">
        <v>0.048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234</v>
      </c>
      <c r="J1457" s="0" t="n">
        <v>0.0764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149</v>
      </c>
      <c r="J1458" s="0" t="n">
        <v>0.054</v>
      </c>
      <c r="K1458" s="0" t="n">
        <v>0.0516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171</v>
      </c>
      <c r="J1459" s="0" t="n">
        <v>0.0604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227</v>
      </c>
      <c r="J1460" s="0" t="n">
        <v>0.0804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211</v>
      </c>
      <c r="J1461" s="0" t="n">
        <v>0.0728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212</v>
      </c>
      <c r="J1462" s="0" t="n">
        <v>0.0744</v>
      </c>
      <c r="K1462" s="0" t="n">
        <v>0.0456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206</v>
      </c>
      <c r="J1463" s="0" t="n">
        <v>0.0728</v>
      </c>
      <c r="K1463" s="0" t="n">
        <v>0.0488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245</v>
      </c>
      <c r="J1464" s="0" t="n">
        <v>0.0852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252</v>
      </c>
      <c r="J1465" s="0" t="n">
        <v>0.0824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198</v>
      </c>
      <c r="J1466" s="0" t="n">
        <v>0.064</v>
      </c>
      <c r="K1466" s="0" t="n">
        <v>0.0488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264</v>
      </c>
      <c r="J1467" s="0" t="n">
        <v>0.0896</v>
      </c>
      <c r="K1467" s="0" t="n">
        <v>0.042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238</v>
      </c>
      <c r="J1468" s="0" t="n">
        <v>0.0784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197</v>
      </c>
      <c r="J1469" s="0" t="n">
        <v>0.0696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179</v>
      </c>
      <c r="J1470" s="0" t="n">
        <v>0.0644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258</v>
      </c>
      <c r="J1471" s="0" t="n">
        <v>0.0868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213</v>
      </c>
      <c r="J1472" s="0" t="n">
        <v>0.07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232</v>
      </c>
      <c r="J1473" s="0" t="n">
        <v>0.0756</v>
      </c>
      <c r="K1473" s="0" t="n">
        <v>0.0508</v>
      </c>
      <c r="L1473" s="5" t="n">
        <f aca="false">AVERAGE(J1473:J1502)</f>
        <v>0.06988</v>
      </c>
      <c r="M1473" s="5" t="n">
        <f aca="false">AVERAGE(K1473:K1502)</f>
        <v>0.0487866666666667</v>
      </c>
      <c r="N1473" s="6" t="n">
        <f aca="false">_xlfn.STDEV.S(J1473:J1502)</f>
        <v>0.008577854405788</v>
      </c>
      <c r="O1473" s="6" t="n">
        <f aca="false">_xlfn.STDEV.S(K1473:K1502)</f>
        <v>0.0041628681536133</v>
      </c>
      <c r="P1473" s="5" t="n">
        <f aca="false">_xlfn.CONFIDENCE.NORM(0.05,N1473,30)</f>
        <v>0.00306948937369886</v>
      </c>
      <c r="Q1473" s="5" t="n">
        <f aca="false">_xlfn.CONFIDENCE.NORM(0.05,O1473,30)</f>
        <v>0.00148963586430231</v>
      </c>
    </row>
    <row r="1474" customFormat="false" ht="12.8" hidden="false" customHeight="false" outlineLevel="0" collapsed="false">
      <c r="B1474" s="0" t="s">
        <v>17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226</v>
      </c>
      <c r="J1474" s="0" t="n">
        <v>0.0684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173</v>
      </c>
      <c r="J1475" s="0" t="n">
        <v>0.0544</v>
      </c>
      <c r="K1475" s="0" t="n">
        <v>0.0576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227</v>
      </c>
      <c r="J1476" s="0" t="n">
        <v>0.0804</v>
      </c>
      <c r="K1476" s="0" t="n">
        <v>0.0448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208</v>
      </c>
      <c r="J1477" s="0" t="n">
        <v>0.0748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201</v>
      </c>
      <c r="J1478" s="0" t="n">
        <v>0.0668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237</v>
      </c>
      <c r="J1479" s="0" t="n">
        <v>0.0772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210</v>
      </c>
      <c r="J1480" s="0" t="n">
        <v>0.0716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187</v>
      </c>
      <c r="J1481" s="0" t="n">
        <v>0.0616</v>
      </c>
      <c r="K1481" s="0" t="n">
        <v>0.0484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209</v>
      </c>
      <c r="J1482" s="0" t="n">
        <v>0.07</v>
      </c>
      <c r="K1482" s="0" t="n">
        <v>0.0496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198</v>
      </c>
      <c r="J1483" s="0" t="n">
        <v>0.072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170</v>
      </c>
      <c r="J1484" s="0" t="n">
        <v>0.0568</v>
      </c>
      <c r="K1484" s="0" t="n">
        <v>0.0532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214</v>
      </c>
      <c r="J1485" s="0" t="n">
        <v>0.0708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213</v>
      </c>
      <c r="J1486" s="0" t="n">
        <v>0.0704</v>
      </c>
      <c r="K1486" s="0" t="n">
        <v>0.048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221</v>
      </c>
      <c r="J1487" s="0" t="n">
        <v>0.0712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139</v>
      </c>
      <c r="J1488" s="0" t="n">
        <v>0.05</v>
      </c>
      <c r="K1488" s="0" t="n">
        <v>0.0516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165</v>
      </c>
      <c r="J1489" s="0" t="n">
        <v>0.0576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216</v>
      </c>
      <c r="J1490" s="0" t="n">
        <v>0.076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202</v>
      </c>
      <c r="J1491" s="0" t="n">
        <v>0.0688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212</v>
      </c>
      <c r="J1492" s="0" t="n">
        <v>0.0732</v>
      </c>
      <c r="K1492" s="0" t="n">
        <v>0.0456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192</v>
      </c>
      <c r="J1493" s="0" t="n">
        <v>0.0672</v>
      </c>
      <c r="K1493" s="0" t="n">
        <v>0.0488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242</v>
      </c>
      <c r="J1494" s="0" t="n">
        <v>0.082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248</v>
      </c>
      <c r="J1495" s="0" t="n">
        <v>0.0808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190</v>
      </c>
      <c r="J1496" s="0" t="n">
        <v>0.0608</v>
      </c>
      <c r="K1496" s="0" t="n">
        <v>0.0488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268</v>
      </c>
      <c r="J1497" s="0" t="n">
        <v>0.0884</v>
      </c>
      <c r="K1497" s="0" t="n">
        <v>0.042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234</v>
      </c>
      <c r="J1498" s="0" t="n">
        <v>0.0744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193</v>
      </c>
      <c r="J1499" s="0" t="n">
        <v>0.068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184</v>
      </c>
      <c r="J1500" s="0" t="n">
        <v>0.0644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234</v>
      </c>
      <c r="J1501" s="0" t="n">
        <v>0.0768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203</v>
      </c>
      <c r="J1502" s="0" t="n">
        <v>0.066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235</v>
      </c>
      <c r="J1503" s="0" t="n">
        <v>0.0964</v>
      </c>
      <c r="K1503" s="0" t="n">
        <v>0.0508</v>
      </c>
      <c r="L1503" s="5" t="n">
        <f aca="false">AVERAGE(J1503:J1532)</f>
        <v>0.0979333333333334</v>
      </c>
      <c r="M1503" s="5" t="n">
        <f aca="false">AVERAGE(K1503:K1532)</f>
        <v>0.0487733333333333</v>
      </c>
      <c r="N1503" s="6" t="n">
        <f aca="false">_xlfn.STDEV.S(J1503:J1532)</f>
        <v>0.00769636427077784</v>
      </c>
      <c r="O1503" s="6" t="n">
        <f aca="false">_xlfn.STDEV.S(K1503:K1532)</f>
        <v>0.00415417806579098</v>
      </c>
      <c r="P1503" s="5" t="n">
        <f aca="false">_xlfn.CONFIDENCE.NORM(0.05,N1503,30)</f>
        <v>0.00275405797623794</v>
      </c>
      <c r="Q1503" s="5" t="n">
        <f aca="false">_xlfn.CONFIDENCE.NORM(0.05,O1503,30)</f>
        <v>0.0014865262134543</v>
      </c>
    </row>
    <row r="1504" customFormat="false" ht="12.8" hidden="false" customHeight="false" outlineLevel="0" collapsed="false">
      <c r="B1504" s="0" t="s">
        <v>17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265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251</v>
      </c>
      <c r="J1505" s="0" t="n">
        <v>0.0916</v>
      </c>
      <c r="K1505" s="0" t="n">
        <v>0.0576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243</v>
      </c>
      <c r="J1506" s="0" t="n">
        <v>0.1032</v>
      </c>
      <c r="K1506" s="0" t="n">
        <v>0.0448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226</v>
      </c>
      <c r="J1507" s="0" t="n">
        <v>0.0952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249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230</v>
      </c>
      <c r="J1509" s="0" t="n">
        <v>0.0868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241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259</v>
      </c>
      <c r="J1511" s="0" t="n">
        <v>0.0988</v>
      </c>
      <c r="K1511" s="0" t="n">
        <v>0.0484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249</v>
      </c>
      <c r="J1512" s="0" t="n">
        <v>0.0992</v>
      </c>
      <c r="K1512" s="0" t="n">
        <v>0.0496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260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231</v>
      </c>
      <c r="J1514" s="0" t="n">
        <v>0.094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256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248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243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172</v>
      </c>
      <c r="J1518" s="0" t="n">
        <v>0.0704</v>
      </c>
      <c r="K1518" s="0" t="n">
        <v>0.0512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269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244</v>
      </c>
      <c r="J1520" s="0" t="n">
        <v>0.0964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221</v>
      </c>
      <c r="J1522" s="0" t="n">
        <v>0.09</v>
      </c>
      <c r="K1522" s="0" t="n">
        <v>0.0456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237</v>
      </c>
      <c r="J1523" s="0" t="n">
        <v>0.0952</v>
      </c>
      <c r="K1523" s="0" t="n">
        <v>0.0488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246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255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235</v>
      </c>
      <c r="J1526" s="0" t="n">
        <v>0.0944</v>
      </c>
      <c r="K1526" s="0" t="n">
        <v>0.0488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228</v>
      </c>
      <c r="J1527" s="0" t="n">
        <v>0.0952</v>
      </c>
      <c r="K1527" s="0" t="n">
        <v>0.042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268</v>
      </c>
      <c r="J1528" s="0" t="n">
        <v>0.1076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266</v>
      </c>
      <c r="J1529" s="0" t="n">
        <v>0.1036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281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233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237</v>
      </c>
      <c r="J1533" s="0" t="n">
        <v>0.0964</v>
      </c>
      <c r="K1533" s="0" t="n">
        <v>0.0508</v>
      </c>
      <c r="L1533" s="5" t="n">
        <f aca="false">AVERAGE(J1533:J1562)</f>
        <v>0.0976133333333333</v>
      </c>
      <c r="M1533" s="5" t="n">
        <f aca="false">AVERAGE(K1533:K1562)</f>
        <v>0.0487733333333333</v>
      </c>
      <c r="N1533" s="6" t="n">
        <f aca="false">_xlfn.STDEV.S(J1533:J1562)</f>
        <v>0.00772741350907468</v>
      </c>
      <c r="O1533" s="6" t="n">
        <f aca="false">_xlfn.STDEV.S(K1533:K1562)</f>
        <v>0.00415417806579098</v>
      </c>
      <c r="P1533" s="5" t="n">
        <f aca="false">_xlfn.CONFIDENCE.NORM(0.05,N1533,30)</f>
        <v>0.00276516859930345</v>
      </c>
      <c r="Q1533" s="5" t="n">
        <f aca="false">_xlfn.CONFIDENCE.NORM(0.05,O1533,30)</f>
        <v>0.0014865262134543</v>
      </c>
    </row>
    <row r="1534" customFormat="false" ht="12.8" hidden="false" customHeight="false" outlineLevel="0" collapsed="false">
      <c r="B1534" s="0" t="s">
        <v>17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268</v>
      </c>
      <c r="J1534" s="0" t="n">
        <v>0.098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251</v>
      </c>
      <c r="J1535" s="0" t="n">
        <v>0.0912</v>
      </c>
      <c r="K1535" s="0" t="n">
        <v>0.0576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244</v>
      </c>
      <c r="J1536" s="0" t="n">
        <v>0.1032</v>
      </c>
      <c r="K1536" s="0" t="n">
        <v>0.0448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227</v>
      </c>
      <c r="J1537" s="0" t="n">
        <v>0.0952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249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231</v>
      </c>
      <c r="J1539" s="0" t="n">
        <v>0.0868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244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260</v>
      </c>
      <c r="J1541" s="0" t="n">
        <v>0.0988</v>
      </c>
      <c r="K1541" s="0" t="n">
        <v>0.0484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250</v>
      </c>
      <c r="J1542" s="0" t="n">
        <v>0.0988</v>
      </c>
      <c r="K1542" s="0" t="n">
        <v>0.0496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262</v>
      </c>
      <c r="J1543" s="0" t="n">
        <v>0.1052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231</v>
      </c>
      <c r="J1544" s="0" t="n">
        <v>0.0928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256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244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170</v>
      </c>
      <c r="J1548" s="0" t="n">
        <v>0.0696</v>
      </c>
      <c r="K1548" s="0" t="n">
        <v>0.0512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270</v>
      </c>
      <c r="J1549" s="0" t="n">
        <v>0.1032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247</v>
      </c>
      <c r="J1550" s="0" t="n">
        <v>0.0964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221</v>
      </c>
      <c r="J1552" s="0" t="n">
        <v>0.09</v>
      </c>
      <c r="K1552" s="0" t="n">
        <v>0.0456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0.0488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248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260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236</v>
      </c>
      <c r="J1556" s="0" t="n">
        <v>0.0944</v>
      </c>
      <c r="K1556" s="0" t="n">
        <v>0.0488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229</v>
      </c>
      <c r="J1557" s="0" t="n">
        <v>0.0952</v>
      </c>
      <c r="K1557" s="0" t="n">
        <v>0.042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268</v>
      </c>
      <c r="J1558" s="0" t="n">
        <v>0.1076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253</v>
      </c>
      <c r="J1559" s="0" t="n">
        <v>0.0984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271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284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234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249</v>
      </c>
      <c r="J1563" s="0" t="n">
        <v>0.0964</v>
      </c>
      <c r="K1563" s="0" t="n">
        <v>0.0508</v>
      </c>
      <c r="L1563" s="5" t="n">
        <f aca="false">AVERAGE(J1563:J1592)</f>
        <v>0.09548</v>
      </c>
      <c r="M1563" s="5" t="n">
        <f aca="false">AVERAGE(K1563:K1592)</f>
        <v>0.0487733333333333</v>
      </c>
      <c r="N1563" s="6" t="n">
        <f aca="false">_xlfn.STDEV.S(J1563:J1592)</f>
        <v>0.00867125254445142</v>
      </c>
      <c r="O1563" s="6" t="n">
        <f aca="false">_xlfn.STDEV.S(K1563:K1592)</f>
        <v>0.00415417806579098</v>
      </c>
      <c r="P1563" s="5" t="n">
        <f aca="false">_xlfn.CONFIDENCE.NORM(0.05,N1563,30)</f>
        <v>0.00310291085424499</v>
      </c>
      <c r="Q1563" s="5" t="n">
        <f aca="false">_xlfn.CONFIDENCE.NORM(0.05,O1563,30)</f>
        <v>0.0014865262134543</v>
      </c>
    </row>
    <row r="1564" customFormat="false" ht="12.8" hidden="false" customHeight="false" outlineLevel="0" collapsed="false">
      <c r="B1564" s="0" t="s">
        <v>17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264</v>
      </c>
      <c r="J1564" s="0" t="n">
        <v>0.0948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254</v>
      </c>
      <c r="J1565" s="0" t="n">
        <v>0.0888</v>
      </c>
      <c r="K1565" s="0" t="n">
        <v>0.0576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242</v>
      </c>
      <c r="J1566" s="0" t="n">
        <v>0.0996</v>
      </c>
      <c r="K1566" s="0" t="n">
        <v>0.0448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226</v>
      </c>
      <c r="J1567" s="0" t="n">
        <v>0.0912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256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234</v>
      </c>
      <c r="J1569" s="0" t="n">
        <v>0.0852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252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261</v>
      </c>
      <c r="J1571" s="0" t="n">
        <v>0.0952</v>
      </c>
      <c r="K1571" s="0" t="n">
        <v>0.0484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261</v>
      </c>
      <c r="J1572" s="0" t="n">
        <v>0.098</v>
      </c>
      <c r="K1572" s="0" t="n">
        <v>0.0496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261</v>
      </c>
      <c r="J1573" s="0" t="n">
        <v>0.1024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227</v>
      </c>
      <c r="J1574" s="0" t="n">
        <v>0.0876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267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259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247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156</v>
      </c>
      <c r="J1578" s="0" t="n">
        <v>0.0632</v>
      </c>
      <c r="K1578" s="0" t="n">
        <v>0.0512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244</v>
      </c>
      <c r="J1579" s="0" t="n">
        <v>0.0912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254</v>
      </c>
      <c r="J1580" s="0" t="n">
        <v>0.096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268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230</v>
      </c>
      <c r="J1582" s="0" t="n">
        <v>0.0896</v>
      </c>
      <c r="K1582" s="0" t="n">
        <v>0.0456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238</v>
      </c>
      <c r="J1583" s="0" t="n">
        <v>0.0916</v>
      </c>
      <c r="K1583" s="0" t="n">
        <v>0.0488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262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268</v>
      </c>
      <c r="J1585" s="0" t="n">
        <v>0.0976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249</v>
      </c>
      <c r="J1586" s="0" t="n">
        <v>0.0944</v>
      </c>
      <c r="K1586" s="0" t="n">
        <v>0.0488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249</v>
      </c>
      <c r="J1587" s="0" t="n">
        <v>0.0952</v>
      </c>
      <c r="K1587" s="0" t="n">
        <v>0.042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281</v>
      </c>
      <c r="J1588" s="0" t="n">
        <v>0.1076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238</v>
      </c>
      <c r="J1589" s="0" t="n">
        <v>0.0896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269</v>
      </c>
      <c r="J1590" s="0" t="n">
        <v>0.1024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295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258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249</v>
      </c>
      <c r="J1593" s="0" t="n">
        <v>0.0964</v>
      </c>
      <c r="K1593" s="0" t="n">
        <v>0.0508</v>
      </c>
      <c r="L1593" s="5" t="n">
        <f aca="false">AVERAGE(J1593:J1622)</f>
        <v>0.09464</v>
      </c>
      <c r="M1593" s="5" t="n">
        <f aca="false">AVERAGE(K1593:K1622)</f>
        <v>0.0487733333333333</v>
      </c>
      <c r="N1593" s="6" t="n">
        <f aca="false">_xlfn.STDEV.S(J1593:J1622)</f>
        <v>0.00894155737418611</v>
      </c>
      <c r="O1593" s="6" t="n">
        <f aca="false">_xlfn.STDEV.S(K1593:K1622)</f>
        <v>0.00415417806579098</v>
      </c>
      <c r="P1593" s="5" t="n">
        <f aca="false">_xlfn.CONFIDENCE.NORM(0.05,N1593,30)</f>
        <v>0.00319963641792095</v>
      </c>
      <c r="Q1593" s="5" t="n">
        <f aca="false">_xlfn.CONFIDENCE.NORM(0.05,O1593,30)</f>
        <v>0.0014865262134543</v>
      </c>
    </row>
    <row r="1594" customFormat="false" ht="12.8" hidden="false" customHeight="false" outlineLevel="0" collapsed="false">
      <c r="B1594" s="0" t="s">
        <v>17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268</v>
      </c>
      <c r="J1594" s="0" t="n">
        <v>0.0944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252</v>
      </c>
      <c r="J1595" s="0" t="n">
        <v>0.0868</v>
      </c>
      <c r="K1595" s="0" t="n">
        <v>0.0576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243</v>
      </c>
      <c r="J1596" s="0" t="n">
        <v>0.0996</v>
      </c>
      <c r="K1596" s="0" t="n">
        <v>0.0448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227</v>
      </c>
      <c r="J1597" s="0" t="n">
        <v>0.0912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256</v>
      </c>
      <c r="J1598" s="0" t="n">
        <v>0.0956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232</v>
      </c>
      <c r="J1599" s="0" t="n">
        <v>0.0844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0.0924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263</v>
      </c>
      <c r="J1601" s="0" t="n">
        <v>0.094</v>
      </c>
      <c r="K1601" s="0" t="n">
        <v>0.0484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263</v>
      </c>
      <c r="J1602" s="0" t="n">
        <v>0.098</v>
      </c>
      <c r="K1602" s="0" t="n">
        <v>0.0496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264</v>
      </c>
      <c r="J1603" s="0" t="n">
        <v>0.102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233</v>
      </c>
      <c r="J1604" s="0" t="n">
        <v>0.0876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272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260</v>
      </c>
      <c r="J1606" s="0" t="n">
        <v>0.0988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246</v>
      </c>
      <c r="J1607" s="0" t="n">
        <v>0.0948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157</v>
      </c>
      <c r="J1608" s="0" t="n">
        <v>0.0632</v>
      </c>
      <c r="K1608" s="0" t="n">
        <v>0.0512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228</v>
      </c>
      <c r="J1609" s="0" t="n">
        <v>0.0848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258</v>
      </c>
      <c r="J1610" s="0" t="n">
        <v>0.096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271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231</v>
      </c>
      <c r="J1612" s="0" t="n">
        <v>0.0888</v>
      </c>
      <c r="K1612" s="0" t="n">
        <v>0.0456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237</v>
      </c>
      <c r="J1613" s="0" t="n">
        <v>0.0892</v>
      </c>
      <c r="K1613" s="0" t="n">
        <v>0.0488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265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270</v>
      </c>
      <c r="J1615" s="0" t="n">
        <v>0.0972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253</v>
      </c>
      <c r="J1616" s="0" t="n">
        <v>0.0944</v>
      </c>
      <c r="K1616" s="0" t="n">
        <v>0.0488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250</v>
      </c>
      <c r="J1617" s="0" t="n">
        <v>0.0952</v>
      </c>
      <c r="K1617" s="0" t="n">
        <v>0.042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292</v>
      </c>
      <c r="J1618" s="0" t="n">
        <v>0.1076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232</v>
      </c>
      <c r="J1619" s="0" t="n">
        <v>0.0872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256</v>
      </c>
      <c r="J1620" s="0" t="n">
        <v>0.0972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300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260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255</v>
      </c>
      <c r="J1623" s="0" t="n">
        <v>0.0964</v>
      </c>
      <c r="K1623" s="0" t="n">
        <v>0.0508</v>
      </c>
      <c r="L1623" s="5" t="n">
        <f aca="false">AVERAGE(J1623:J1652)</f>
        <v>0.0902533333333333</v>
      </c>
      <c r="M1623" s="5" t="n">
        <f aca="false">AVERAGE(K1623:K1652)</f>
        <v>0.0487733333333333</v>
      </c>
      <c r="N1623" s="6" t="n">
        <f aca="false">_xlfn.STDEV.S(J1623:J1652)</f>
        <v>0.00997181314863372</v>
      </c>
      <c r="O1623" s="6" t="n">
        <f aca="false">_xlfn.STDEV.S(K1623:K1652)</f>
        <v>0.00415417806579098</v>
      </c>
      <c r="P1623" s="5" t="n">
        <f aca="false">_xlfn.CONFIDENCE.NORM(0.05,N1623,30)</f>
        <v>0.00356830193755544</v>
      </c>
      <c r="Q1623" s="5" t="n">
        <f aca="false">_xlfn.CONFIDENCE.NORM(0.05,O1623,30)</f>
        <v>0.0014865262134543</v>
      </c>
    </row>
    <row r="1624" customFormat="false" ht="12.8" hidden="false" customHeight="false" outlineLevel="0" collapsed="false">
      <c r="B1624" s="0" t="s">
        <v>17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281</v>
      </c>
      <c r="J1624" s="0" t="n">
        <v>0.0932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227</v>
      </c>
      <c r="J1625" s="0" t="n">
        <v>0.0764</v>
      </c>
      <c r="K1625" s="0" t="n">
        <v>0.0576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247</v>
      </c>
      <c r="J1626" s="0" t="n">
        <v>0.0976</v>
      </c>
      <c r="K1626" s="0" t="n">
        <v>0.0448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232</v>
      </c>
      <c r="J1627" s="0" t="n">
        <v>0.0904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258</v>
      </c>
      <c r="J1628" s="0" t="n">
        <v>0.0924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238</v>
      </c>
      <c r="J1629" s="0" t="n">
        <v>0.0824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242</v>
      </c>
      <c r="J1630" s="0" t="n">
        <v>0.0864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238</v>
      </c>
      <c r="J1631" s="0" t="n">
        <v>0.0832</v>
      </c>
      <c r="K1631" s="0" t="n">
        <v>0.0484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271</v>
      </c>
      <c r="J1632" s="0" t="n">
        <v>0.0964</v>
      </c>
      <c r="K1632" s="0" t="n">
        <v>0.0496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254</v>
      </c>
      <c r="J1633" s="0" t="n">
        <v>0.0972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227</v>
      </c>
      <c r="J1634" s="0" t="n">
        <v>0.082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290</v>
      </c>
      <c r="J1635" s="0" t="n">
        <v>0.1052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0.0968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249</v>
      </c>
      <c r="J1637" s="0" t="n">
        <v>0.092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153</v>
      </c>
      <c r="J1638" s="0" t="n">
        <v>0.0608</v>
      </c>
      <c r="K1638" s="0" t="n">
        <v>0.0512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205</v>
      </c>
      <c r="J1639" s="0" t="n">
        <v>0.0756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259</v>
      </c>
      <c r="J1640" s="0" t="n">
        <v>0.0952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278</v>
      </c>
      <c r="J1641" s="0" t="n">
        <v>0.102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222</v>
      </c>
      <c r="J1642" s="0" t="n">
        <v>0.0832</v>
      </c>
      <c r="K1642" s="0" t="n">
        <v>0.0456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220</v>
      </c>
      <c r="J1643" s="0" t="n">
        <v>0.082</v>
      </c>
      <c r="K1643" s="0" t="n">
        <v>0.0488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278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273</v>
      </c>
      <c r="J1645" s="0" t="n">
        <v>0.094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244</v>
      </c>
      <c r="J1646" s="0" t="n">
        <v>0.0856</v>
      </c>
      <c r="K1646" s="0" t="n">
        <v>0.0488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252</v>
      </c>
      <c r="J1647" s="0" t="n">
        <v>0.0924</v>
      </c>
      <c r="K1647" s="0" t="n">
        <v>0.042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288</v>
      </c>
      <c r="J1648" s="0" t="n">
        <v>0.1016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224</v>
      </c>
      <c r="J1649" s="0" t="n">
        <v>0.0824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220</v>
      </c>
      <c r="J1650" s="0" t="n">
        <v>0.0828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297</v>
      </c>
      <c r="J1651" s="0" t="n">
        <v>0.1052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267</v>
      </c>
      <c r="J1652" s="0" t="n">
        <v>0.0944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261</v>
      </c>
      <c r="J1653" s="0" t="n">
        <v>0.0964</v>
      </c>
      <c r="K1653" s="0" t="n">
        <v>0.0508</v>
      </c>
      <c r="L1653" s="5" t="n">
        <f aca="false">AVERAGE(J1653:J1682)</f>
        <v>0.0871066666666667</v>
      </c>
      <c r="M1653" s="5" t="n">
        <f aca="false">AVERAGE(K1653:K1682)</f>
        <v>0.0487733333333333</v>
      </c>
      <c r="N1653" s="6" t="n">
        <f aca="false">_xlfn.STDEV.S(J1653:J1682)</f>
        <v>0.00959924326519377</v>
      </c>
      <c r="O1653" s="6" t="n">
        <f aca="false">_xlfn.STDEV.S(K1653:K1682)</f>
        <v>0.00415417806579098</v>
      </c>
      <c r="P1653" s="5" t="n">
        <f aca="false">_xlfn.CONFIDENCE.NORM(0.05,N1653,30)</f>
        <v>0.00343498196684021</v>
      </c>
      <c r="Q1653" s="5" t="n">
        <f aca="false">_xlfn.CONFIDENCE.NORM(0.05,O1653,30)</f>
        <v>0.0014865262134543</v>
      </c>
    </row>
    <row r="1654" customFormat="false" ht="12.8" hidden="false" customHeight="false" outlineLevel="0" collapsed="false">
      <c r="B1654" s="0" t="s">
        <v>17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276</v>
      </c>
      <c r="J1654" s="0" t="n">
        <v>0.09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218</v>
      </c>
      <c r="J1655" s="0" t="n">
        <v>0.0728</v>
      </c>
      <c r="K1655" s="0" t="n">
        <v>0.0576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255</v>
      </c>
      <c r="J1656" s="0" t="n">
        <v>0.0976</v>
      </c>
      <c r="K1656" s="0" t="n">
        <v>0.0448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238</v>
      </c>
      <c r="J1657" s="0" t="n">
        <v>0.0904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246</v>
      </c>
      <c r="J1658" s="0" t="n">
        <v>0.0876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240</v>
      </c>
      <c r="J1659" s="0" t="n">
        <v>0.0816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232</v>
      </c>
      <c r="J1660" s="0" t="n">
        <v>0.0824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232</v>
      </c>
      <c r="J1661" s="0" t="n">
        <v>0.0804</v>
      </c>
      <c r="K1661" s="0" t="n">
        <v>0.0484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257</v>
      </c>
      <c r="J1662" s="0" t="n">
        <v>0.0904</v>
      </c>
      <c r="K1662" s="0" t="n">
        <v>0.0496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242</v>
      </c>
      <c r="J1663" s="0" t="n">
        <v>0.0924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210</v>
      </c>
      <c r="J1664" s="0" t="n">
        <v>0.074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271</v>
      </c>
      <c r="J1665" s="0" t="n">
        <v>0.0976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260</v>
      </c>
      <c r="J1666" s="0" t="n">
        <v>0.0932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240</v>
      </c>
      <c r="J1667" s="0" t="n">
        <v>0.086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154</v>
      </c>
      <c r="J1668" s="0" t="n">
        <v>0.0608</v>
      </c>
      <c r="K1668" s="0" t="n">
        <v>0.0512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194</v>
      </c>
      <c r="J1669" s="0" t="n">
        <v>0.0712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253</v>
      </c>
      <c r="J1670" s="0" t="n">
        <v>0.0928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268</v>
      </c>
      <c r="J1671" s="0" t="n">
        <v>0.098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219</v>
      </c>
      <c r="J1672" s="0" t="n">
        <v>0.0808</v>
      </c>
      <c r="K1672" s="0" t="n">
        <v>0.0456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222</v>
      </c>
      <c r="J1673" s="0" t="n">
        <v>0.0824</v>
      </c>
      <c r="K1673" s="0" t="n">
        <v>0.0488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281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270</v>
      </c>
      <c r="J1675" s="0" t="n">
        <v>0.092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237</v>
      </c>
      <c r="J1676" s="0" t="n">
        <v>0.0816</v>
      </c>
      <c r="K1676" s="0" t="n">
        <v>0.0488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256</v>
      </c>
      <c r="J1677" s="0" t="n">
        <v>0.0924</v>
      </c>
      <c r="K1677" s="0" t="n">
        <v>0.042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276</v>
      </c>
      <c r="J1678" s="0" t="n">
        <v>0.0944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224</v>
      </c>
      <c r="J1679" s="0" t="n">
        <v>0.0824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211</v>
      </c>
      <c r="J1680" s="0" t="n">
        <v>0.0792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286</v>
      </c>
      <c r="J1681" s="0" t="n">
        <v>0.1004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255</v>
      </c>
      <c r="J1682" s="0" t="n">
        <v>0.0896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261</v>
      </c>
      <c r="J1683" s="0" t="n">
        <v>0.0932</v>
      </c>
      <c r="K1683" s="0" t="n">
        <v>0.0508</v>
      </c>
      <c r="L1683" s="5" t="n">
        <f aca="false">AVERAGE(J1683:J1712)</f>
        <v>0.0805333333333333</v>
      </c>
      <c r="M1683" s="5" t="n">
        <f aca="false">AVERAGE(K1683:K1712)</f>
        <v>0.0487733333333333</v>
      </c>
      <c r="N1683" s="6" t="n">
        <f aca="false">_xlfn.STDEV.S(J1683:J1712)</f>
        <v>0.0100494409977777</v>
      </c>
      <c r="O1683" s="6" t="n">
        <f aca="false">_xlfn.STDEV.S(K1683:K1712)</f>
        <v>0.00415417806579098</v>
      </c>
      <c r="P1683" s="5" t="n">
        <f aca="false">_xlfn.CONFIDENCE.NORM(0.05,N1683,30)</f>
        <v>0.00359608019617101</v>
      </c>
      <c r="Q1683" s="5" t="n">
        <f aca="false">_xlfn.CONFIDENCE.NORM(0.05,O1683,30)</f>
        <v>0.0014865262134543</v>
      </c>
    </row>
    <row r="1684" customFormat="false" ht="12.8" hidden="false" customHeight="false" outlineLevel="0" collapsed="false">
      <c r="B1684" s="0" t="s">
        <v>17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262</v>
      </c>
      <c r="J1684" s="0" t="n">
        <v>0.082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194</v>
      </c>
      <c r="J1685" s="0" t="n">
        <v>0.0632</v>
      </c>
      <c r="K1685" s="0" t="n">
        <v>0.0576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261</v>
      </c>
      <c r="J1686" s="0" t="n">
        <v>0.0976</v>
      </c>
      <c r="K1686" s="0" t="n">
        <v>0.0448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241</v>
      </c>
      <c r="J1687" s="0" t="n">
        <v>0.0892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231</v>
      </c>
      <c r="J1688" s="0" t="n">
        <v>0.0808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0.0816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230</v>
      </c>
      <c r="J1690" s="0" t="n">
        <v>0.0804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213</v>
      </c>
      <c r="J1691" s="0" t="n">
        <v>0.0728</v>
      </c>
      <c r="K1691" s="0" t="n">
        <v>0.0484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234</v>
      </c>
      <c r="J1692" s="0" t="n">
        <v>0.0812</v>
      </c>
      <c r="K1692" s="0" t="n">
        <v>0.0496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218</v>
      </c>
      <c r="J1693" s="0" t="n">
        <v>0.0824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188</v>
      </c>
      <c r="J1694" s="0" t="n">
        <v>0.0652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245</v>
      </c>
      <c r="J1695" s="0" t="n">
        <v>0.0852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241</v>
      </c>
      <c r="J1696" s="0" t="n">
        <v>0.0824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236</v>
      </c>
      <c r="J1697" s="0" t="n">
        <v>0.0804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141</v>
      </c>
      <c r="J1698" s="0" t="n">
        <v>0.0548</v>
      </c>
      <c r="K1698" s="0" t="n">
        <v>0.0512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177</v>
      </c>
      <c r="J1699" s="0" t="n">
        <v>0.0644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244</v>
      </c>
      <c r="J1700" s="0" t="n">
        <v>0.088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231</v>
      </c>
      <c r="J1701" s="0" t="n">
        <v>0.0828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213</v>
      </c>
      <c r="J1702" s="0" t="n">
        <v>0.0768</v>
      </c>
      <c r="K1702" s="0" t="n">
        <v>0.0456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215</v>
      </c>
      <c r="J1703" s="0" t="n">
        <v>0.078</v>
      </c>
      <c r="K1703" s="0" t="n">
        <v>0.0488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272</v>
      </c>
      <c r="J1704" s="0" t="n">
        <v>0.0952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271</v>
      </c>
      <c r="J1705" s="0" t="n">
        <v>0.0908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214</v>
      </c>
      <c r="J1706" s="0" t="n">
        <v>0.0716</v>
      </c>
      <c r="K1706" s="0" t="n">
        <v>0.0488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255</v>
      </c>
      <c r="J1707" s="0" t="n">
        <v>0.0896</v>
      </c>
      <c r="K1707" s="0" t="n">
        <v>0.042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248</v>
      </c>
      <c r="J1708" s="0" t="n">
        <v>0.0828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214</v>
      </c>
      <c r="J1709" s="0" t="n">
        <v>0.078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191</v>
      </c>
      <c r="J1710" s="0" t="n">
        <v>0.0708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270</v>
      </c>
      <c r="J1711" s="0" t="n">
        <v>0.094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238</v>
      </c>
      <c r="J1712" s="0" t="n">
        <v>0.0808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252</v>
      </c>
      <c r="J1713" s="0" t="n">
        <v>0.0864</v>
      </c>
      <c r="K1713" s="0" t="n">
        <v>0.0508</v>
      </c>
      <c r="L1713" s="5" t="n">
        <f aca="false">AVERAGE(J1713:J1742)</f>
        <v>0.07628</v>
      </c>
      <c r="M1713" s="5" t="n">
        <f aca="false">AVERAGE(K1713:K1742)</f>
        <v>0.0487733333333333</v>
      </c>
      <c r="N1713" s="6" t="n">
        <f aca="false">_xlfn.STDEV.S(J1713:J1742)</f>
        <v>0.0094704768113587</v>
      </c>
      <c r="O1713" s="6" t="n">
        <f aca="false">_xlfn.STDEV.S(K1713:K1742)</f>
        <v>0.00415417806579098</v>
      </c>
      <c r="P1713" s="5" t="n">
        <f aca="false">_xlfn.CONFIDENCE.NORM(0.05,N1713,30)</f>
        <v>0.00338890432981842</v>
      </c>
      <c r="Q1713" s="5" t="n">
        <f aca="false">_xlfn.CONFIDENCE.NORM(0.05,O1713,30)</f>
        <v>0.0014865262134543</v>
      </c>
    </row>
    <row r="1714" customFormat="false" ht="12.8" hidden="false" customHeight="false" outlineLevel="0" collapsed="false">
      <c r="B1714" s="0" t="s">
        <v>17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246</v>
      </c>
      <c r="J1714" s="0" t="n">
        <v>0.0756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181</v>
      </c>
      <c r="J1715" s="0" t="n">
        <v>0.058</v>
      </c>
      <c r="K1715" s="0" t="n">
        <v>0.0576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254</v>
      </c>
      <c r="J1716" s="0" t="n">
        <v>0.094</v>
      </c>
      <c r="K1716" s="0" t="n">
        <v>0.0448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221</v>
      </c>
      <c r="J1717" s="0" t="n">
        <v>0.0812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211</v>
      </c>
      <c r="J1718" s="0" t="n">
        <v>0.0724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238</v>
      </c>
      <c r="J1719" s="0" t="n">
        <v>0.0792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221</v>
      </c>
      <c r="J1720" s="0" t="n">
        <v>0.076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206</v>
      </c>
      <c r="J1721" s="0" t="n">
        <v>0.07</v>
      </c>
      <c r="K1721" s="0" t="n">
        <v>0.0484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220</v>
      </c>
      <c r="J1722" s="0" t="n">
        <v>0.0752</v>
      </c>
      <c r="K1722" s="0" t="n">
        <v>0.0496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213</v>
      </c>
      <c r="J1723" s="0" t="n">
        <v>0.0792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181</v>
      </c>
      <c r="J1724" s="0" t="n">
        <v>0.062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234</v>
      </c>
      <c r="J1725" s="0" t="n">
        <v>0.0808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229</v>
      </c>
      <c r="J1726" s="0" t="n">
        <v>0.0772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226</v>
      </c>
      <c r="J1727" s="0" t="n">
        <v>0.076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146</v>
      </c>
      <c r="J1728" s="0" t="n">
        <v>0.0548</v>
      </c>
      <c r="K1728" s="0" t="n">
        <v>0.0512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169</v>
      </c>
      <c r="J1729" s="0" t="n">
        <v>0.0612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230</v>
      </c>
      <c r="J1730" s="0" t="n">
        <v>0.0824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233</v>
      </c>
      <c r="J1731" s="0" t="n">
        <v>0.0832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210</v>
      </c>
      <c r="J1732" s="0" t="n">
        <v>0.074</v>
      </c>
      <c r="K1732" s="0" t="n">
        <v>0.0456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206</v>
      </c>
      <c r="J1733" s="0" t="n">
        <v>0.074</v>
      </c>
      <c r="K1733" s="0" t="n">
        <v>0.0488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258</v>
      </c>
      <c r="J1734" s="0" t="n">
        <v>0.0896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260</v>
      </c>
      <c r="J1735" s="0" t="n">
        <v>0.0864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211</v>
      </c>
      <c r="J1736" s="0" t="n">
        <v>0.07</v>
      </c>
      <c r="K1736" s="0" t="n">
        <v>0.0488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260</v>
      </c>
      <c r="J1737" s="0" t="n">
        <v>0.0896</v>
      </c>
      <c r="K1737" s="0" t="n">
        <v>0.042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240</v>
      </c>
      <c r="J1738" s="0" t="n">
        <v>0.0796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205</v>
      </c>
      <c r="J1739" s="0" t="n">
        <v>0.0744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178</v>
      </c>
      <c r="J1740" s="0" t="n">
        <v>0.0656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253</v>
      </c>
      <c r="J1741" s="0" t="n">
        <v>0.0868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220</v>
      </c>
      <c r="J1742" s="0" t="n">
        <v>0.0736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240</v>
      </c>
      <c r="J1743" s="0" t="n">
        <v>0.0808</v>
      </c>
      <c r="K1743" s="0" t="n">
        <v>0.0508</v>
      </c>
      <c r="L1743" s="5" t="n">
        <f aca="false">AVERAGE(J1743:J1772)</f>
        <v>0.0708666666666667</v>
      </c>
      <c r="M1743" s="5" t="n">
        <f aca="false">AVERAGE(K1743:K1772)</f>
        <v>0.0487733333333333</v>
      </c>
      <c r="N1743" s="6" t="n">
        <f aca="false">_xlfn.STDEV.S(J1743:J1772)</f>
        <v>0.00955453794813223</v>
      </c>
      <c r="O1743" s="6" t="n">
        <f aca="false">_xlfn.STDEV.S(K1743:K1772)</f>
        <v>0.00415417806579098</v>
      </c>
      <c r="P1743" s="5" t="n">
        <f aca="false">_xlfn.CONFIDENCE.NORM(0.05,N1743,30)</f>
        <v>0.00341898466854431</v>
      </c>
      <c r="Q1743" s="5" t="n">
        <f aca="false">_xlfn.CONFIDENCE.NORM(0.05,O1743,30)</f>
        <v>0.0014865262134543</v>
      </c>
    </row>
    <row r="1744" customFormat="false" ht="12.8" hidden="false" customHeight="false" outlineLevel="0" collapsed="false">
      <c r="B1744" s="0" t="s">
        <v>17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238</v>
      </c>
      <c r="J1744" s="0" t="n">
        <v>0.0724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173</v>
      </c>
      <c r="J1745" s="0" t="n">
        <v>0.0544</v>
      </c>
      <c r="K1745" s="0" t="n">
        <v>0.0576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237</v>
      </c>
      <c r="J1746" s="0" t="n">
        <v>0.0856</v>
      </c>
      <c r="K1746" s="0" t="n">
        <v>0.0448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209</v>
      </c>
      <c r="J1747" s="0" t="n">
        <v>0.0764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197</v>
      </c>
      <c r="J1748" s="0" t="n">
        <v>0.0668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241</v>
      </c>
      <c r="J1749" s="0" t="n">
        <v>0.0788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212</v>
      </c>
      <c r="J1750" s="0" t="n">
        <v>0.0724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189</v>
      </c>
      <c r="J1751" s="0" t="n">
        <v>0.0628</v>
      </c>
      <c r="K1751" s="0" t="n">
        <v>0.0484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207</v>
      </c>
      <c r="J1752" s="0" t="n">
        <v>0.07</v>
      </c>
      <c r="K1752" s="0" t="n">
        <v>0.0496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190</v>
      </c>
      <c r="J1753" s="0" t="n">
        <v>0.0704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165</v>
      </c>
      <c r="J1754" s="0" t="n">
        <v>0.0552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214</v>
      </c>
      <c r="J1755" s="0" t="n">
        <v>0.0712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214</v>
      </c>
      <c r="J1756" s="0" t="n">
        <v>0.0704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221</v>
      </c>
      <c r="J1757" s="0" t="n">
        <v>0.0732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136</v>
      </c>
      <c r="J1758" s="0" t="n">
        <v>0.0504</v>
      </c>
      <c r="K1758" s="0" t="n">
        <v>0.0512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158</v>
      </c>
      <c r="J1759" s="0" t="n">
        <v>0.056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217</v>
      </c>
      <c r="J1760" s="0" t="n">
        <v>0.0772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197</v>
      </c>
      <c r="J1761" s="0" t="n">
        <v>0.068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209</v>
      </c>
      <c r="J1762" s="0" t="n">
        <v>0.0724</v>
      </c>
      <c r="K1762" s="0" t="n">
        <v>0.0456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196</v>
      </c>
      <c r="J1763" s="0" t="n">
        <v>0.07</v>
      </c>
      <c r="K1763" s="0" t="n">
        <v>0.0488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246</v>
      </c>
      <c r="J1764" s="0" t="n">
        <v>0.084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250</v>
      </c>
      <c r="J1765" s="0" t="n">
        <v>0.0824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193</v>
      </c>
      <c r="J1766" s="0" t="n">
        <v>0.0628</v>
      </c>
      <c r="K1766" s="0" t="n">
        <v>0.0488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262</v>
      </c>
      <c r="J1767" s="0" t="n">
        <v>0.0888</v>
      </c>
      <c r="K1767" s="0" t="n">
        <v>0.042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226</v>
      </c>
      <c r="J1768" s="0" t="n">
        <v>0.0728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192</v>
      </c>
      <c r="J1769" s="0" t="n">
        <v>0.0684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168</v>
      </c>
      <c r="J1770" s="0" t="n">
        <v>0.0604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242</v>
      </c>
      <c r="J1771" s="0" t="n">
        <v>0.082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211</v>
      </c>
      <c r="J1772" s="0" t="n">
        <v>0.0696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218</v>
      </c>
      <c r="J1773" s="0" t="n">
        <v>0.0716</v>
      </c>
      <c r="K1773" s="0" t="n">
        <v>0.0508</v>
      </c>
      <c r="L1773" s="5" t="n">
        <f aca="false">AVERAGE(J1773:J1802)</f>
        <v>0.0668533333333333</v>
      </c>
      <c r="M1773" s="5" t="n">
        <f aca="false">AVERAGE(K1773:K1802)</f>
        <v>0.0487733333333333</v>
      </c>
      <c r="N1773" s="6" t="n">
        <f aca="false">_xlfn.STDEV.S(J1773:J1802)</f>
        <v>0.00894595779777326</v>
      </c>
      <c r="O1773" s="6" t="n">
        <f aca="false">_xlfn.STDEV.S(K1773:K1802)</f>
        <v>0.00415417806579098</v>
      </c>
      <c r="P1773" s="5" t="n">
        <f aca="false">_xlfn.CONFIDENCE.NORM(0.05,N1773,30)</f>
        <v>0.00320121106034335</v>
      </c>
      <c r="Q1773" s="5" t="n">
        <f aca="false">_xlfn.CONFIDENCE.NORM(0.05,O1773,30)</f>
        <v>0.0014865262134543</v>
      </c>
    </row>
    <row r="1774" customFormat="false" ht="12.8" hidden="false" customHeight="false" outlineLevel="0" collapsed="false">
      <c r="B1774" s="0" t="s">
        <v>17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223</v>
      </c>
      <c r="J1774" s="0" t="n">
        <v>0.0664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164</v>
      </c>
      <c r="J1775" s="0" t="n">
        <v>0.0508</v>
      </c>
      <c r="K1775" s="0" t="n">
        <v>0.0576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221</v>
      </c>
      <c r="J1776" s="0" t="n">
        <v>0.0792</v>
      </c>
      <c r="K1776" s="0" t="n">
        <v>0.0448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205</v>
      </c>
      <c r="J1777" s="0" t="n">
        <v>0.0736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190</v>
      </c>
      <c r="J1778" s="0" t="n">
        <v>0.064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235</v>
      </c>
      <c r="J1779" s="0" t="n">
        <v>0.0756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199</v>
      </c>
      <c r="J1780" s="0" t="n">
        <v>0.0664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177</v>
      </c>
      <c r="J1781" s="0" t="n">
        <v>0.058</v>
      </c>
      <c r="K1781" s="0" t="n">
        <v>0.0484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197</v>
      </c>
      <c r="J1782" s="0" t="n">
        <v>0.0656</v>
      </c>
      <c r="K1782" s="0" t="n">
        <v>0.0496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186</v>
      </c>
      <c r="J1783" s="0" t="n">
        <v>0.068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159</v>
      </c>
      <c r="J1784" s="0" t="n">
        <v>0.052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204</v>
      </c>
      <c r="J1785" s="0" t="n">
        <v>0.0672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204</v>
      </c>
      <c r="J1786" s="0" t="n">
        <v>0.0664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206</v>
      </c>
      <c r="J1787" s="0" t="n">
        <v>0.0672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131</v>
      </c>
      <c r="J1788" s="0" t="n">
        <v>0.048</v>
      </c>
      <c r="K1788" s="0" t="n">
        <v>0.0512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155</v>
      </c>
      <c r="J1789" s="0" t="n">
        <v>0.0548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208</v>
      </c>
      <c r="J1790" s="0" t="n">
        <v>0.0736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197</v>
      </c>
      <c r="J1791" s="0" t="n">
        <v>0.0676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203</v>
      </c>
      <c r="J1792" s="0" t="n">
        <v>0.0696</v>
      </c>
      <c r="K1792" s="0" t="n">
        <v>0.0456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182</v>
      </c>
      <c r="J1793" s="0" t="n">
        <v>0.0644</v>
      </c>
      <c r="K1793" s="0" t="n">
        <v>0.0488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241</v>
      </c>
      <c r="J1794" s="0" t="n">
        <v>0.0812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233</v>
      </c>
      <c r="J1795" s="0" t="n">
        <v>0.0756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183</v>
      </c>
      <c r="J1796" s="0" t="n">
        <v>0.0584</v>
      </c>
      <c r="K1796" s="0" t="n">
        <v>0.0488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262</v>
      </c>
      <c r="J1797" s="0" t="n">
        <v>0.0856</v>
      </c>
      <c r="K1797" s="0" t="n">
        <v>0.042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228</v>
      </c>
      <c r="J1798" s="0" t="n">
        <v>0.0724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181</v>
      </c>
      <c r="J1799" s="0" t="n">
        <v>0.064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164</v>
      </c>
      <c r="J1800" s="0" t="n">
        <v>0.058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226</v>
      </c>
      <c r="J1801" s="0" t="n">
        <v>0.0752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201</v>
      </c>
      <c r="J1802" s="0" t="n">
        <v>0.0652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2023-03-11T20:44:11Z</dcterms:modified>
  <cp:revision>69</cp:revision>
  <dc:subject/>
  <dc:title/>
</cp:coreProperties>
</file>