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es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<sst xmlns="http://schemas.openxmlformats.org/spreadsheetml/2006/main" count="92" uniqueCount="35">
  <si>
    <t xml:space="preserve">run</t>
  </si>
  <si>
    <t xml:space="preserve">repetition</t>
  </si>
  <si>
    <t xml:space="preserve">module</t>
  </si>
  <si>
    <t xml:space="preserve">name</t>
  </si>
  <si>
    <t xml:space="preserve">rowtype</t>
  </si>
  <si>
    <t xml:space="preserve">data...</t>
  </si>
  <si>
    <t xml:space="preserve">arrival mean</t>
  </si>
  <si>
    <t xml:space="preserve">mean value</t>
  </si>
  <si>
    <t xml:space="preserve">significance level</t>
  </si>
  <si>
    <t xml:space="preserve">std deviation</t>
  </si>
  <si>
    <t xml:space="preserve">sample size</t>
  </si>
  <si>
    <t xml:space="preserve">CI</t>
  </si>
  <si>
    <t xml:space="preserve">Example_GameMode_Easy-0-20221129-08:20:35-5417</t>
  </si>
  <si>
    <t xml:space="preserve">Network.player</t>
  </si>
  <si>
    <t xml:space="preserve">boss_throughput:vector</t>
  </si>
  <si>
    <t xml:space="preserve">VALUE</t>
  </si>
  <si>
    <t xml:space="preserve">Example_GameMode_Easy-1-20221129-08:20:35-5423</t>
  </si>
  <si>
    <t xml:space="preserve">Example_GameMode_Easy-2-20221129-08:20:35-5428</t>
  </si>
  <si>
    <t xml:space="preserve">Example_GameMode_Easy-3-20221129-08:20:35-5433</t>
  </si>
  <si>
    <t xml:space="preserve">Example_GameMode_Easy-4-20221129-08:20:36-5438</t>
  </si>
  <si>
    <t xml:space="preserve">Example_GameMode_Easy-5-20221129-08:20:36-5443</t>
  </si>
  <si>
    <t xml:space="preserve">Example_GameMode_Easy-6-20221129-08:20:36-5449</t>
  </si>
  <si>
    <t xml:space="preserve">Example_GameMode_Easy-7-20221129-08:20:36-5454</t>
  </si>
  <si>
    <t xml:space="preserve">Example_GameMode_Easy-8-20221129-08:20:36-5459</t>
  </si>
  <si>
    <t xml:space="preserve">Example_GameMode_Easy-9-20221129-08:20:37-5464</t>
  </si>
  <si>
    <t xml:space="preserve">Example_GameMode_Easy-10-20221129-08:20:37-5469</t>
  </si>
  <si>
    <t xml:space="preserve">Example_GameMode_Easy-11-20221129-08:20:37-5474</t>
  </si>
  <si>
    <t xml:space="preserve">Example_GameMode_Easy-12-20221129-08:20:37-5479</t>
  </si>
  <si>
    <t xml:space="preserve">Example_GameMode_Easy-13-20221129-08:20:37-5484</t>
  </si>
  <si>
    <t xml:space="preserve">Example_GameMode_Easy-14-20221129-08:20:38-5490</t>
  </si>
  <si>
    <t xml:space="preserve">Example_GameMode_Easy-15-20221129-08:20:38-5495</t>
  </si>
  <si>
    <t xml:space="preserve">Example_GameMode_Easy-16-20221129-08:20:38-5500</t>
  </si>
  <si>
    <t xml:space="preserve">Example_GameMode_Easy-17-20221129-08:20:38-5505</t>
  </si>
  <si>
    <t xml:space="preserve">Example_GameMode_Easy-18-20221129-08:20:38-5510</t>
  </si>
  <si>
    <t xml:space="preserve">Example_GameMode_Easy-19-20221129-08:20:39-5515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</si>
</sst>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Bosses Defeated Throughput</a:t>
            </a:r>
          </a:p>
        </c:rich>
      </c:tx>
      <c:layout>
        <c:manualLayout>
          <c:xMode val="edge"/>
          <c:yMode val="edge"/>
          <c:x val="0.235679112385464"/>
          <c:y val="0.0499722376457524"/>
        </c:manualLayout>
      </c:layout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5_mean_arrival_time</c:f>
              <c:strCache>
                <c:ptCount val="1"/>
                <c:pt idx="0">
                  <c:v>5_mean_arrival_time</c:v>
                </c:pt>
              </c:strCache>
            </c:strRef>
          </c:tx>
          <c:spPr>
            <a:solidFill>
              <a:srgbClr val="ff420e"/>
            </a:solidFill>
            <a:ln w="28800">
              <a:noFill/>
            </a:ln>
          </c:spPr>
          <c:marker>
            <c:symbol val="circle"/>
            <c:size val="5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test1!$H$3</c:f>
              <c:numCache>
                <c:formatCode>General</c:formatCode>
                <c:ptCount val="1"/>
                <c:pt idx="0">
                  <c:v>5</c:v>
                </c:pt>
              </c:numCache>
            </c:numRef>
          </c:xVal>
          <c:yVal>
            <c:numRef>
              <c:f>test1!$F$3:$F$7</c:f>
              <c:numCache>
                <c:formatCode>General</c:formatCode>
                <c:ptCount val="5"/>
                <c:pt idx="0">
                  <c:v>0.191</c:v>
                </c:pt>
                <c:pt idx="1">
                  <c:v>0.182</c:v>
                </c:pt>
                <c:pt idx="2">
                  <c:v>0.2</c:v>
                </c:pt>
                <c:pt idx="3">
                  <c:v>0.189</c:v>
                </c:pt>
                <c:pt idx="4">
                  <c:v>0.178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10_mean_arrival_time</c:f>
              <c:strCache>
                <c:ptCount val="1"/>
                <c:pt idx="0">
                  <c:v>10_mean_arrival_time</c:v>
                </c:pt>
              </c:strCache>
            </c:strRef>
          </c:tx>
          <c:spPr>
            <a:solidFill>
              <a:srgbClr val="2a6099"/>
            </a:solidFill>
            <a:ln w="28800">
              <a:noFill/>
            </a:ln>
          </c:spPr>
          <c:marker>
            <c:symbol val="circle"/>
            <c:size val="5"/>
            <c:spPr>
              <a:solidFill>
                <a:srgbClr val="2a6099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test1!$H$10</c:f>
              <c:numCache>
                <c:formatCode>General</c:formatCode>
                <c:ptCount val="1"/>
                <c:pt idx="0">
                  <c:v>10</c:v>
                </c:pt>
              </c:numCache>
            </c:numRef>
          </c:xVal>
          <c:yVal>
            <c:numRef>
              <c:f>test1!$F$10:$F$14</c:f>
              <c:numCache>
                <c:formatCode>General</c:formatCode>
                <c:ptCount val="5"/>
                <c:pt idx="0">
                  <c:v>0.108</c:v>
                </c:pt>
                <c:pt idx="1">
                  <c:v>0.087</c:v>
                </c:pt>
                <c:pt idx="2">
                  <c:v>0.111</c:v>
                </c:pt>
                <c:pt idx="3">
                  <c:v>0.09</c:v>
                </c:pt>
                <c:pt idx="4">
                  <c:v>0.092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15_mean_arrival_time</c:f>
              <c:strCache>
                <c:ptCount val="1"/>
                <c:pt idx="0">
                  <c:v>15_mean_arrival_time</c:v>
                </c:pt>
              </c:strCache>
            </c:strRef>
          </c:tx>
          <c:spPr>
            <a:solidFill>
              <a:srgbClr val="ffff00"/>
            </a:solidFill>
            <a:ln w="28800">
              <a:noFill/>
            </a:ln>
          </c:spPr>
          <c:marker>
            <c:symbol val="circle"/>
            <c:size val="5"/>
            <c:spPr>
              <a:solidFill>
                <a:srgbClr val="ffff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test1!$H$17</c:f>
              <c:numCache>
                <c:formatCode>General</c:formatCode>
                <c:ptCount val="1"/>
                <c:pt idx="0">
                  <c:v>15</c:v>
                </c:pt>
              </c:numCache>
            </c:numRef>
          </c:xVal>
          <c:yVal>
            <c:numRef>
              <c:f>test1!$F$17:$F$21</c:f>
              <c:numCache>
                <c:formatCode>General</c:formatCode>
                <c:ptCount val="5"/>
                <c:pt idx="0">
                  <c:v>0.08</c:v>
                </c:pt>
                <c:pt idx="1">
                  <c:v>0.062</c:v>
                </c:pt>
                <c:pt idx="2">
                  <c:v>0.081</c:v>
                </c:pt>
                <c:pt idx="3">
                  <c:v>0.067</c:v>
                </c:pt>
                <c:pt idx="4">
                  <c:v>0.061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20_mean_arrival_time</c:f>
              <c:strCache>
                <c:ptCount val="1"/>
                <c:pt idx="0">
                  <c:v>20_mean_arrival_time</c:v>
                </c:pt>
              </c:strCache>
            </c:strRef>
          </c:tx>
          <c:spPr>
            <a:solidFill>
              <a:srgbClr val="00a933"/>
            </a:solidFill>
            <a:ln w="28800">
              <a:noFill/>
            </a:ln>
          </c:spPr>
          <c:marker>
            <c:symbol val="circle"/>
            <c:size val="5"/>
            <c:spPr>
              <a:solidFill>
                <a:srgbClr val="00a933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test1!$H$24</c:f>
              <c:numCache>
                <c:formatCode>General</c:formatCode>
                <c:ptCount val="1"/>
                <c:pt idx="0">
                  <c:v>20</c:v>
                </c:pt>
              </c:numCache>
            </c:numRef>
          </c:xVal>
          <c:yVal>
            <c:numRef>
              <c:f>test1!$F$24:$F$28</c:f>
              <c:numCache>
                <c:formatCode>General</c:formatCode>
                <c:ptCount val="5"/>
                <c:pt idx="0">
                  <c:v>0.068</c:v>
                </c:pt>
                <c:pt idx="1">
                  <c:v>0.045</c:v>
                </c:pt>
                <c:pt idx="2">
                  <c:v>0.059</c:v>
                </c:pt>
                <c:pt idx="3">
                  <c:v>0.047</c:v>
                </c:pt>
                <c:pt idx="4">
                  <c:v>0.046</c:v>
                </c:pt>
              </c:numCache>
            </c:numRef>
          </c:yVal>
          <c:smooth val="0"/>
        </c:ser>
        <c:axId val="13242886"/>
        <c:axId val="51299511"/>
      </c:scatterChart>
      <c:valAx>
        <c:axId val="13242886"/>
        <c:scaling>
          <c:orientation val="minMax"/>
          <c:max val="25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Mean Arrival Time [s]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1299511"/>
        <c:crossesAt val="0"/>
        <c:crossBetween val="midCat"/>
        <c:majorUnit val="5"/>
      </c:valAx>
      <c:valAx>
        <c:axId val="5129951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Throughput [opponents defeated / s 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3242886"/>
        <c:crossesAt val="0"/>
        <c:crossBetween val="midCat"/>
        <c:majorUnit val="0.04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16</xdr:col>
      <xdr:colOff>26280</xdr:colOff>
      <xdr:row>2</xdr:row>
      <xdr:rowOff>57600</xdr:rowOff>
    </xdr:from>
    <xdr:to>
      <xdr:col>23</xdr:col>
      <xdr:colOff>84960</xdr:colOff>
      <xdr:row>22</xdr:row>
      <xdr:rowOff>47880</xdr:rowOff>
    </xdr:to>
    <xdr:graphicFrame>
      <xdr:nvGraphicFramePr>
        <xdr:cNvPr id="0" name=""/>
        <xdr:cNvGraphicFramePr/>
      </xdr:nvGraphicFramePr>
      <xdr:xfrm>
        <a:off x="16061760" y="382680"/>
        <a:ext cx="577512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O28"/>
  <sheetViews>
    <sheetView showFormulas="false" showGridLines="true" showRowColHeaders="true" showZeros="true" rightToLeft="false" tabSelected="true" showOutlineSymbols="true" defaultGridColor="true" view="normal" topLeftCell="E1" colorId="64" zoomScale="80" zoomScaleNormal="80" zoomScalePageLayoutView="100" workbookViewId="0">
      <selection pane="topLeft" activeCell="J3" activeCellId="0" sqref="J3"/>
    </sheetView>
  </sheetViews>
  <sheetFormatPr defaultColWidth="11.58984375" defaultRowHeight="12.8" zeroHeight="false" outlineLevelRow="0" outlineLevelCol="0"/>
  <cols>
    <col collapsed="false" customWidth="true" hidden="false" outlineLevel="0" max="1" min="1" style="0" width="46.71"/>
    <col collapsed="false" customWidth="true" hidden="false" outlineLevel="0" max="2" min="2" style="0" width="8.94"/>
    <col collapsed="false" customWidth="true" hidden="false" outlineLevel="0" max="3" min="3" style="0" width="13.52"/>
    <col collapsed="false" customWidth="true" hidden="false" outlineLevel="0" max="4" min="4" style="0" width="20.45"/>
    <col collapsed="false" customWidth="true" hidden="false" outlineLevel="0" max="5" min="5" style="0" width="7.82"/>
    <col collapsed="false" customWidth="true" hidden="false" outlineLevel="0" max="6" min="6" style="0" width="6.71"/>
    <col collapsed="false" customWidth="true" hidden="false" outlineLevel="0" max="8" min="8" style="0" width="11.43"/>
    <col collapsed="false" customWidth="true" hidden="false" outlineLevel="0" max="10" min="10" style="0" width="14.88"/>
    <col collapsed="false" customWidth="true" hidden="false" outlineLevel="0" max="11" min="11" style="0" width="15.8"/>
  </cols>
  <sheetData>
    <row r="2" customFormat="false" ht="12.8" hidden="false" customHeight="false" outlineLevel="0" collapsed="false">
      <c r="A2" s="0" t="s">
        <v>0</v>
      </c>
      <c r="B2" s="0" t="s">
        <v>1</v>
      </c>
      <c r="C2" s="0" t="s">
        <v>2</v>
      </c>
      <c r="D2" s="0" t="s">
        <v>3</v>
      </c>
      <c r="E2" s="0" t="s">
        <v>4</v>
      </c>
      <c r="F2" s="0" t="s">
        <v>5</v>
      </c>
      <c r="H2" s="0" t="s">
        <v>6</v>
      </c>
      <c r="J2" s="0" t="s">
        <v>7</v>
      </c>
      <c r="K2" s="0" t="s">
        <v>8</v>
      </c>
      <c r="L2" s="0" t="s">
        <v>9</v>
      </c>
      <c r="M2" s="0" t="s">
        <v>10</v>
      </c>
      <c r="O2" s="0" t="s">
        <v>11</v>
      </c>
    </row>
    <row r="3" customFormat="false" ht="12.8" hidden="false" customHeight="false" outlineLevel="0" collapsed="false">
      <c r="A3" s="0" t="s">
        <v>12</v>
      </c>
      <c r="B3" s="0" t="n">
        <v>0</v>
      </c>
      <c r="C3" s="0" t="s">
        <v>13</v>
      </c>
      <c r="D3" s="0" t="s">
        <v>14</v>
      </c>
      <c r="E3" s="0" t="s">
        <v>15</v>
      </c>
      <c r="F3" s="0" t="n">
        <v>0.191</v>
      </c>
      <c r="H3" s="0" t="n">
        <v>5</v>
      </c>
      <c r="J3" s="0" t="n">
        <f aca="false">AVERAGE(F3:F7)</f>
        <v>0.188</v>
      </c>
      <c r="K3" s="0" t="n">
        <v>0.05</v>
      </c>
      <c r="L3" s="0" t="n">
        <f aca="false">_xlfn.STDEV.S(F3:F7)</f>
        <v>0.00851469318296321</v>
      </c>
      <c r="M3" s="0" t="n">
        <v>5</v>
      </c>
      <c r="O3" s="0" t="n">
        <f aca="false">_xlfn.CONFIDENCE.NORM(K3,L3,M3)</f>
        <v>0.00746332050096101</v>
      </c>
    </row>
    <row r="4" customFormat="false" ht="12.8" hidden="false" customHeight="false" outlineLevel="0" collapsed="false">
      <c r="A4" s="0" t="s">
        <v>16</v>
      </c>
      <c r="B4" s="0" t="n">
        <v>1</v>
      </c>
      <c r="C4" s="0" t="s">
        <v>13</v>
      </c>
      <c r="D4" s="0" t="s">
        <v>14</v>
      </c>
      <c r="E4" s="0" t="s">
        <v>15</v>
      </c>
      <c r="F4" s="0" t="n">
        <v>0.182</v>
      </c>
    </row>
    <row r="5" customFormat="false" ht="12.8" hidden="false" customHeight="false" outlineLevel="0" collapsed="false">
      <c r="A5" s="0" t="s">
        <v>17</v>
      </c>
      <c r="B5" s="0" t="n">
        <v>2</v>
      </c>
      <c r="C5" s="0" t="s">
        <v>13</v>
      </c>
      <c r="D5" s="0" t="s">
        <v>14</v>
      </c>
      <c r="E5" s="0" t="s">
        <v>15</v>
      </c>
      <c r="F5" s="0" t="n">
        <v>0.2</v>
      </c>
    </row>
    <row r="6" customFormat="false" ht="12.8" hidden="false" customHeight="false" outlineLevel="0" collapsed="false">
      <c r="A6" s="0" t="s">
        <v>18</v>
      </c>
      <c r="B6" s="0" t="n">
        <v>3</v>
      </c>
      <c r="C6" s="0" t="s">
        <v>13</v>
      </c>
      <c r="D6" s="0" t="s">
        <v>14</v>
      </c>
      <c r="E6" s="0" t="s">
        <v>15</v>
      </c>
      <c r="F6" s="0" t="n">
        <v>0.189</v>
      </c>
    </row>
    <row r="7" customFormat="false" ht="12.8" hidden="false" customHeight="false" outlineLevel="0" collapsed="false">
      <c r="A7" s="0" t="s">
        <v>19</v>
      </c>
      <c r="B7" s="0" t="n">
        <v>4</v>
      </c>
      <c r="C7" s="0" t="s">
        <v>13</v>
      </c>
      <c r="D7" s="0" t="s">
        <v>14</v>
      </c>
      <c r="E7" s="0" t="s">
        <v>15</v>
      </c>
      <c r="F7" s="0" t="n">
        <v>0.178</v>
      </c>
    </row>
    <row r="10" customFormat="false" ht="12.8" hidden="false" customHeight="false" outlineLevel="0" collapsed="false">
      <c r="A10" s="0" t="s">
        <v>20</v>
      </c>
      <c r="B10" s="0" t="n">
        <v>0</v>
      </c>
      <c r="C10" s="0" t="s">
        <v>13</v>
      </c>
      <c r="D10" s="0" t="s">
        <v>14</v>
      </c>
      <c r="E10" s="0" t="s">
        <v>15</v>
      </c>
      <c r="F10" s="0" t="n">
        <v>0.108</v>
      </c>
      <c r="H10" s="0" t="n">
        <v>10</v>
      </c>
      <c r="J10" s="0" t="n">
        <f aca="false">AVERAGE(F10:F14)</f>
        <v>0.0976</v>
      </c>
      <c r="K10" s="0" t="n">
        <v>0.05</v>
      </c>
      <c r="L10" s="0" t="n">
        <f aca="false">_xlfn.STDEV.S(F10:F14)</f>
        <v>0.0110589330407594</v>
      </c>
      <c r="M10" s="0" t="n">
        <v>5</v>
      </c>
      <c r="O10" s="0" t="n">
        <f aca="false">_xlfn.CONFIDENCE.NORM(K10,L10,M10)</f>
        <v>0.00969340408495273</v>
      </c>
    </row>
    <row r="11" customFormat="false" ht="12.8" hidden="false" customHeight="false" outlineLevel="0" collapsed="false">
      <c r="A11" s="0" t="s">
        <v>21</v>
      </c>
      <c r="B11" s="0" t="n">
        <v>1</v>
      </c>
      <c r="C11" s="0" t="s">
        <v>13</v>
      </c>
      <c r="D11" s="0" t="s">
        <v>14</v>
      </c>
      <c r="E11" s="0" t="s">
        <v>15</v>
      </c>
      <c r="F11" s="0" t="n">
        <v>0.087</v>
      </c>
    </row>
    <row r="12" customFormat="false" ht="12.8" hidden="false" customHeight="false" outlineLevel="0" collapsed="false">
      <c r="A12" s="0" t="s">
        <v>22</v>
      </c>
      <c r="B12" s="0" t="n">
        <v>2</v>
      </c>
      <c r="C12" s="0" t="s">
        <v>13</v>
      </c>
      <c r="D12" s="0" t="s">
        <v>14</v>
      </c>
      <c r="E12" s="0" t="s">
        <v>15</v>
      </c>
      <c r="F12" s="0" t="n">
        <v>0.111</v>
      </c>
    </row>
    <row r="13" customFormat="false" ht="12.8" hidden="false" customHeight="false" outlineLevel="0" collapsed="false">
      <c r="A13" s="0" t="s">
        <v>23</v>
      </c>
      <c r="B13" s="0" t="n">
        <v>3</v>
      </c>
      <c r="C13" s="0" t="s">
        <v>13</v>
      </c>
      <c r="D13" s="0" t="s">
        <v>14</v>
      </c>
      <c r="E13" s="0" t="s">
        <v>15</v>
      </c>
      <c r="F13" s="0" t="n">
        <v>0.09</v>
      </c>
    </row>
    <row r="14" customFormat="false" ht="12.8" hidden="false" customHeight="false" outlineLevel="0" collapsed="false">
      <c r="A14" s="0" t="s">
        <v>24</v>
      </c>
      <c r="B14" s="0" t="n">
        <v>4</v>
      </c>
      <c r="C14" s="0" t="s">
        <v>13</v>
      </c>
      <c r="D14" s="0" t="s">
        <v>14</v>
      </c>
      <c r="E14" s="0" t="s">
        <v>15</v>
      </c>
      <c r="F14" s="0" t="n">
        <v>0.092</v>
      </c>
    </row>
    <row r="17" customFormat="false" ht="12.8" hidden="false" customHeight="false" outlineLevel="0" collapsed="false">
      <c r="A17" s="0" t="s">
        <v>25</v>
      </c>
      <c r="B17" s="0" t="n">
        <v>0</v>
      </c>
      <c r="C17" s="0" t="s">
        <v>13</v>
      </c>
      <c r="D17" s="0" t="s">
        <v>14</v>
      </c>
      <c r="E17" s="0" t="s">
        <v>15</v>
      </c>
      <c r="F17" s="0" t="n">
        <v>0.08</v>
      </c>
      <c r="H17" s="0" t="n">
        <v>15</v>
      </c>
      <c r="J17" s="0" t="n">
        <f aca="false">AVERAGE(F17:F21)</f>
        <v>0.0702</v>
      </c>
      <c r="K17" s="0" t="n">
        <v>0.05</v>
      </c>
      <c r="L17" s="0" t="n">
        <f aca="false">_xlfn.STDEV.S(F17:F21)</f>
        <v>0.00967987603226405</v>
      </c>
      <c r="M17" s="0" t="n">
        <v>5</v>
      </c>
      <c r="O17" s="0" t="n">
        <f aca="false">_xlfn.CONFIDENCE.NORM(K17,L17,M17)</f>
        <v>0.00848462953226644</v>
      </c>
    </row>
    <row r="18" customFormat="false" ht="12.8" hidden="false" customHeight="false" outlineLevel="0" collapsed="false">
      <c r="A18" s="0" t="s">
        <v>26</v>
      </c>
      <c r="B18" s="0" t="n">
        <v>1</v>
      </c>
      <c r="C18" s="0" t="s">
        <v>13</v>
      </c>
      <c r="D18" s="0" t="s">
        <v>14</v>
      </c>
      <c r="E18" s="0" t="s">
        <v>15</v>
      </c>
      <c r="F18" s="0" t="n">
        <v>0.062</v>
      </c>
    </row>
    <row r="19" customFormat="false" ht="12.8" hidden="false" customHeight="false" outlineLevel="0" collapsed="false">
      <c r="A19" s="0" t="s">
        <v>27</v>
      </c>
      <c r="B19" s="0" t="n">
        <v>2</v>
      </c>
      <c r="C19" s="0" t="s">
        <v>13</v>
      </c>
      <c r="D19" s="0" t="s">
        <v>14</v>
      </c>
      <c r="E19" s="0" t="s">
        <v>15</v>
      </c>
      <c r="F19" s="0" t="n">
        <v>0.081</v>
      </c>
    </row>
    <row r="20" customFormat="false" ht="12.8" hidden="false" customHeight="false" outlineLevel="0" collapsed="false">
      <c r="A20" s="0" t="s">
        <v>28</v>
      </c>
      <c r="B20" s="0" t="n">
        <v>3</v>
      </c>
      <c r="C20" s="0" t="s">
        <v>13</v>
      </c>
      <c r="D20" s="0" t="s">
        <v>14</v>
      </c>
      <c r="E20" s="0" t="s">
        <v>15</v>
      </c>
      <c r="F20" s="0" t="n">
        <v>0.067</v>
      </c>
    </row>
    <row r="21" customFormat="false" ht="12.8" hidden="false" customHeight="false" outlineLevel="0" collapsed="false">
      <c r="A21" s="0" t="s">
        <v>29</v>
      </c>
      <c r="B21" s="0" t="n">
        <v>4</v>
      </c>
      <c r="C21" s="0" t="s">
        <v>13</v>
      </c>
      <c r="D21" s="0" t="s">
        <v>14</v>
      </c>
      <c r="E21" s="0" t="s">
        <v>15</v>
      </c>
      <c r="F21" s="0" t="n">
        <v>0.061</v>
      </c>
    </row>
    <row r="24" customFormat="false" ht="12.8" hidden="false" customHeight="false" outlineLevel="0" collapsed="false">
      <c r="A24" s="0" t="s">
        <v>30</v>
      </c>
      <c r="B24" s="0" t="n">
        <v>0</v>
      </c>
      <c r="C24" s="0" t="s">
        <v>13</v>
      </c>
      <c r="D24" s="0" t="s">
        <v>14</v>
      </c>
      <c r="E24" s="0" t="s">
        <v>15</v>
      </c>
      <c r="F24" s="0" t="n">
        <v>0.068</v>
      </c>
      <c r="H24" s="0" t="n">
        <v>20</v>
      </c>
      <c r="J24" s="0" t="n">
        <f aca="false">AVERAGE(F24:F28)</f>
        <v>0.053</v>
      </c>
      <c r="K24" s="0" t="n">
        <v>0.05</v>
      </c>
      <c r="L24" s="0" t="n">
        <f aca="false">_xlfn.STDEV.S(F24:F28)</f>
        <v>0.0101242283656583</v>
      </c>
      <c r="M24" s="0" t="n">
        <v>5</v>
      </c>
      <c r="O24" s="0" t="n">
        <f aca="false">_xlfn.CONFIDENCE.NORM(K24,L24,M24)</f>
        <v>0.0088741143684443</v>
      </c>
    </row>
    <row r="25" customFormat="false" ht="12.8" hidden="false" customHeight="false" outlineLevel="0" collapsed="false">
      <c r="A25" s="0" t="s">
        <v>31</v>
      </c>
      <c r="B25" s="0" t="n">
        <v>1</v>
      </c>
      <c r="C25" s="0" t="s">
        <v>13</v>
      </c>
      <c r="D25" s="0" t="s">
        <v>14</v>
      </c>
      <c r="E25" s="0" t="s">
        <v>15</v>
      </c>
      <c r="F25" s="0" t="n">
        <v>0.045</v>
      </c>
    </row>
    <row r="26" customFormat="false" ht="12.8" hidden="false" customHeight="false" outlineLevel="0" collapsed="false">
      <c r="A26" s="0" t="s">
        <v>32</v>
      </c>
      <c r="B26" s="0" t="n">
        <v>2</v>
      </c>
      <c r="C26" s="0" t="s">
        <v>13</v>
      </c>
      <c r="D26" s="0" t="s">
        <v>14</v>
      </c>
      <c r="E26" s="0" t="s">
        <v>15</v>
      </c>
      <c r="F26" s="0" t="n">
        <v>0.059</v>
      </c>
    </row>
    <row r="27" customFormat="false" ht="12.8" hidden="false" customHeight="false" outlineLevel="0" collapsed="false">
      <c r="A27" s="0" t="s">
        <v>33</v>
      </c>
      <c r="B27" s="0" t="n">
        <v>3</v>
      </c>
      <c r="C27" s="0" t="s">
        <v>13</v>
      </c>
      <c r="D27" s="0" t="s">
        <v>14</v>
      </c>
      <c r="E27" s="0" t="s">
        <v>15</v>
      </c>
      <c r="F27" s="0" t="n">
        <v>0.047</v>
      </c>
    </row>
    <row r="28" customFormat="false" ht="12.8" hidden="false" customHeight="false" outlineLevel="0" collapsed="false">
      <c r="A28" s="0" t="s">
        <v>34</v>
      </c>
      <c r="B28" s="0" t="n">
        <v>4</v>
      </c>
      <c r="C28" s="0" t="s">
        <v>13</v>
      </c>
      <c r="D28" s="0" t="s">
        <v>14</v>
      </c>
      <c r="E28" s="0" t="s">
        <v>15</v>
      </c>
      <c r="F28" s="0" t="n">
        <v>0.046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2022-11-29T10:05:34Z</dcterms:modified>
  <cp:revision>5</cp:revision>
  <dc:subject/>
  <dc:title/>
</cp:coreProperties>
</file>