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6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<sst xmlns="http://schemas.openxmlformats.org/spreadsheetml/2006/main" count="1216" uniqueCount="35">
  <si>
    <t xml:space="preserve">VALORI FISSATI. Boss arrival time = 20s, boss service time= 7s, minion arrival time=20s (su omnet potrebbe cambiare)</t>
  </si>
  <si>
    <t xml:space="preserve">NOTE: fino ad avere minion service time = 10s il response time assume valori accettabili (30s). superata questa soglia aumenta troppo e gli scenari porterebbero ad avere sempre le code piene fino ad arrivare a valori non accetabili. IN CONCLUSIONE  si potrebbero usare valori per MINION SERVICE TIME e ARRIVAL TIME fino ad un massimo di 10s</t>
  </si>
  <si>
    <t xml:space="preserve">Experiment</t>
  </si>
  <si>
    <t xml:space="preserve">Measurement (minion service mean)</t>
  </si>
  <si>
    <t xml:space="preserve">Replication</t>
  </si>
  <si>
    <t xml:space="preserve">Module</t>
  </si>
  <si>
    <t xml:space="preserve">Name</t>
  </si>
  <si>
    <t xml:space="preserve">Count</t>
  </si>
  <si>
    <t xml:space="preserve">Mean Minions response time</t>
  </si>
  <si>
    <t xml:space="preserve">Mean Bosses response time</t>
  </si>
  <si>
    <t xml:space="preserve">average minion mean response time</t>
  </si>
  <si>
    <t xml:space="preserve">average bosses mean response time</t>
  </si>
  <si>
    <t xml:space="preserve">minions std deviation</t>
  </si>
  <si>
    <t xml:space="preserve">bosses standard deviation</t>
  </si>
  <si>
    <t xml:space="preserve">minions CI</t>
  </si>
  <si>
    <t xml:space="preserve">bosses CI</t>
  </si>
  <si>
    <t xml:space="preserve">minion service mean</t>
  </si>
  <si>
    <t xml:space="preserve">Average of minions mean response times</t>
  </si>
  <si>
    <t xml:space="preserve">Minions std deviation</t>
  </si>
  <si>
    <t xml:space="preserve">Minions CI</t>
  </si>
  <si>
    <t xml:space="preserve">factors_calibration_minions</t>
  </si>
  <si>
    <t xml:space="preserve">$0=1</t>
  </si>
  <si>
    <t xml:space="preserve">Network.player</t>
  </si>
  <si>
    <t xml:space="preserve">minion_response_time_stat:vector</t>
  </si>
  <si>
    <t xml:space="preserve">Average of bosses mean response times</t>
  </si>
  <si>
    <t xml:space="preserve">Bosses std deviation</t>
  </si>
  <si>
    <t xml:space="preserve">Bosses CI</t>
  </si>
  <si>
    <t xml:space="preserve">$0=2</t>
  </si>
  <si>
    <t xml:space="preserve">$0=3</t>
  </si>
  <si>
    <t xml:space="preserve">$0=5</t>
  </si>
  <si>
    <t xml:space="preserve">$0=7</t>
  </si>
  <si>
    <t xml:space="preserve">$0=10</t>
  </si>
  <si>
    <t xml:space="preserve">$0=12</t>
  </si>
  <si>
    <t xml:space="preserve">$0=15</t>
  </si>
  <si>
    <t xml:space="preserve">$0=20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</si>
</sst>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E994"/>
        <bgColor rgb="FFFFCC99"/>
      </patternFill>
    </fill>
    <fill>
      <patternFill patternType="solid">
        <fgColor rgb="FFFFFF00"/>
        <bgColor rgb="FFFFFF00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/>
      <right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994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0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Factors Calibration - Minion Mean Service time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3676182623931"/>
          <c:y val="0.115989678708174"/>
          <c:w val="0.857260641038854"/>
          <c:h val="0.667970700849009"/>
        </c:manualLayout>
      </c:layout>
      <c:scatterChart>
        <c:scatterStyle val="lineMarker"/>
        <c:varyColors val="0"/>
        <c:ser>
          <c:idx val="0"/>
          <c:order val="0"/>
          <c:tx>
            <c:strRef>
              <c:f>minions_response_time</c:f>
              <c:strCache>
                <c:ptCount val="1"/>
                <c:pt idx="0">
                  <c:v>minions_response_time</c:v>
                </c:pt>
              </c:strCache>
            </c:strRef>
          </c:tx>
          <c:spPr>
            <a:solidFill>
              <a:srgbClr val="ff4000"/>
            </a:solidFill>
            <a:ln w="28800">
              <a:solidFill>
                <a:srgbClr val="ff4000"/>
              </a:solidFill>
              <a:round/>
            </a:ln>
          </c:spPr>
          <c:marker>
            <c:symbol val="square"/>
            <c:size val="8"/>
            <c:spPr>
              <a:solidFill>
                <a:srgbClr val="ff4000"/>
              </a:solidFill>
            </c:spPr>
          </c:marker>
          <c:dPt>
            <c:idx val="2"/>
            <c:marker>
              <c:symbol val="square"/>
              <c:size val="8"/>
              <c:spPr>
                <a:solidFill>
                  <a:srgbClr val="ff4000"/>
                </a:solidFill>
              </c:spPr>
            </c:marker>
          </c:dPt>
          <c:dPt>
            <c:idx val="3"/>
            <c:marker>
              <c:symbol val="square"/>
              <c:size val="8"/>
              <c:spPr>
                <a:solidFill>
                  <a:srgbClr val="ff4000"/>
                </a:solidFill>
              </c:spPr>
            </c:marker>
          </c:dPt>
          <c:dPt>
            <c:idx val="4"/>
            <c:marker>
              <c:symbol val="square"/>
              <c:size val="8"/>
              <c:spPr>
                <a:solidFill>
                  <a:srgbClr val="ff4000"/>
                </a:solidFill>
              </c:spPr>
            </c:marker>
          </c:dPt>
          <c:dLbls>
            <c:dLbl>
              <c:idx val="2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Sheet1!$V$3:$V$11</c:f>
                <c:numCache>
                  <c:formatCode>General</c:formatCode>
                  <c:ptCount val="9"/>
                  <c:pt idx="0">
                    <c:v>1.30499961285455</c:v>
                  </c:pt>
                  <c:pt idx="1">
                    <c:v>1.4726616582833</c:v>
                  </c:pt>
                  <c:pt idx="2">
                    <c:v>1.59275663607694</c:v>
                  </c:pt>
                  <c:pt idx="3">
                    <c:v>2.51372237909147</c:v>
                  </c:pt>
                  <c:pt idx="4">
                    <c:v>4.36393808438038</c:v>
                  </c:pt>
                  <c:pt idx="5">
                    <c:v>18.6437887419544</c:v>
                  </c:pt>
                  <c:pt idx="6">
                    <c:v>29.4355479119786</c:v>
                  </c:pt>
                  <c:pt idx="7">
                    <c:v>34.4936154592556</c:v>
                  </c:pt>
                  <c:pt idx="8">
                    <c:v>38.1543148856001</c:v>
                  </c:pt>
                </c:numCache>
              </c:numRef>
            </c:plus>
            <c:minus>
              <c:numRef>
                <c:f>Sheet1!$V$3:$V$11</c:f>
                <c:numCache>
                  <c:formatCode>General</c:formatCode>
                  <c:ptCount val="9"/>
                  <c:pt idx="0">
                    <c:v>1.30499961285455</c:v>
                  </c:pt>
                  <c:pt idx="1">
                    <c:v>1.4726616582833</c:v>
                  </c:pt>
                  <c:pt idx="2">
                    <c:v>1.59275663607694</c:v>
                  </c:pt>
                  <c:pt idx="3">
                    <c:v>2.51372237909147</c:v>
                  </c:pt>
                  <c:pt idx="4">
                    <c:v>4.36393808438038</c:v>
                  </c:pt>
                  <c:pt idx="5">
                    <c:v>18.6437887419544</c:v>
                  </c:pt>
                  <c:pt idx="6">
                    <c:v>29.4355479119786</c:v>
                  </c:pt>
                  <c:pt idx="7">
                    <c:v>34.4936154592556</c:v>
                  </c:pt>
                  <c:pt idx="8">
                    <c:v>38.1543148856001</c:v>
                  </c:pt>
                </c:numCache>
              </c:numRef>
            </c:minus>
            <c:spPr>
              <a:ln>
                <a:solidFill>
                  <a:srgbClr val="000000"/>
                </a:solidFill>
              </a:ln>
            </c:spPr>
          </c:errBars>
          <c:xVal>
            <c:numRef>
              <c:f>Sheet1!$S$3:$S$11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12</c:v>
                </c:pt>
                <c:pt idx="7">
                  <c:v>15</c:v>
                </c:pt>
                <c:pt idx="8">
                  <c:v>20</c:v>
                </c:pt>
              </c:numCache>
            </c:numRef>
          </c:xVal>
          <c:yVal>
            <c:numRef>
              <c:f>Sheet1!$T$3:$T$11</c:f>
              <c:numCache>
                <c:formatCode>General</c:formatCode>
                <c:ptCount val="9"/>
                <c:pt idx="0">
                  <c:v>7.71835932177477</c:v>
                </c:pt>
                <c:pt idx="1">
                  <c:v>9.72741330961392</c:v>
                </c:pt>
                <c:pt idx="2">
                  <c:v>12.1524902084581</c:v>
                </c:pt>
                <c:pt idx="3">
                  <c:v>18.9938861592598</c:v>
                </c:pt>
                <c:pt idx="4">
                  <c:v>31.1445261627879</c:v>
                </c:pt>
                <c:pt idx="5">
                  <c:v>87.1124730084121</c:v>
                </c:pt>
                <c:pt idx="6">
                  <c:v>144.549892305645</c:v>
                </c:pt>
                <c:pt idx="7">
                  <c:v>246.54572154249</c:v>
                </c:pt>
                <c:pt idx="8">
                  <c:v>377.702425687724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bosses_response_time</c:f>
              <c:strCache>
                <c:ptCount val="1"/>
                <c:pt idx="0">
                  <c:v>bosses_response_time</c:v>
                </c:pt>
              </c:strCache>
            </c:strRef>
          </c:tx>
          <c:spPr>
            <a:solidFill>
              <a:srgbClr val="2a6099"/>
            </a:solidFill>
            <a:ln w="28800">
              <a:solidFill>
                <a:srgbClr val="2a6099"/>
              </a:solidFill>
              <a:round/>
            </a:ln>
          </c:spPr>
          <c:marker>
            <c:symbol val="square"/>
            <c:size val="8"/>
            <c:spPr>
              <a:solidFill>
                <a:srgbClr val="2a6099"/>
              </a:solidFill>
            </c:spPr>
          </c:marker>
          <c:dPt>
            <c:idx val="6"/>
            <c:marker>
              <c:symbol val="square"/>
              <c:size val="8"/>
              <c:spPr>
                <a:solidFill>
                  <a:srgbClr val="2a6099"/>
                </a:solidFill>
              </c:spPr>
            </c:marker>
          </c:dPt>
          <c:dPt>
            <c:idx val="7"/>
            <c:marker>
              <c:symbol val="square"/>
              <c:size val="8"/>
              <c:spPr>
                <a:solidFill>
                  <a:srgbClr val="2a6099"/>
                </a:solidFill>
              </c:spPr>
            </c:marker>
          </c:dPt>
          <c:dPt>
            <c:idx val="8"/>
            <c:marker>
              <c:symbol val="square"/>
              <c:size val="8"/>
              <c:spPr>
                <a:solidFill>
                  <a:srgbClr val="2a6099"/>
                </a:solidFill>
              </c:spPr>
            </c:marker>
          </c:dPt>
          <c:dLbls>
            <c:dLbl>
              <c:idx val="6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7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8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Sheet1!$V$25:$V$33</c:f>
                <c:numCache>
                  <c:formatCode>General</c:formatCode>
                  <c:ptCount val="9"/>
                  <c:pt idx="0">
                    <c:v>0.941616831313162</c:v>
                  </c:pt>
                  <c:pt idx="1">
                    <c:v>0.941616831313162</c:v>
                  </c:pt>
                  <c:pt idx="2">
                    <c:v>0.941616831313162</c:v>
                  </c:pt>
                  <c:pt idx="3">
                    <c:v>0.941616831313162</c:v>
                  </c:pt>
                  <c:pt idx="4">
                    <c:v>0.941616831313162</c:v>
                  </c:pt>
                  <c:pt idx="5">
                    <c:v>0.941616831313162</c:v>
                  </c:pt>
                  <c:pt idx="6">
                    <c:v>0.941616831313162</c:v>
                  </c:pt>
                  <c:pt idx="7">
                    <c:v>0.941616831313162</c:v>
                  </c:pt>
                  <c:pt idx="8">
                    <c:v>0.941616831313162</c:v>
                  </c:pt>
                </c:numCache>
              </c:numRef>
            </c:plus>
            <c:minus>
              <c:numRef>
                <c:f>Sheet1!$V$25:$V$33</c:f>
                <c:numCache>
                  <c:formatCode>General</c:formatCode>
                  <c:ptCount val="9"/>
                  <c:pt idx="0">
                    <c:v>0.941616831313162</c:v>
                  </c:pt>
                  <c:pt idx="1">
                    <c:v>0.941616831313162</c:v>
                  </c:pt>
                  <c:pt idx="2">
                    <c:v>0.941616831313162</c:v>
                  </c:pt>
                  <c:pt idx="3">
                    <c:v>0.941616831313162</c:v>
                  </c:pt>
                  <c:pt idx="4">
                    <c:v>0.941616831313162</c:v>
                  </c:pt>
                  <c:pt idx="5">
                    <c:v>0.941616831313162</c:v>
                  </c:pt>
                  <c:pt idx="6">
                    <c:v>0.941616831313162</c:v>
                  </c:pt>
                  <c:pt idx="7">
                    <c:v>0.941616831313162</c:v>
                  </c:pt>
                  <c:pt idx="8">
                    <c:v>0.941616831313162</c:v>
                  </c:pt>
                </c:numCache>
              </c:numRef>
            </c:minus>
            <c:spPr>
              <a:ln>
                <a:solidFill>
                  <a:srgbClr val="000000"/>
                </a:solidFill>
              </a:ln>
            </c:spPr>
          </c:errBars>
          <c:xVal>
            <c:numRef>
              <c:f>Sheet1!$S$25:$S$33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12</c:v>
                </c:pt>
                <c:pt idx="7">
                  <c:v>15</c:v>
                </c:pt>
                <c:pt idx="8">
                  <c:v>20</c:v>
                </c:pt>
              </c:numCache>
            </c:numRef>
          </c:xVal>
          <c:yVal>
            <c:numRef>
              <c:f>Sheet1!$T$25:$T$33</c:f>
              <c:numCache>
                <c:formatCode>General</c:formatCode>
                <c:ptCount val="9"/>
                <c:pt idx="0">
                  <c:v>11.2224915651207</c:v>
                </c:pt>
                <c:pt idx="1">
                  <c:v>11.2224915651207</c:v>
                </c:pt>
                <c:pt idx="2">
                  <c:v>11.2224915651207</c:v>
                </c:pt>
                <c:pt idx="3">
                  <c:v>11.2224915651207</c:v>
                </c:pt>
                <c:pt idx="4">
                  <c:v>11.2224915651207</c:v>
                </c:pt>
                <c:pt idx="5">
                  <c:v>11.2224915651207</c:v>
                </c:pt>
                <c:pt idx="6">
                  <c:v>11.2224915651207</c:v>
                </c:pt>
                <c:pt idx="7">
                  <c:v>11.2224915651207</c:v>
                </c:pt>
                <c:pt idx="8">
                  <c:v>11.2224915651207</c:v>
                </c:pt>
              </c:numCache>
            </c:numRef>
          </c:yVal>
          <c:smooth val="0"/>
        </c:ser>
        <c:axId val="78263571"/>
        <c:axId val="65637407"/>
      </c:scatterChart>
      <c:valAx>
        <c:axId val="78263571"/>
        <c:scaling>
          <c:orientation val="minMax"/>
          <c:max val="22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Mean Service Time E[ts] [s]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5637407"/>
        <c:crossesAt val="0"/>
        <c:crossBetween val="midCat"/>
        <c:majorUnit val="2"/>
      </c:valAx>
      <c:valAx>
        <c:axId val="65637407"/>
        <c:scaling>
          <c:orientation val="minMax"/>
          <c:max val="420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Mean Response Time E[R] [s]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8263571"/>
        <c:crossesAt val="0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25</xdr:col>
      <xdr:colOff>108720</xdr:colOff>
      <xdr:row>9</xdr:row>
      <xdr:rowOff>16200</xdr:rowOff>
    </xdr:from>
    <xdr:to>
      <xdr:col>29</xdr:col>
      <xdr:colOff>426960</xdr:colOff>
      <xdr:row>35</xdr:row>
      <xdr:rowOff>87840</xdr:rowOff>
    </xdr:to>
    <xdr:graphicFrame>
      <xdr:nvGraphicFramePr>
        <xdr:cNvPr id="0" name=""/>
        <xdr:cNvGraphicFramePr/>
      </xdr:nvGraphicFramePr>
      <xdr:xfrm>
        <a:off x="38647440" y="2595240"/>
        <a:ext cx="6986160" cy="4325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B320"/>
  <sheetViews>
    <sheetView showFormulas="false" showGridLines="true" showRowColHeaders="true" showZeros="true" rightToLeft="false" tabSelected="true" showOutlineSymbols="true" defaultGridColor="true" view="normal" topLeftCell="T13" colorId="64" zoomScale="65" zoomScaleNormal="65" zoomScalePageLayoutView="100" workbookViewId="0">
      <selection pane="topLeft" activeCell="AB48" activeCellId="0" sqref="AB48"/>
    </sheetView>
  </sheetViews>
  <sheetFormatPr defaultColWidth="11.60546875" defaultRowHeight="12.8" zeroHeight="false" outlineLevelRow="0" outlineLevelCol="0"/>
  <cols>
    <col collapsed="false" customWidth="true" hidden="false" outlineLevel="0" max="1" min="1" style="0" width="25.56"/>
    <col collapsed="false" customWidth="true" hidden="false" outlineLevel="0" max="2" min="2" style="0" width="20.96"/>
    <col collapsed="false" customWidth="true" hidden="false" outlineLevel="0" max="3" min="3" style="0" width="33.6"/>
    <col collapsed="false" customWidth="true" hidden="false" outlineLevel="0" max="5" min="5" style="0" width="17.56"/>
    <col collapsed="false" customWidth="true" hidden="false" outlineLevel="0" max="6" min="6" style="0" width="31.66"/>
    <col collapsed="false" customWidth="true" hidden="false" outlineLevel="0" max="8" min="8" style="0" width="24.87"/>
    <col collapsed="false" customWidth="true" hidden="false" outlineLevel="0" max="9" min="9" style="0" width="27.04"/>
    <col collapsed="false" customWidth="true" hidden="false" outlineLevel="0" max="11" min="11" style="0" width="35.2"/>
    <col collapsed="false" customWidth="true" hidden="false" outlineLevel="0" max="12" min="12" style="0" width="33.71"/>
    <col collapsed="false" customWidth="true" hidden="false" outlineLevel="0" max="13" min="13" style="0" width="28.08"/>
    <col collapsed="false" customWidth="true" hidden="false" outlineLevel="0" max="14" min="14" style="0" width="24.63"/>
    <col collapsed="false" customWidth="true" hidden="false" outlineLevel="0" max="15" min="15" style="0" width="14.28"/>
    <col collapsed="false" customWidth="true" hidden="false" outlineLevel="0" max="16" min="16" style="0" width="20.59"/>
    <col collapsed="false" customWidth="true" hidden="false" outlineLevel="0" max="17" min="17" style="0" width="20.27"/>
    <col collapsed="false" customWidth="true" hidden="false" outlineLevel="0" max="19" min="19" style="0" width="20.33"/>
    <col collapsed="false" customWidth="true" hidden="false" outlineLevel="0" max="20" min="20" style="0" width="40.4"/>
    <col collapsed="false" customWidth="true" hidden="false" outlineLevel="0" max="21" min="21" style="0" width="26.85"/>
    <col collapsed="false" customWidth="true" hidden="false" outlineLevel="0" max="22" min="22" style="0" width="19.45"/>
    <col collapsed="false" customWidth="true" hidden="false" outlineLevel="0" max="27" min="27" style="0" width="34.27"/>
    <col collapsed="false" customWidth="true" hidden="false" outlineLevel="0" max="28" min="28" style="0" width="37.05"/>
  </cols>
  <sheetData>
    <row r="1" customFormat="false" ht="100.7" hidden="false" customHeight="true" outlineLevel="0" collapsed="false">
      <c r="AA1" s="1" t="s">
        <v>0</v>
      </c>
      <c r="AB1" s="1" t="s">
        <v>1</v>
      </c>
    </row>
    <row r="2" customFormat="false" ht="12.8" hidden="false" customHeight="false" outlineLevel="0" collapsed="false"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K2" s="3" t="s">
        <v>10</v>
      </c>
      <c r="L2" s="3" t="s">
        <v>11</v>
      </c>
      <c r="M2" s="3" t="s">
        <v>12</v>
      </c>
      <c r="N2" s="3" t="s">
        <v>13</v>
      </c>
      <c r="O2" s="3" t="s">
        <v>14</v>
      </c>
      <c r="P2" s="3" t="s">
        <v>15</v>
      </c>
      <c r="S2" s="3" t="s">
        <v>16</v>
      </c>
      <c r="T2" s="3" t="s">
        <v>17</v>
      </c>
      <c r="U2" s="3" t="s">
        <v>18</v>
      </c>
      <c r="V2" s="3" t="s">
        <v>19</v>
      </c>
    </row>
    <row r="3" customFormat="false" ht="12.8" hidden="false" customHeight="false" outlineLevel="0" collapsed="false">
      <c r="B3" s="4" t="s">
        <v>20</v>
      </c>
      <c r="C3" s="4" t="s">
        <v>21</v>
      </c>
      <c r="D3" s="4" t="n">
        <v>0</v>
      </c>
      <c r="E3" s="4" t="s">
        <v>22</v>
      </c>
      <c r="F3" s="4" t="s">
        <v>23</v>
      </c>
      <c r="G3" s="4" t="n">
        <v>107</v>
      </c>
      <c r="H3" s="4" t="n">
        <v>2.66005527474056</v>
      </c>
      <c r="I3" s="5" t="n">
        <v>7.44507183957491</v>
      </c>
      <c r="K3" s="6" t="n">
        <f aca="false">AVERAGE(H3:H32)</f>
        <v>7.71835932177477</v>
      </c>
      <c r="L3" s="6" t="n">
        <f aca="false">AVERAGE(I3:I32)</f>
        <v>11.2224915651207</v>
      </c>
      <c r="M3" s="6" t="n">
        <f aca="false">_xlfn.STDEV.S(H3:H32)</f>
        <v>3.64689214258029</v>
      </c>
      <c r="N3" s="6" t="n">
        <f aca="false">_xlfn.STDEV.S(I3:I32)</f>
        <v>2.63139926603185</v>
      </c>
      <c r="O3" s="6" t="n">
        <f aca="false">_xlfn.CONFIDENCE.NORM(0.05,M3,30)</f>
        <v>1.30499961285455</v>
      </c>
      <c r="P3" s="6" t="n">
        <f aca="false">_xlfn.CONFIDENCE.NORM(0.05,N3,30)</f>
        <v>0.941616831313162</v>
      </c>
      <c r="S3" s="5" t="n">
        <v>1</v>
      </c>
      <c r="T3" s="5" t="n">
        <v>7.71835932177477</v>
      </c>
      <c r="U3" s="5" t="n">
        <v>3.64689214258029</v>
      </c>
      <c r="V3" s="5" t="n">
        <v>1.30499961285455</v>
      </c>
    </row>
    <row r="4" customFormat="false" ht="12.8" hidden="false" customHeight="false" outlineLevel="0" collapsed="false">
      <c r="B4" s="4" t="s">
        <v>20</v>
      </c>
      <c r="C4" s="4" t="s">
        <v>21</v>
      </c>
      <c r="D4" s="4" t="n">
        <v>1</v>
      </c>
      <c r="E4" s="4" t="s">
        <v>22</v>
      </c>
      <c r="F4" s="4" t="s">
        <v>23</v>
      </c>
      <c r="G4" s="4" t="n">
        <v>114</v>
      </c>
      <c r="H4" s="4" t="n">
        <v>3.1378414726736</v>
      </c>
      <c r="I4" s="7" t="n">
        <v>8.2972124590106</v>
      </c>
      <c r="S4" s="7" t="n">
        <v>2</v>
      </c>
      <c r="T4" s="7" t="n">
        <v>9.72741330961392</v>
      </c>
      <c r="U4" s="7" t="n">
        <v>4.11543281497602</v>
      </c>
      <c r="V4" s="7" t="n">
        <v>1.4726616582833</v>
      </c>
    </row>
    <row r="5" customFormat="false" ht="12.8" hidden="false" customHeight="false" outlineLevel="0" collapsed="false">
      <c r="B5" s="4" t="s">
        <v>20</v>
      </c>
      <c r="C5" s="4" t="s">
        <v>21</v>
      </c>
      <c r="D5" s="4" t="n">
        <v>2</v>
      </c>
      <c r="E5" s="4" t="s">
        <v>22</v>
      </c>
      <c r="F5" s="4" t="s">
        <v>23</v>
      </c>
      <c r="G5" s="4" t="n">
        <v>121</v>
      </c>
      <c r="H5" s="4" t="n">
        <v>9.95134616137438</v>
      </c>
      <c r="I5" s="7" t="n">
        <v>11.3333744792134</v>
      </c>
      <c r="S5" s="7" t="n">
        <v>3</v>
      </c>
      <c r="T5" s="7" t="n">
        <v>12.1524902084581</v>
      </c>
      <c r="U5" s="7" t="n">
        <v>4.45104473896806</v>
      </c>
      <c r="V5" s="7" t="n">
        <v>1.59275663607694</v>
      </c>
    </row>
    <row r="6" customFormat="false" ht="12.8" hidden="false" customHeight="false" outlineLevel="0" collapsed="false">
      <c r="B6" s="4" t="s">
        <v>20</v>
      </c>
      <c r="C6" s="4" t="s">
        <v>21</v>
      </c>
      <c r="D6" s="4" t="n">
        <v>3</v>
      </c>
      <c r="E6" s="4" t="s">
        <v>22</v>
      </c>
      <c r="F6" s="4" t="s">
        <v>23</v>
      </c>
      <c r="G6" s="4" t="n">
        <v>107</v>
      </c>
      <c r="H6" s="4" t="n">
        <v>7.53350681243495</v>
      </c>
      <c r="I6" s="7" t="n">
        <v>12.9923792374543</v>
      </c>
      <c r="S6" s="7" t="n">
        <v>5</v>
      </c>
      <c r="T6" s="4" t="n">
        <v>18.9938861592598</v>
      </c>
      <c r="U6" s="4" t="n">
        <v>7.02473341956359</v>
      </c>
      <c r="V6" s="7" t="n">
        <v>2.51372237909147</v>
      </c>
    </row>
    <row r="7" customFormat="false" ht="12.8" hidden="false" customHeight="false" outlineLevel="0" collapsed="false">
      <c r="B7" s="4" t="s">
        <v>20</v>
      </c>
      <c r="C7" s="4" t="s">
        <v>21</v>
      </c>
      <c r="D7" s="4" t="n">
        <v>4</v>
      </c>
      <c r="E7" s="4" t="s">
        <v>22</v>
      </c>
      <c r="F7" s="4" t="s">
        <v>23</v>
      </c>
      <c r="G7" s="4" t="n">
        <v>110</v>
      </c>
      <c r="H7" s="4" t="n">
        <v>4.73231217559442</v>
      </c>
      <c r="I7" s="7" t="n">
        <v>10.8519476288821</v>
      </c>
      <c r="S7" s="7" t="n">
        <v>7</v>
      </c>
      <c r="T7" s="7" t="n">
        <v>31.1445261627879</v>
      </c>
      <c r="U7" s="7" t="n">
        <v>12.1952614804396</v>
      </c>
      <c r="V7" s="7" t="n">
        <v>4.36393808438038</v>
      </c>
    </row>
    <row r="8" customFormat="false" ht="12.8" hidden="false" customHeight="false" outlineLevel="0" collapsed="false">
      <c r="B8" s="4" t="s">
        <v>20</v>
      </c>
      <c r="C8" s="4" t="s">
        <v>21</v>
      </c>
      <c r="D8" s="4" t="n">
        <v>5</v>
      </c>
      <c r="E8" s="4" t="s">
        <v>22</v>
      </c>
      <c r="F8" s="4" t="s">
        <v>23</v>
      </c>
      <c r="G8" s="4" t="n">
        <v>114</v>
      </c>
      <c r="H8" s="4" t="n">
        <v>7.08538129385658</v>
      </c>
      <c r="I8" s="7" t="n">
        <v>11.3689111566784</v>
      </c>
      <c r="S8" s="7" t="n">
        <v>10</v>
      </c>
      <c r="T8" s="7" t="n">
        <v>87.1124730084121</v>
      </c>
      <c r="U8" s="7" t="n">
        <v>52.1010780395826</v>
      </c>
      <c r="V8" s="7" t="n">
        <v>18.6437887419544</v>
      </c>
    </row>
    <row r="9" customFormat="false" ht="12.8" hidden="false" customHeight="false" outlineLevel="0" collapsed="false">
      <c r="B9" s="4" t="s">
        <v>20</v>
      </c>
      <c r="C9" s="4" t="s">
        <v>21</v>
      </c>
      <c r="D9" s="4" t="n">
        <v>6</v>
      </c>
      <c r="E9" s="4" t="s">
        <v>22</v>
      </c>
      <c r="F9" s="4" t="s">
        <v>23</v>
      </c>
      <c r="G9" s="4" t="n">
        <v>93</v>
      </c>
      <c r="H9" s="4" t="n">
        <v>4.15593554106957</v>
      </c>
      <c r="I9" s="7" t="n">
        <v>9.23616042521237</v>
      </c>
      <c r="S9" s="7" t="n">
        <v>12</v>
      </c>
      <c r="T9" s="7" t="n">
        <v>144.549892305645</v>
      </c>
      <c r="U9" s="7" t="n">
        <v>82.2592338996386</v>
      </c>
      <c r="V9" s="7" t="n">
        <v>29.4355479119786</v>
      </c>
    </row>
    <row r="10" customFormat="false" ht="12.8" hidden="false" customHeight="false" outlineLevel="0" collapsed="false">
      <c r="B10" s="4" t="s">
        <v>20</v>
      </c>
      <c r="C10" s="4" t="s">
        <v>21</v>
      </c>
      <c r="D10" s="4" t="n">
        <v>7</v>
      </c>
      <c r="E10" s="4" t="s">
        <v>22</v>
      </c>
      <c r="F10" s="4" t="s">
        <v>23</v>
      </c>
      <c r="G10" s="4" t="n">
        <v>90</v>
      </c>
      <c r="H10" s="4" t="n">
        <v>5.21169272312789</v>
      </c>
      <c r="I10" s="7" t="n">
        <v>7.81906895653441</v>
      </c>
      <c r="S10" s="7" t="n">
        <v>15</v>
      </c>
      <c r="T10" s="7" t="n">
        <v>246.54572154249</v>
      </c>
      <c r="U10" s="7" t="n">
        <v>96.3942777824911</v>
      </c>
      <c r="V10" s="7" t="n">
        <v>34.4936154592556</v>
      </c>
    </row>
    <row r="11" customFormat="false" ht="12.8" hidden="false" customHeight="false" outlineLevel="0" collapsed="false">
      <c r="B11" s="4" t="s">
        <v>20</v>
      </c>
      <c r="C11" s="4" t="s">
        <v>21</v>
      </c>
      <c r="D11" s="4" t="n">
        <v>8</v>
      </c>
      <c r="E11" s="4" t="s">
        <v>22</v>
      </c>
      <c r="F11" s="4" t="s">
        <v>23</v>
      </c>
      <c r="G11" s="4" t="n">
        <v>102</v>
      </c>
      <c r="H11" s="4" t="n">
        <v>8.68159407010539</v>
      </c>
      <c r="I11" s="7" t="n">
        <v>13.7394547883889</v>
      </c>
      <c r="S11" s="8" t="n">
        <v>20</v>
      </c>
      <c r="T11" s="8" t="n">
        <v>377.702425687724</v>
      </c>
      <c r="U11" s="8" t="n">
        <v>106.624300721028</v>
      </c>
      <c r="V11" s="8" t="n">
        <v>38.1543148856001</v>
      </c>
    </row>
    <row r="12" customFormat="false" ht="12.8" hidden="false" customHeight="false" outlineLevel="0" collapsed="false">
      <c r="B12" s="4" t="s">
        <v>20</v>
      </c>
      <c r="C12" s="4" t="s">
        <v>21</v>
      </c>
      <c r="D12" s="4" t="n">
        <v>9</v>
      </c>
      <c r="E12" s="4" t="s">
        <v>22</v>
      </c>
      <c r="F12" s="4" t="s">
        <v>23</v>
      </c>
      <c r="G12" s="4" t="n">
        <v>124</v>
      </c>
      <c r="H12" s="4" t="n">
        <v>7.73244470275815</v>
      </c>
      <c r="I12" s="7" t="n">
        <v>10.6368954881612</v>
      </c>
      <c r="L12" s="9"/>
      <c r="Q12" s="9"/>
      <c r="T12" s="9"/>
    </row>
    <row r="13" customFormat="false" ht="12.8" hidden="false" customHeight="false" outlineLevel="0" collapsed="false">
      <c r="B13" s="4" t="s">
        <v>20</v>
      </c>
      <c r="C13" s="4" t="s">
        <v>21</v>
      </c>
      <c r="D13" s="4" t="n">
        <v>10</v>
      </c>
      <c r="E13" s="4" t="s">
        <v>22</v>
      </c>
      <c r="F13" s="4" t="s">
        <v>23</v>
      </c>
      <c r="G13" s="4" t="n">
        <v>113</v>
      </c>
      <c r="H13" s="4" t="n">
        <v>12.1919831169221</v>
      </c>
      <c r="I13" s="7" t="n">
        <v>13.2904213368676</v>
      </c>
      <c r="L13" s="9"/>
      <c r="M13" s="9"/>
      <c r="N13" s="9"/>
      <c r="O13" s="9"/>
      <c r="P13" s="9"/>
      <c r="Q13" s="9"/>
      <c r="T13" s="9"/>
    </row>
    <row r="14" customFormat="false" ht="12.8" hidden="false" customHeight="false" outlineLevel="0" collapsed="false">
      <c r="B14" s="4" t="s">
        <v>20</v>
      </c>
      <c r="C14" s="4" t="s">
        <v>21</v>
      </c>
      <c r="D14" s="4" t="n">
        <v>11</v>
      </c>
      <c r="E14" s="4" t="s">
        <v>22</v>
      </c>
      <c r="F14" s="4" t="s">
        <v>23</v>
      </c>
      <c r="G14" s="4" t="n">
        <v>103</v>
      </c>
      <c r="H14" s="4" t="n">
        <v>14.479519058481</v>
      </c>
      <c r="I14" s="7" t="n">
        <v>17.1782201208992</v>
      </c>
      <c r="T14" s="10"/>
    </row>
    <row r="15" customFormat="false" ht="12.8" hidden="false" customHeight="false" outlineLevel="0" collapsed="false">
      <c r="B15" s="4" t="s">
        <v>20</v>
      </c>
      <c r="C15" s="4" t="s">
        <v>21</v>
      </c>
      <c r="D15" s="4" t="n">
        <v>12</v>
      </c>
      <c r="E15" s="4" t="s">
        <v>22</v>
      </c>
      <c r="F15" s="4" t="s">
        <v>23</v>
      </c>
      <c r="G15" s="4" t="n">
        <v>112</v>
      </c>
      <c r="H15" s="4" t="n">
        <v>3.22743259137232</v>
      </c>
      <c r="I15" s="7" t="n">
        <v>8.00601342504794</v>
      </c>
      <c r="T15" s="10"/>
    </row>
    <row r="16" customFormat="false" ht="12.8" hidden="false" customHeight="false" outlineLevel="0" collapsed="false">
      <c r="B16" s="4" t="s">
        <v>20</v>
      </c>
      <c r="C16" s="4" t="s">
        <v>21</v>
      </c>
      <c r="D16" s="4" t="n">
        <v>13</v>
      </c>
      <c r="E16" s="4" t="s">
        <v>22</v>
      </c>
      <c r="F16" s="4" t="s">
        <v>23</v>
      </c>
      <c r="G16" s="4" t="n">
        <v>108</v>
      </c>
      <c r="H16" s="4" t="n">
        <v>5.05102285869085</v>
      </c>
      <c r="I16" s="7" t="n">
        <v>9.89343545083107</v>
      </c>
      <c r="T16" s="10"/>
    </row>
    <row r="17" customFormat="false" ht="12.8" hidden="false" customHeight="false" outlineLevel="0" collapsed="false">
      <c r="B17" s="4" t="s">
        <v>20</v>
      </c>
      <c r="C17" s="4" t="s">
        <v>21</v>
      </c>
      <c r="D17" s="4" t="n">
        <v>14</v>
      </c>
      <c r="E17" s="4" t="s">
        <v>22</v>
      </c>
      <c r="F17" s="4" t="s">
        <v>23</v>
      </c>
      <c r="G17" s="4" t="n">
        <v>112</v>
      </c>
      <c r="H17" s="4" t="n">
        <v>5.05245993780884</v>
      </c>
      <c r="I17" s="7" t="n">
        <v>8.5230385047932</v>
      </c>
      <c r="T17" s="10"/>
    </row>
    <row r="18" customFormat="false" ht="14.9" hidden="false" customHeight="true" outlineLevel="0" collapsed="false">
      <c r="B18" s="4" t="s">
        <v>20</v>
      </c>
      <c r="C18" s="4" t="s">
        <v>21</v>
      </c>
      <c r="D18" s="4" t="n">
        <v>15</v>
      </c>
      <c r="E18" s="4" t="s">
        <v>22</v>
      </c>
      <c r="F18" s="4" t="s">
        <v>23</v>
      </c>
      <c r="G18" s="4" t="n">
        <v>90</v>
      </c>
      <c r="H18" s="4" t="n">
        <v>14.1824977224433</v>
      </c>
      <c r="I18" s="7" t="n">
        <v>16.2285884730409</v>
      </c>
    </row>
    <row r="19" customFormat="false" ht="12.8" hidden="false" customHeight="false" outlineLevel="0" collapsed="false">
      <c r="B19" s="4" t="s">
        <v>20</v>
      </c>
      <c r="C19" s="4" t="s">
        <v>21</v>
      </c>
      <c r="D19" s="4" t="n">
        <v>16</v>
      </c>
      <c r="E19" s="4" t="s">
        <v>22</v>
      </c>
      <c r="F19" s="4" t="s">
        <v>23</v>
      </c>
      <c r="G19" s="4" t="n">
        <v>112</v>
      </c>
      <c r="H19" s="4" t="n">
        <v>15.2153395474412</v>
      </c>
      <c r="I19" s="7" t="n">
        <v>13.3942072820216</v>
      </c>
    </row>
    <row r="20" customFormat="false" ht="12.8" hidden="false" customHeight="false" outlineLevel="0" collapsed="false">
      <c r="B20" s="4" t="s">
        <v>20</v>
      </c>
      <c r="C20" s="4" t="s">
        <v>21</v>
      </c>
      <c r="D20" s="4" t="n">
        <v>17</v>
      </c>
      <c r="E20" s="4" t="s">
        <v>22</v>
      </c>
      <c r="F20" s="4" t="s">
        <v>23</v>
      </c>
      <c r="G20" s="4" t="n">
        <v>101</v>
      </c>
      <c r="H20" s="4" t="n">
        <v>5.1981083635352</v>
      </c>
      <c r="I20" s="7" t="n">
        <v>11.3377188771926</v>
      </c>
    </row>
    <row r="21" customFormat="false" ht="12.8" hidden="false" customHeight="false" outlineLevel="0" collapsed="false">
      <c r="B21" s="4" t="s">
        <v>20</v>
      </c>
      <c r="C21" s="4" t="s">
        <v>21</v>
      </c>
      <c r="D21" s="4" t="n">
        <v>18</v>
      </c>
      <c r="E21" s="4" t="s">
        <v>22</v>
      </c>
      <c r="F21" s="4" t="s">
        <v>23</v>
      </c>
      <c r="G21" s="4" t="n">
        <v>118</v>
      </c>
      <c r="H21" s="4" t="n">
        <v>10.943284261078</v>
      </c>
      <c r="I21" s="7" t="n">
        <v>13.797802181344</v>
      </c>
    </row>
    <row r="22" customFormat="false" ht="12.8" hidden="false" customHeight="false" outlineLevel="0" collapsed="false">
      <c r="B22" s="4" t="s">
        <v>20</v>
      </c>
      <c r="C22" s="4" t="s">
        <v>21</v>
      </c>
      <c r="D22" s="4" t="n">
        <v>19</v>
      </c>
      <c r="E22" s="4" t="s">
        <v>22</v>
      </c>
      <c r="F22" s="4" t="s">
        <v>23</v>
      </c>
      <c r="G22" s="4" t="n">
        <v>94</v>
      </c>
      <c r="H22" s="4" t="n">
        <v>5.9273151048267</v>
      </c>
      <c r="I22" s="7" t="n">
        <v>10.2899352105404</v>
      </c>
    </row>
    <row r="23" customFormat="false" ht="12.8" hidden="false" customHeight="false" outlineLevel="0" collapsed="false">
      <c r="B23" s="4" t="s">
        <v>20</v>
      </c>
      <c r="C23" s="4" t="s">
        <v>21</v>
      </c>
      <c r="D23" s="4" t="n">
        <v>20</v>
      </c>
      <c r="E23" s="4" t="s">
        <v>22</v>
      </c>
      <c r="F23" s="4" t="s">
        <v>23</v>
      </c>
      <c r="G23" s="4" t="n">
        <v>108</v>
      </c>
      <c r="H23" s="4" t="n">
        <v>11.0878288874916</v>
      </c>
      <c r="I23" s="7" t="n">
        <v>13.6176644764902</v>
      </c>
    </row>
    <row r="24" customFormat="false" ht="12.8" hidden="false" customHeight="false" outlineLevel="0" collapsed="false">
      <c r="B24" s="4" t="s">
        <v>20</v>
      </c>
      <c r="C24" s="4" t="s">
        <v>21</v>
      </c>
      <c r="D24" s="4" t="n">
        <v>21</v>
      </c>
      <c r="E24" s="4" t="s">
        <v>22</v>
      </c>
      <c r="F24" s="4" t="s">
        <v>23</v>
      </c>
      <c r="G24" s="4" t="n">
        <v>113</v>
      </c>
      <c r="H24" s="4" t="n">
        <v>7.02412796089053</v>
      </c>
      <c r="I24" s="7" t="n">
        <v>8.826224980254</v>
      </c>
      <c r="S24" s="3" t="s">
        <v>16</v>
      </c>
      <c r="T24" s="3" t="s">
        <v>24</v>
      </c>
      <c r="U24" s="3" t="s">
        <v>25</v>
      </c>
      <c r="V24" s="3" t="s">
        <v>26</v>
      </c>
    </row>
    <row r="25" customFormat="false" ht="12.8" hidden="false" customHeight="false" outlineLevel="0" collapsed="false">
      <c r="B25" s="4" t="s">
        <v>20</v>
      </c>
      <c r="C25" s="4" t="s">
        <v>21</v>
      </c>
      <c r="D25" s="4" t="n">
        <v>22</v>
      </c>
      <c r="E25" s="4" t="s">
        <v>22</v>
      </c>
      <c r="F25" s="4" t="s">
        <v>23</v>
      </c>
      <c r="G25" s="4" t="n">
        <v>117</v>
      </c>
      <c r="H25" s="4" t="n">
        <v>5.33604976827761</v>
      </c>
      <c r="I25" s="7" t="n">
        <v>7.97883072034438</v>
      </c>
      <c r="S25" s="5" t="n">
        <v>1</v>
      </c>
      <c r="T25" s="5" t="n">
        <v>11.2224915651207</v>
      </c>
      <c r="U25" s="5" t="n">
        <v>2.63139926603185</v>
      </c>
      <c r="V25" s="5" t="n">
        <v>0.941616831313162</v>
      </c>
    </row>
    <row r="26" customFormat="false" ht="12.8" hidden="false" customHeight="false" outlineLevel="0" collapsed="false">
      <c r="B26" s="4" t="s">
        <v>20</v>
      </c>
      <c r="C26" s="4" t="s">
        <v>21</v>
      </c>
      <c r="D26" s="4" t="n">
        <v>23</v>
      </c>
      <c r="E26" s="4" t="s">
        <v>22</v>
      </c>
      <c r="F26" s="4" t="s">
        <v>23</v>
      </c>
      <c r="G26" s="4" t="n">
        <v>109</v>
      </c>
      <c r="H26" s="4" t="n">
        <v>11.7168374659541</v>
      </c>
      <c r="I26" s="7" t="n">
        <v>15.8255834549651</v>
      </c>
      <c r="S26" s="7" t="n">
        <v>2</v>
      </c>
      <c r="T26" s="7" t="n">
        <v>11.2224915651207</v>
      </c>
      <c r="U26" s="7" t="n">
        <v>2.63139926603185</v>
      </c>
      <c r="V26" s="7" t="n">
        <v>0.941616831313162</v>
      </c>
    </row>
    <row r="27" customFormat="false" ht="12.8" hidden="false" customHeight="false" outlineLevel="0" collapsed="false">
      <c r="B27" s="4" t="s">
        <v>20</v>
      </c>
      <c r="C27" s="4" t="s">
        <v>21</v>
      </c>
      <c r="D27" s="4" t="n">
        <v>24</v>
      </c>
      <c r="E27" s="4" t="s">
        <v>22</v>
      </c>
      <c r="F27" s="4" t="s">
        <v>23</v>
      </c>
      <c r="G27" s="4" t="n">
        <v>104</v>
      </c>
      <c r="H27" s="4" t="n">
        <v>4.765395497827</v>
      </c>
      <c r="I27" s="7" t="n">
        <v>11.8639053603753</v>
      </c>
      <c r="S27" s="7" t="n">
        <v>3</v>
      </c>
      <c r="T27" s="7" t="n">
        <v>11.2224915651207</v>
      </c>
      <c r="U27" s="4" t="n">
        <v>2.63139926603185</v>
      </c>
      <c r="V27" s="7" t="n">
        <v>0.941616831313162</v>
      </c>
    </row>
    <row r="28" customFormat="false" ht="12.8" hidden="false" customHeight="false" outlineLevel="0" collapsed="false">
      <c r="B28" s="4" t="s">
        <v>20</v>
      </c>
      <c r="C28" s="4" t="s">
        <v>21</v>
      </c>
      <c r="D28" s="4" t="n">
        <v>25</v>
      </c>
      <c r="E28" s="4" t="s">
        <v>22</v>
      </c>
      <c r="F28" s="4" t="s">
        <v>23</v>
      </c>
      <c r="G28" s="4" t="n">
        <v>119</v>
      </c>
      <c r="H28" s="4" t="n">
        <v>3.97388127096261</v>
      </c>
      <c r="I28" s="7" t="n">
        <v>8.96273480449045</v>
      </c>
      <c r="S28" s="7" t="n">
        <v>5</v>
      </c>
      <c r="T28" s="7" t="n">
        <v>11.2224915651207</v>
      </c>
      <c r="U28" s="4" t="n">
        <v>2.63139926603185</v>
      </c>
      <c r="V28" s="7" t="n">
        <v>0.941616831313162</v>
      </c>
    </row>
    <row r="29" customFormat="false" ht="12.8" hidden="false" customHeight="false" outlineLevel="0" collapsed="false">
      <c r="B29" s="4" t="s">
        <v>20</v>
      </c>
      <c r="C29" s="4" t="s">
        <v>21</v>
      </c>
      <c r="D29" s="4" t="n">
        <v>26</v>
      </c>
      <c r="E29" s="4" t="s">
        <v>22</v>
      </c>
      <c r="F29" s="4" t="s">
        <v>23</v>
      </c>
      <c r="G29" s="4" t="n">
        <v>127</v>
      </c>
      <c r="H29" s="4" t="n">
        <v>13.0444532675205</v>
      </c>
      <c r="I29" s="7" t="n">
        <v>12.5977242819276</v>
      </c>
      <c r="S29" s="7" t="n">
        <v>7</v>
      </c>
      <c r="T29" s="7" t="n">
        <v>11.2224915651207</v>
      </c>
      <c r="U29" s="7" t="n">
        <v>2.63139926603185</v>
      </c>
      <c r="V29" s="7" t="n">
        <v>0.941616831313162</v>
      </c>
    </row>
    <row r="30" customFormat="false" ht="12.8" hidden="false" customHeight="false" outlineLevel="0" collapsed="false">
      <c r="B30" s="4" t="s">
        <v>20</v>
      </c>
      <c r="C30" s="4" t="s">
        <v>21</v>
      </c>
      <c r="D30" s="4" t="n">
        <v>27</v>
      </c>
      <c r="E30" s="4" t="s">
        <v>22</v>
      </c>
      <c r="F30" s="4" t="s">
        <v>23</v>
      </c>
      <c r="G30" s="4" t="n">
        <v>108</v>
      </c>
      <c r="H30" s="4" t="n">
        <v>6.65844864854926</v>
      </c>
      <c r="I30" s="7" t="n">
        <v>11.98831857659</v>
      </c>
      <c r="S30" s="7" t="n">
        <v>10</v>
      </c>
      <c r="T30" s="7" t="n">
        <v>11.2224915651207</v>
      </c>
      <c r="U30" s="7" t="n">
        <v>2.63139926603185</v>
      </c>
      <c r="V30" s="7" t="n">
        <v>0.941616831313162</v>
      </c>
    </row>
    <row r="31" customFormat="false" ht="12.8" hidden="false" customHeight="false" outlineLevel="0" collapsed="false">
      <c r="B31" s="4" t="s">
        <v>20</v>
      </c>
      <c r="C31" s="4" t="s">
        <v>21</v>
      </c>
      <c r="D31" s="4" t="n">
        <v>28</v>
      </c>
      <c r="E31" s="4" t="s">
        <v>22</v>
      </c>
      <c r="F31" s="4" t="s">
        <v>23</v>
      </c>
      <c r="G31" s="4" t="n">
        <v>106</v>
      </c>
      <c r="H31" s="4" t="n">
        <v>7.06189202308981</v>
      </c>
      <c r="I31" s="7" t="n">
        <v>9.85938387895633</v>
      </c>
      <c r="S31" s="7" t="n">
        <v>12</v>
      </c>
      <c r="T31" s="7" t="n">
        <v>11.2224915651207</v>
      </c>
      <c r="U31" s="7" t="n">
        <v>2.63139926603185</v>
      </c>
      <c r="V31" s="7" t="n">
        <v>0.941616831313162</v>
      </c>
    </row>
    <row r="32" customFormat="false" ht="12.8" hidden="false" customHeight="false" outlineLevel="0" collapsed="false">
      <c r="B32" s="8" t="s">
        <v>20</v>
      </c>
      <c r="C32" s="8" t="s">
        <v>21</v>
      </c>
      <c r="D32" s="8" t="n">
        <v>29</v>
      </c>
      <c r="E32" s="8" t="s">
        <v>22</v>
      </c>
      <c r="F32" s="8" t="s">
        <v>23</v>
      </c>
      <c r="G32" s="8" t="n">
        <v>108</v>
      </c>
      <c r="H32" s="8" t="n">
        <v>8.53079207234519</v>
      </c>
      <c r="I32" s="8" t="n">
        <v>9.49451909753822</v>
      </c>
      <c r="S32" s="7" t="n">
        <v>15</v>
      </c>
      <c r="T32" s="7" t="n">
        <v>11.2224915651207</v>
      </c>
      <c r="U32" s="7" t="n">
        <v>2.63139926603185</v>
      </c>
      <c r="V32" s="7" t="n">
        <v>0.941616831313162</v>
      </c>
    </row>
    <row r="33" customFormat="false" ht="12.8" hidden="false" customHeight="false" outlineLevel="0" collapsed="false">
      <c r="S33" s="8" t="n">
        <v>20</v>
      </c>
      <c r="T33" s="8" t="n">
        <v>11.2224915651207</v>
      </c>
      <c r="U33" s="8" t="n">
        <v>2.63139926603185</v>
      </c>
      <c r="V33" s="8" t="n">
        <v>0.941616831313162</v>
      </c>
    </row>
    <row r="38" customFormat="false" ht="12.8" hidden="false" customHeight="false" outlineLevel="0" collapsed="false">
      <c r="B38" s="2" t="s">
        <v>2</v>
      </c>
      <c r="C38" s="2" t="s">
        <v>3</v>
      </c>
      <c r="D38" s="2" t="s">
        <v>4</v>
      </c>
      <c r="E38" s="2" t="s">
        <v>5</v>
      </c>
      <c r="F38" s="2" t="s">
        <v>6</v>
      </c>
      <c r="G38" s="2" t="s">
        <v>7</v>
      </c>
      <c r="H38" s="2" t="s">
        <v>8</v>
      </c>
      <c r="I38" s="2" t="s">
        <v>9</v>
      </c>
      <c r="K38" s="3" t="s">
        <v>10</v>
      </c>
      <c r="L38" s="3" t="s">
        <v>11</v>
      </c>
      <c r="M38" s="3" t="s">
        <v>12</v>
      </c>
      <c r="N38" s="3" t="s">
        <v>13</v>
      </c>
      <c r="O38" s="3" t="s">
        <v>14</v>
      </c>
      <c r="P38" s="3" t="s">
        <v>15</v>
      </c>
    </row>
    <row r="39" customFormat="false" ht="12.8" hidden="false" customHeight="false" outlineLevel="0" collapsed="false">
      <c r="B39" s="4" t="s">
        <v>20</v>
      </c>
      <c r="C39" s="4" t="s">
        <v>27</v>
      </c>
      <c r="D39" s="4" t="n">
        <v>0</v>
      </c>
      <c r="E39" s="4" t="s">
        <v>22</v>
      </c>
      <c r="F39" s="4" t="s">
        <v>23</v>
      </c>
      <c r="G39" s="4" t="n">
        <v>107</v>
      </c>
      <c r="H39" s="4" t="n">
        <v>3.79716612233935</v>
      </c>
      <c r="I39" s="5" t="n">
        <v>7.44507183957491</v>
      </c>
      <c r="K39" s="6" t="n">
        <f aca="false">AVERAGE(H39:H68)</f>
        <v>9.72741330961392</v>
      </c>
      <c r="L39" s="6" t="n">
        <f aca="false">AVERAGE(I39:I68)</f>
        <v>11.2224915651207</v>
      </c>
      <c r="M39" s="6" t="n">
        <f aca="false">_xlfn.STDEV.S(H39:H68)</f>
        <v>4.11543281497602</v>
      </c>
      <c r="N39" s="6" t="n">
        <f aca="false">_xlfn.STDEV.S(I39:I68)</f>
        <v>2.63139926603185</v>
      </c>
      <c r="O39" s="6" t="n">
        <f aca="false">_xlfn.CONFIDENCE.NORM(0.05,M39,30)</f>
        <v>1.4726616582833</v>
      </c>
      <c r="P39" s="6" t="n">
        <f aca="false">_xlfn.CONFIDENCE.NORM(0.05,N39,30)</f>
        <v>0.941616831313162</v>
      </c>
    </row>
    <row r="40" customFormat="false" ht="12.8" hidden="false" customHeight="false" outlineLevel="0" collapsed="false">
      <c r="B40" s="4" t="s">
        <v>20</v>
      </c>
      <c r="C40" s="4" t="s">
        <v>27</v>
      </c>
      <c r="D40" s="4" t="n">
        <v>1</v>
      </c>
      <c r="E40" s="4" t="s">
        <v>22</v>
      </c>
      <c r="F40" s="4" t="s">
        <v>23</v>
      </c>
      <c r="G40" s="4" t="n">
        <v>114</v>
      </c>
      <c r="H40" s="4" t="n">
        <v>5.09847134819675</v>
      </c>
      <c r="I40" s="7" t="n">
        <v>8.2972124590106</v>
      </c>
    </row>
    <row r="41" customFormat="false" ht="12.8" hidden="false" customHeight="false" outlineLevel="0" collapsed="false">
      <c r="B41" s="4" t="s">
        <v>20</v>
      </c>
      <c r="C41" s="4" t="s">
        <v>27</v>
      </c>
      <c r="D41" s="4" t="n">
        <v>2</v>
      </c>
      <c r="E41" s="4" t="s">
        <v>22</v>
      </c>
      <c r="F41" s="4" t="s">
        <v>23</v>
      </c>
      <c r="G41" s="4" t="n">
        <v>121</v>
      </c>
      <c r="H41" s="4" t="n">
        <v>12.8972824801017</v>
      </c>
      <c r="I41" s="7" t="n">
        <v>11.3333744792134</v>
      </c>
    </row>
    <row r="42" customFormat="false" ht="12.8" hidden="false" customHeight="false" outlineLevel="0" collapsed="false">
      <c r="B42" s="4" t="s">
        <v>20</v>
      </c>
      <c r="C42" s="4" t="s">
        <v>27</v>
      </c>
      <c r="D42" s="4" t="n">
        <v>3</v>
      </c>
      <c r="E42" s="4" t="s">
        <v>22</v>
      </c>
      <c r="F42" s="4" t="s">
        <v>23</v>
      </c>
      <c r="G42" s="4" t="n">
        <v>107</v>
      </c>
      <c r="H42" s="4" t="n">
        <v>9.05782455714234</v>
      </c>
      <c r="I42" s="7" t="n">
        <v>12.9923792374543</v>
      </c>
    </row>
    <row r="43" customFormat="false" ht="12.8" hidden="false" customHeight="false" outlineLevel="0" collapsed="false">
      <c r="B43" s="4" t="s">
        <v>20</v>
      </c>
      <c r="C43" s="4" t="s">
        <v>27</v>
      </c>
      <c r="D43" s="4" t="n">
        <v>4</v>
      </c>
      <c r="E43" s="4" t="s">
        <v>22</v>
      </c>
      <c r="F43" s="4" t="s">
        <v>23</v>
      </c>
      <c r="G43" s="4" t="n">
        <v>110</v>
      </c>
      <c r="H43" s="4" t="n">
        <v>6.55999283499568</v>
      </c>
      <c r="I43" s="7" t="n">
        <v>10.8519476288821</v>
      </c>
    </row>
    <row r="44" customFormat="false" ht="12.8" hidden="false" customHeight="false" outlineLevel="0" collapsed="false">
      <c r="B44" s="4" t="s">
        <v>20</v>
      </c>
      <c r="C44" s="4" t="s">
        <v>27</v>
      </c>
      <c r="D44" s="4" t="n">
        <v>5</v>
      </c>
      <c r="E44" s="4" t="s">
        <v>22</v>
      </c>
      <c r="F44" s="4" t="s">
        <v>23</v>
      </c>
      <c r="G44" s="4" t="n">
        <v>114</v>
      </c>
      <c r="H44" s="4" t="n">
        <v>9.77111709065439</v>
      </c>
      <c r="I44" s="7" t="n">
        <v>11.3689111566784</v>
      </c>
    </row>
    <row r="45" customFormat="false" ht="12.8" hidden="false" customHeight="false" outlineLevel="0" collapsed="false">
      <c r="B45" s="4" t="s">
        <v>20</v>
      </c>
      <c r="C45" s="4" t="s">
        <v>27</v>
      </c>
      <c r="D45" s="4" t="n">
        <v>6</v>
      </c>
      <c r="E45" s="4" t="s">
        <v>22</v>
      </c>
      <c r="F45" s="4" t="s">
        <v>23</v>
      </c>
      <c r="G45" s="4" t="n">
        <v>93</v>
      </c>
      <c r="H45" s="4" t="n">
        <v>5.40670400715946</v>
      </c>
      <c r="I45" s="7" t="n">
        <v>9.23616042521237</v>
      </c>
    </row>
    <row r="46" customFormat="false" ht="12.8" hidden="false" customHeight="false" outlineLevel="0" collapsed="false">
      <c r="B46" s="4" t="s">
        <v>20</v>
      </c>
      <c r="C46" s="4" t="s">
        <v>27</v>
      </c>
      <c r="D46" s="4" t="n">
        <v>7</v>
      </c>
      <c r="E46" s="4" t="s">
        <v>22</v>
      </c>
      <c r="F46" s="4" t="s">
        <v>23</v>
      </c>
      <c r="G46" s="4" t="n">
        <v>90</v>
      </c>
      <c r="H46" s="4" t="n">
        <v>5.98233958094333</v>
      </c>
      <c r="I46" s="7" t="n">
        <v>7.81906895653441</v>
      </c>
    </row>
    <row r="47" customFormat="false" ht="12.8" hidden="false" customHeight="false" outlineLevel="0" collapsed="false">
      <c r="B47" s="4" t="s">
        <v>20</v>
      </c>
      <c r="C47" s="4" t="s">
        <v>27</v>
      </c>
      <c r="D47" s="4" t="n">
        <v>8</v>
      </c>
      <c r="E47" s="4" t="s">
        <v>22</v>
      </c>
      <c r="F47" s="4" t="s">
        <v>23</v>
      </c>
      <c r="G47" s="4" t="n">
        <v>102</v>
      </c>
      <c r="H47" s="4" t="n">
        <v>10.6410737826728</v>
      </c>
      <c r="I47" s="7" t="n">
        <v>13.7394547883889</v>
      </c>
    </row>
    <row r="48" customFormat="false" ht="12.8" hidden="false" customHeight="false" outlineLevel="0" collapsed="false">
      <c r="B48" s="4" t="s">
        <v>20</v>
      </c>
      <c r="C48" s="4" t="s">
        <v>27</v>
      </c>
      <c r="D48" s="4" t="n">
        <v>9</v>
      </c>
      <c r="E48" s="4" t="s">
        <v>22</v>
      </c>
      <c r="F48" s="4" t="s">
        <v>23</v>
      </c>
      <c r="G48" s="4" t="n">
        <v>124</v>
      </c>
      <c r="H48" s="4" t="n">
        <v>10.1086508980532</v>
      </c>
      <c r="I48" s="7" t="n">
        <v>10.6368954881612</v>
      </c>
    </row>
    <row r="49" customFormat="false" ht="12.8" hidden="false" customHeight="false" outlineLevel="0" collapsed="false">
      <c r="B49" s="4" t="s">
        <v>20</v>
      </c>
      <c r="C49" s="4" t="s">
        <v>27</v>
      </c>
      <c r="D49" s="4" t="n">
        <v>10</v>
      </c>
      <c r="E49" s="4" t="s">
        <v>22</v>
      </c>
      <c r="F49" s="4" t="s">
        <v>23</v>
      </c>
      <c r="G49" s="4" t="n">
        <v>113</v>
      </c>
      <c r="H49" s="4" t="n">
        <v>14.3743086226752</v>
      </c>
      <c r="I49" s="7" t="n">
        <v>13.2904213368676</v>
      </c>
    </row>
    <row r="50" customFormat="false" ht="12.8" hidden="false" customHeight="false" outlineLevel="0" collapsed="false">
      <c r="B50" s="4" t="s">
        <v>20</v>
      </c>
      <c r="C50" s="4" t="s">
        <v>27</v>
      </c>
      <c r="D50" s="4" t="n">
        <v>11</v>
      </c>
      <c r="E50" s="4" t="s">
        <v>22</v>
      </c>
      <c r="F50" s="4" t="s">
        <v>23</v>
      </c>
      <c r="G50" s="4" t="n">
        <v>102</v>
      </c>
      <c r="H50" s="4" t="n">
        <v>16.677896014314</v>
      </c>
      <c r="I50" s="7" t="n">
        <v>17.1782201208992</v>
      </c>
    </row>
    <row r="51" customFormat="false" ht="12.8" hidden="false" customHeight="false" outlineLevel="0" collapsed="false">
      <c r="B51" s="4" t="s">
        <v>20</v>
      </c>
      <c r="C51" s="4" t="s">
        <v>27</v>
      </c>
      <c r="D51" s="4" t="n">
        <v>12</v>
      </c>
      <c r="E51" s="4" t="s">
        <v>22</v>
      </c>
      <c r="F51" s="4" t="s">
        <v>23</v>
      </c>
      <c r="G51" s="4" t="n">
        <v>113</v>
      </c>
      <c r="H51" s="4" t="n">
        <v>4.85299817635345</v>
      </c>
      <c r="I51" s="7" t="n">
        <v>8.00601342504794</v>
      </c>
    </row>
    <row r="52" customFormat="false" ht="12.8" hidden="false" customHeight="false" outlineLevel="0" collapsed="false">
      <c r="B52" s="4" t="s">
        <v>20</v>
      </c>
      <c r="C52" s="4" t="s">
        <v>27</v>
      </c>
      <c r="D52" s="4" t="n">
        <v>13</v>
      </c>
      <c r="E52" s="4" t="s">
        <v>22</v>
      </c>
      <c r="F52" s="4" t="s">
        <v>23</v>
      </c>
      <c r="G52" s="4" t="n">
        <v>108</v>
      </c>
      <c r="H52" s="4" t="n">
        <v>6.80060223861179</v>
      </c>
      <c r="I52" s="7" t="n">
        <v>9.89343545083107</v>
      </c>
    </row>
    <row r="53" customFormat="false" ht="12.8" hidden="false" customHeight="false" outlineLevel="0" collapsed="false">
      <c r="B53" s="4" t="s">
        <v>20</v>
      </c>
      <c r="C53" s="4" t="s">
        <v>27</v>
      </c>
      <c r="D53" s="4" t="n">
        <v>14</v>
      </c>
      <c r="E53" s="4" t="s">
        <v>22</v>
      </c>
      <c r="F53" s="4" t="s">
        <v>23</v>
      </c>
      <c r="G53" s="4" t="n">
        <v>112</v>
      </c>
      <c r="H53" s="4" t="n">
        <v>7.16194842925589</v>
      </c>
      <c r="I53" s="7" t="n">
        <v>8.5230385047932</v>
      </c>
    </row>
    <row r="54" customFormat="false" ht="12.8" hidden="false" customHeight="false" outlineLevel="0" collapsed="false">
      <c r="B54" s="4" t="s">
        <v>20</v>
      </c>
      <c r="C54" s="4" t="s">
        <v>27</v>
      </c>
      <c r="D54" s="4" t="n">
        <v>15</v>
      </c>
      <c r="E54" s="4" t="s">
        <v>22</v>
      </c>
      <c r="F54" s="4" t="s">
        <v>23</v>
      </c>
      <c r="G54" s="4" t="n">
        <v>90</v>
      </c>
      <c r="H54" s="4" t="n">
        <v>18.4086011792567</v>
      </c>
      <c r="I54" s="7" t="n">
        <v>16.2285884730409</v>
      </c>
    </row>
    <row r="55" customFormat="false" ht="12.8" hidden="false" customHeight="false" outlineLevel="0" collapsed="false">
      <c r="B55" s="4" t="s">
        <v>20</v>
      </c>
      <c r="C55" s="4" t="s">
        <v>27</v>
      </c>
      <c r="D55" s="4" t="n">
        <v>16</v>
      </c>
      <c r="E55" s="4" t="s">
        <v>22</v>
      </c>
      <c r="F55" s="4" t="s">
        <v>23</v>
      </c>
      <c r="G55" s="4" t="n">
        <v>112</v>
      </c>
      <c r="H55" s="4" t="n">
        <v>17.1577086559754</v>
      </c>
      <c r="I55" s="7" t="n">
        <v>13.3942072820216</v>
      </c>
    </row>
    <row r="56" customFormat="false" ht="12.8" hidden="false" customHeight="false" outlineLevel="0" collapsed="false">
      <c r="B56" s="4" t="s">
        <v>20</v>
      </c>
      <c r="C56" s="4" t="s">
        <v>27</v>
      </c>
      <c r="D56" s="4" t="n">
        <v>17</v>
      </c>
      <c r="E56" s="4" t="s">
        <v>22</v>
      </c>
      <c r="F56" s="4" t="s">
        <v>23</v>
      </c>
      <c r="G56" s="4" t="n">
        <v>101</v>
      </c>
      <c r="H56" s="4" t="n">
        <v>6.12992957356941</v>
      </c>
      <c r="I56" s="7" t="n">
        <v>11.3377188771926</v>
      </c>
    </row>
    <row r="57" customFormat="false" ht="12.8" hidden="false" customHeight="false" outlineLevel="0" collapsed="false">
      <c r="B57" s="4" t="s">
        <v>20</v>
      </c>
      <c r="C57" s="4" t="s">
        <v>27</v>
      </c>
      <c r="D57" s="4" t="n">
        <v>18</v>
      </c>
      <c r="E57" s="4" t="s">
        <v>22</v>
      </c>
      <c r="F57" s="4" t="s">
        <v>23</v>
      </c>
      <c r="G57" s="4" t="n">
        <v>118</v>
      </c>
      <c r="H57" s="4" t="n">
        <v>13.4313360821102</v>
      </c>
      <c r="I57" s="7" t="n">
        <v>13.797802181344</v>
      </c>
    </row>
    <row r="58" customFormat="false" ht="12.8" hidden="false" customHeight="false" outlineLevel="0" collapsed="false">
      <c r="B58" s="4" t="s">
        <v>20</v>
      </c>
      <c r="C58" s="4" t="s">
        <v>27</v>
      </c>
      <c r="D58" s="4" t="n">
        <v>19</v>
      </c>
      <c r="E58" s="4" t="s">
        <v>22</v>
      </c>
      <c r="F58" s="4" t="s">
        <v>23</v>
      </c>
      <c r="G58" s="4" t="n">
        <v>94</v>
      </c>
      <c r="H58" s="4" t="n">
        <v>7.60378885128734</v>
      </c>
      <c r="I58" s="7" t="n">
        <v>10.2899352105404</v>
      </c>
    </row>
    <row r="59" customFormat="false" ht="12.8" hidden="false" customHeight="false" outlineLevel="0" collapsed="false">
      <c r="B59" s="4" t="s">
        <v>20</v>
      </c>
      <c r="C59" s="4" t="s">
        <v>27</v>
      </c>
      <c r="D59" s="4" t="n">
        <v>20</v>
      </c>
      <c r="E59" s="4" t="s">
        <v>22</v>
      </c>
      <c r="F59" s="4" t="s">
        <v>23</v>
      </c>
      <c r="G59" s="4" t="n">
        <v>108</v>
      </c>
      <c r="H59" s="4" t="n">
        <v>12.444260447243</v>
      </c>
      <c r="I59" s="7" t="n">
        <v>13.6176644764902</v>
      </c>
    </row>
    <row r="60" customFormat="false" ht="12.8" hidden="false" customHeight="false" outlineLevel="0" collapsed="false">
      <c r="B60" s="4" t="s">
        <v>20</v>
      </c>
      <c r="C60" s="4" t="s">
        <v>27</v>
      </c>
      <c r="D60" s="4" t="n">
        <v>21</v>
      </c>
      <c r="E60" s="4" t="s">
        <v>22</v>
      </c>
      <c r="F60" s="4" t="s">
        <v>23</v>
      </c>
      <c r="G60" s="4" t="n">
        <v>113</v>
      </c>
      <c r="H60" s="4" t="n">
        <v>8.96226355575929</v>
      </c>
      <c r="I60" s="7" t="n">
        <v>8.826224980254</v>
      </c>
    </row>
    <row r="61" customFormat="false" ht="12.8" hidden="false" customHeight="false" outlineLevel="0" collapsed="false">
      <c r="B61" s="4" t="s">
        <v>20</v>
      </c>
      <c r="C61" s="4" t="s">
        <v>27</v>
      </c>
      <c r="D61" s="4" t="n">
        <v>22</v>
      </c>
      <c r="E61" s="4" t="s">
        <v>22</v>
      </c>
      <c r="F61" s="4" t="s">
        <v>23</v>
      </c>
      <c r="G61" s="4" t="n">
        <v>117</v>
      </c>
      <c r="H61" s="4" t="n">
        <v>7.78585842395513</v>
      </c>
      <c r="I61" s="7" t="n">
        <v>7.97883072034438</v>
      </c>
    </row>
    <row r="62" customFormat="false" ht="12.8" hidden="false" customHeight="false" outlineLevel="0" collapsed="false">
      <c r="B62" s="4" t="s">
        <v>20</v>
      </c>
      <c r="C62" s="4" t="s">
        <v>27</v>
      </c>
      <c r="D62" s="4" t="n">
        <v>23</v>
      </c>
      <c r="E62" s="4" t="s">
        <v>22</v>
      </c>
      <c r="F62" s="4" t="s">
        <v>23</v>
      </c>
      <c r="G62" s="4" t="n">
        <v>109</v>
      </c>
      <c r="H62" s="4" t="n">
        <v>15.3113681741202</v>
      </c>
      <c r="I62" s="7" t="n">
        <v>15.8255834549651</v>
      </c>
    </row>
    <row r="63" customFormat="false" ht="12.8" hidden="false" customHeight="false" outlineLevel="0" collapsed="false">
      <c r="B63" s="4" t="s">
        <v>20</v>
      </c>
      <c r="C63" s="4" t="s">
        <v>27</v>
      </c>
      <c r="D63" s="4" t="n">
        <v>24</v>
      </c>
      <c r="E63" s="4" t="s">
        <v>22</v>
      </c>
      <c r="F63" s="4" t="s">
        <v>23</v>
      </c>
      <c r="G63" s="4" t="n">
        <v>104</v>
      </c>
      <c r="H63" s="4" t="n">
        <v>5.9966209405648</v>
      </c>
      <c r="I63" s="7" t="n">
        <v>11.8639053603753</v>
      </c>
    </row>
    <row r="64" customFormat="false" ht="12.8" hidden="false" customHeight="false" outlineLevel="0" collapsed="false">
      <c r="B64" s="4" t="s">
        <v>20</v>
      </c>
      <c r="C64" s="4" t="s">
        <v>27</v>
      </c>
      <c r="D64" s="4" t="n">
        <v>25</v>
      </c>
      <c r="E64" s="4" t="s">
        <v>22</v>
      </c>
      <c r="F64" s="4" t="s">
        <v>23</v>
      </c>
      <c r="G64" s="4" t="n">
        <v>118</v>
      </c>
      <c r="H64" s="4" t="n">
        <v>5.61376688477492</v>
      </c>
      <c r="I64" s="7" t="n">
        <v>8.96273480449045</v>
      </c>
    </row>
    <row r="65" customFormat="false" ht="12.8" hidden="false" customHeight="false" outlineLevel="0" collapsed="false">
      <c r="B65" s="4" t="s">
        <v>20</v>
      </c>
      <c r="C65" s="4" t="s">
        <v>27</v>
      </c>
      <c r="D65" s="4" t="n">
        <v>26</v>
      </c>
      <c r="E65" s="4" t="s">
        <v>22</v>
      </c>
      <c r="F65" s="4" t="s">
        <v>23</v>
      </c>
      <c r="G65" s="4" t="n">
        <v>127</v>
      </c>
      <c r="H65" s="4" t="n">
        <v>15.593970382652</v>
      </c>
      <c r="I65" s="7" t="n">
        <v>12.5977242819276</v>
      </c>
    </row>
    <row r="66" customFormat="false" ht="12.8" hidden="false" customHeight="false" outlineLevel="0" collapsed="false">
      <c r="B66" s="4" t="s">
        <v>20</v>
      </c>
      <c r="C66" s="4" t="s">
        <v>27</v>
      </c>
      <c r="D66" s="4" t="n">
        <v>27</v>
      </c>
      <c r="E66" s="4" t="s">
        <v>22</v>
      </c>
      <c r="F66" s="4" t="s">
        <v>23</v>
      </c>
      <c r="G66" s="4" t="n">
        <v>108</v>
      </c>
      <c r="H66" s="4" t="n">
        <v>9.13424824739546</v>
      </c>
      <c r="I66" s="7" t="n">
        <v>11.98831857659</v>
      </c>
    </row>
    <row r="67" customFormat="false" ht="12.8" hidden="false" customHeight="false" outlineLevel="0" collapsed="false">
      <c r="B67" s="4" t="s">
        <v>20</v>
      </c>
      <c r="C67" s="4" t="s">
        <v>27</v>
      </c>
      <c r="D67" s="4" t="n">
        <v>28</v>
      </c>
      <c r="E67" s="4" t="s">
        <v>22</v>
      </c>
      <c r="F67" s="4" t="s">
        <v>23</v>
      </c>
      <c r="G67" s="4" t="n">
        <v>106</v>
      </c>
      <c r="H67" s="4" t="n">
        <v>8.75259007669208</v>
      </c>
      <c r="I67" s="7" t="n">
        <v>9.85938387895633</v>
      </c>
    </row>
    <row r="68" customFormat="false" ht="12.8" hidden="false" customHeight="false" outlineLevel="0" collapsed="false">
      <c r="B68" s="8" t="s">
        <v>20</v>
      </c>
      <c r="C68" s="8" t="s">
        <v>27</v>
      </c>
      <c r="D68" s="8" t="n">
        <v>29</v>
      </c>
      <c r="E68" s="8" t="s">
        <v>22</v>
      </c>
      <c r="F68" s="8" t="s">
        <v>23</v>
      </c>
      <c r="G68" s="8" t="n">
        <v>108</v>
      </c>
      <c r="H68" s="8" t="n">
        <v>10.3077116295926</v>
      </c>
      <c r="I68" s="8" t="n">
        <v>9.49451909753822</v>
      </c>
    </row>
    <row r="74" customFormat="false" ht="12.8" hidden="false" customHeight="false" outlineLevel="0" collapsed="false">
      <c r="B74" s="2" t="s">
        <v>2</v>
      </c>
      <c r="C74" s="2" t="s">
        <v>3</v>
      </c>
      <c r="D74" s="2" t="s">
        <v>4</v>
      </c>
      <c r="E74" s="2" t="s">
        <v>5</v>
      </c>
      <c r="F74" s="2" t="s">
        <v>6</v>
      </c>
      <c r="G74" s="2" t="s">
        <v>7</v>
      </c>
      <c r="H74" s="2" t="s">
        <v>8</v>
      </c>
      <c r="I74" s="2" t="s">
        <v>9</v>
      </c>
      <c r="K74" s="3" t="s">
        <v>10</v>
      </c>
      <c r="L74" s="3" t="s">
        <v>11</v>
      </c>
      <c r="M74" s="3" t="s">
        <v>12</v>
      </c>
      <c r="N74" s="3" t="s">
        <v>13</v>
      </c>
      <c r="O74" s="3" t="s">
        <v>14</v>
      </c>
      <c r="P74" s="3" t="s">
        <v>15</v>
      </c>
    </row>
    <row r="75" customFormat="false" ht="12.8" hidden="false" customHeight="false" outlineLevel="0" collapsed="false">
      <c r="B75" s="4" t="s">
        <v>20</v>
      </c>
      <c r="C75" s="4" t="s">
        <v>28</v>
      </c>
      <c r="D75" s="4" t="n">
        <v>0</v>
      </c>
      <c r="E75" s="4" t="s">
        <v>22</v>
      </c>
      <c r="F75" s="4" t="s">
        <v>23</v>
      </c>
      <c r="G75" s="4" t="n">
        <v>107</v>
      </c>
      <c r="H75" s="4" t="n">
        <v>5.36450500056243</v>
      </c>
      <c r="I75" s="5" t="n">
        <v>7.44507183957491</v>
      </c>
      <c r="K75" s="6" t="n">
        <f aca="false">AVERAGE(H75:H104)</f>
        <v>12.1524902084581</v>
      </c>
      <c r="L75" s="6" t="n">
        <f aca="false">AVERAGE(I75:I104)</f>
        <v>11.2224915651207</v>
      </c>
      <c r="M75" s="6" t="n">
        <f aca="false">_xlfn.STDEV.S(H75:H104)</f>
        <v>4.45104473896806</v>
      </c>
      <c r="N75" s="6" t="n">
        <f aca="false">_xlfn.STDEV.S(I75:I104)</f>
        <v>2.63139926603185</v>
      </c>
      <c r="O75" s="6" t="n">
        <f aca="false">_xlfn.CONFIDENCE.NORM(0.05,M75,30)</f>
        <v>1.59275663607694</v>
      </c>
      <c r="P75" s="6" t="n">
        <f aca="false">_xlfn.CONFIDENCE.NORM(0.05,N75,30)</f>
        <v>0.941616831313162</v>
      </c>
    </row>
    <row r="76" customFormat="false" ht="12.8" hidden="false" customHeight="false" outlineLevel="0" collapsed="false">
      <c r="B76" s="4" t="s">
        <v>20</v>
      </c>
      <c r="C76" s="4" t="s">
        <v>28</v>
      </c>
      <c r="D76" s="4" t="n">
        <v>1</v>
      </c>
      <c r="E76" s="4" t="s">
        <v>22</v>
      </c>
      <c r="F76" s="4" t="s">
        <v>23</v>
      </c>
      <c r="G76" s="4" t="n">
        <v>114</v>
      </c>
      <c r="H76" s="4" t="n">
        <v>6.81391326972465</v>
      </c>
      <c r="I76" s="7" t="n">
        <v>8.2972124590106</v>
      </c>
    </row>
    <row r="77" customFormat="false" ht="12.8" hidden="false" customHeight="false" outlineLevel="0" collapsed="false">
      <c r="B77" s="4" t="s">
        <v>20</v>
      </c>
      <c r="C77" s="4" t="s">
        <v>28</v>
      </c>
      <c r="D77" s="4" t="n">
        <v>2</v>
      </c>
      <c r="E77" s="4" t="s">
        <v>22</v>
      </c>
      <c r="F77" s="4" t="s">
        <v>23</v>
      </c>
      <c r="G77" s="4" t="n">
        <v>121</v>
      </c>
      <c r="H77" s="4" t="n">
        <v>15.8128099905475</v>
      </c>
      <c r="I77" s="7" t="n">
        <v>11.3333744792134</v>
      </c>
    </row>
    <row r="78" customFormat="false" ht="12.8" hidden="false" customHeight="false" outlineLevel="0" collapsed="false">
      <c r="B78" s="4" t="s">
        <v>20</v>
      </c>
      <c r="C78" s="4" t="s">
        <v>28</v>
      </c>
      <c r="D78" s="4" t="n">
        <v>3</v>
      </c>
      <c r="E78" s="4" t="s">
        <v>22</v>
      </c>
      <c r="F78" s="4" t="s">
        <v>23</v>
      </c>
      <c r="G78" s="4" t="n">
        <v>107</v>
      </c>
      <c r="H78" s="4" t="n">
        <v>10.822811508614</v>
      </c>
      <c r="I78" s="7" t="n">
        <v>12.9923792374543</v>
      </c>
    </row>
    <row r="79" customFormat="false" ht="12.8" hidden="false" customHeight="false" outlineLevel="0" collapsed="false">
      <c r="B79" s="4" t="s">
        <v>20</v>
      </c>
      <c r="C79" s="4" t="s">
        <v>28</v>
      </c>
      <c r="D79" s="4" t="n">
        <v>4</v>
      </c>
      <c r="E79" s="4" t="s">
        <v>22</v>
      </c>
      <c r="F79" s="4" t="s">
        <v>23</v>
      </c>
      <c r="G79" s="4" t="n">
        <v>110</v>
      </c>
      <c r="H79" s="4" t="n">
        <v>8.47206998487009</v>
      </c>
      <c r="I79" s="7" t="n">
        <v>10.8519476288821</v>
      </c>
    </row>
    <row r="80" customFormat="false" ht="12.8" hidden="false" customHeight="false" outlineLevel="0" collapsed="false">
      <c r="B80" s="4" t="s">
        <v>20</v>
      </c>
      <c r="C80" s="4" t="s">
        <v>28</v>
      </c>
      <c r="D80" s="4" t="n">
        <v>5</v>
      </c>
      <c r="E80" s="4" t="s">
        <v>22</v>
      </c>
      <c r="F80" s="4" t="s">
        <v>23</v>
      </c>
      <c r="G80" s="4" t="n">
        <v>113</v>
      </c>
      <c r="H80" s="4" t="n">
        <v>12.7002352579142</v>
      </c>
      <c r="I80" s="7" t="n">
        <v>11.3689111566784</v>
      </c>
    </row>
    <row r="81" customFormat="false" ht="12.8" hidden="false" customHeight="false" outlineLevel="0" collapsed="false">
      <c r="B81" s="4" t="s">
        <v>20</v>
      </c>
      <c r="C81" s="4" t="s">
        <v>28</v>
      </c>
      <c r="D81" s="4" t="n">
        <v>6</v>
      </c>
      <c r="E81" s="4" t="s">
        <v>22</v>
      </c>
      <c r="F81" s="4" t="s">
        <v>23</v>
      </c>
      <c r="G81" s="4" t="n">
        <v>93</v>
      </c>
      <c r="H81" s="4" t="n">
        <v>6.70219992941957</v>
      </c>
      <c r="I81" s="7" t="n">
        <v>9.23616042521237</v>
      </c>
    </row>
    <row r="82" customFormat="false" ht="12.8" hidden="false" customHeight="false" outlineLevel="0" collapsed="false">
      <c r="B82" s="4" t="s">
        <v>20</v>
      </c>
      <c r="C82" s="4" t="s">
        <v>28</v>
      </c>
      <c r="D82" s="4" t="n">
        <v>7</v>
      </c>
      <c r="E82" s="4" t="s">
        <v>22</v>
      </c>
      <c r="F82" s="4" t="s">
        <v>23</v>
      </c>
      <c r="G82" s="4" t="n">
        <v>90</v>
      </c>
      <c r="H82" s="4" t="n">
        <v>8.14748998853956</v>
      </c>
      <c r="I82" s="7" t="n">
        <v>7.81906895653441</v>
      </c>
    </row>
    <row r="83" customFormat="false" ht="12.8" hidden="false" customHeight="false" outlineLevel="0" collapsed="false">
      <c r="B83" s="4" t="s">
        <v>20</v>
      </c>
      <c r="C83" s="4" t="s">
        <v>28</v>
      </c>
      <c r="D83" s="4" t="n">
        <v>8</v>
      </c>
      <c r="E83" s="4" t="s">
        <v>22</v>
      </c>
      <c r="F83" s="4" t="s">
        <v>23</v>
      </c>
      <c r="G83" s="4" t="n">
        <v>102</v>
      </c>
      <c r="H83" s="4" t="n">
        <v>14.166453266275</v>
      </c>
      <c r="I83" s="7" t="n">
        <v>13.7394547883889</v>
      </c>
    </row>
    <row r="84" customFormat="false" ht="12.8" hidden="false" customHeight="false" outlineLevel="0" collapsed="false">
      <c r="B84" s="4" t="s">
        <v>20</v>
      </c>
      <c r="C84" s="4" t="s">
        <v>28</v>
      </c>
      <c r="D84" s="4" t="n">
        <v>9</v>
      </c>
      <c r="E84" s="4" t="s">
        <v>22</v>
      </c>
      <c r="F84" s="4" t="s">
        <v>23</v>
      </c>
      <c r="G84" s="4" t="n">
        <v>124</v>
      </c>
      <c r="H84" s="4" t="n">
        <v>12.802060074979</v>
      </c>
      <c r="I84" s="7" t="n">
        <v>10.6368954881612</v>
      </c>
    </row>
    <row r="85" customFormat="false" ht="12.8" hidden="false" customHeight="false" outlineLevel="0" collapsed="false">
      <c r="B85" s="4" t="s">
        <v>20</v>
      </c>
      <c r="C85" s="4" t="s">
        <v>28</v>
      </c>
      <c r="D85" s="4" t="n">
        <v>10</v>
      </c>
      <c r="E85" s="4" t="s">
        <v>22</v>
      </c>
      <c r="F85" s="4" t="s">
        <v>23</v>
      </c>
      <c r="G85" s="4" t="n">
        <v>113</v>
      </c>
      <c r="H85" s="4" t="n">
        <v>17.5358189049894</v>
      </c>
      <c r="I85" s="7" t="n">
        <v>13.2904213368676</v>
      </c>
    </row>
    <row r="86" customFormat="false" ht="12.8" hidden="false" customHeight="false" outlineLevel="0" collapsed="false">
      <c r="B86" s="4" t="s">
        <v>20</v>
      </c>
      <c r="C86" s="4" t="s">
        <v>28</v>
      </c>
      <c r="D86" s="4" t="n">
        <v>11</v>
      </c>
      <c r="E86" s="4" t="s">
        <v>22</v>
      </c>
      <c r="F86" s="4" t="s">
        <v>23</v>
      </c>
      <c r="G86" s="4" t="n">
        <v>100</v>
      </c>
      <c r="H86" s="4" t="n">
        <v>19.18205635569</v>
      </c>
      <c r="I86" s="7" t="n">
        <v>17.1782201208992</v>
      </c>
    </row>
    <row r="87" customFormat="false" ht="12.8" hidden="false" customHeight="false" outlineLevel="0" collapsed="false">
      <c r="B87" s="4" t="s">
        <v>20</v>
      </c>
      <c r="C87" s="4" t="s">
        <v>28</v>
      </c>
      <c r="D87" s="4" t="n">
        <v>12</v>
      </c>
      <c r="E87" s="4" t="s">
        <v>22</v>
      </c>
      <c r="F87" s="4" t="s">
        <v>23</v>
      </c>
      <c r="G87" s="4" t="n">
        <v>113</v>
      </c>
      <c r="H87" s="4" t="n">
        <v>7.1928797273931</v>
      </c>
      <c r="I87" s="7" t="n">
        <v>8.00601342504794</v>
      </c>
    </row>
    <row r="88" customFormat="false" ht="12.8" hidden="false" customHeight="false" outlineLevel="0" collapsed="false">
      <c r="B88" s="4" t="s">
        <v>20</v>
      </c>
      <c r="C88" s="4" t="s">
        <v>28</v>
      </c>
      <c r="D88" s="4" t="n">
        <v>13</v>
      </c>
      <c r="E88" s="4" t="s">
        <v>22</v>
      </c>
      <c r="F88" s="4" t="s">
        <v>23</v>
      </c>
      <c r="G88" s="4" t="n">
        <v>108</v>
      </c>
      <c r="H88" s="4" t="n">
        <v>9.9275079056283</v>
      </c>
      <c r="I88" s="7" t="n">
        <v>9.89343545083107</v>
      </c>
    </row>
    <row r="89" customFormat="false" ht="12.8" hidden="false" customHeight="false" outlineLevel="0" collapsed="false">
      <c r="B89" s="4" t="s">
        <v>20</v>
      </c>
      <c r="C89" s="4" t="s">
        <v>28</v>
      </c>
      <c r="D89" s="4" t="n">
        <v>14</v>
      </c>
      <c r="E89" s="4" t="s">
        <v>22</v>
      </c>
      <c r="F89" s="4" t="s">
        <v>23</v>
      </c>
      <c r="G89" s="4" t="n">
        <v>112</v>
      </c>
      <c r="H89" s="4" t="n">
        <v>9.78784287711071</v>
      </c>
      <c r="I89" s="7" t="n">
        <v>8.5230385047932</v>
      </c>
    </row>
    <row r="90" customFormat="false" ht="12.8" hidden="false" customHeight="false" outlineLevel="0" collapsed="false">
      <c r="B90" s="4" t="s">
        <v>20</v>
      </c>
      <c r="C90" s="4" t="s">
        <v>28</v>
      </c>
      <c r="D90" s="4" t="n">
        <v>15</v>
      </c>
      <c r="E90" s="4" t="s">
        <v>22</v>
      </c>
      <c r="F90" s="4" t="s">
        <v>23</v>
      </c>
      <c r="G90" s="4" t="n">
        <v>90</v>
      </c>
      <c r="H90" s="4" t="n">
        <v>20.50732343469</v>
      </c>
      <c r="I90" s="7" t="n">
        <v>16.2285884730409</v>
      </c>
    </row>
    <row r="91" customFormat="false" ht="12.8" hidden="false" customHeight="false" outlineLevel="0" collapsed="false">
      <c r="B91" s="4" t="s">
        <v>20</v>
      </c>
      <c r="C91" s="4" t="s">
        <v>28</v>
      </c>
      <c r="D91" s="4" t="n">
        <v>16</v>
      </c>
      <c r="E91" s="4" t="s">
        <v>22</v>
      </c>
      <c r="F91" s="4" t="s">
        <v>23</v>
      </c>
      <c r="G91" s="4" t="n">
        <v>112</v>
      </c>
      <c r="H91" s="4" t="n">
        <v>21.0479882585079</v>
      </c>
      <c r="I91" s="7" t="n">
        <v>13.3942072820216</v>
      </c>
    </row>
    <row r="92" customFormat="false" ht="12.8" hidden="false" customHeight="false" outlineLevel="0" collapsed="false">
      <c r="B92" s="4" t="s">
        <v>20</v>
      </c>
      <c r="C92" s="4" t="s">
        <v>28</v>
      </c>
      <c r="D92" s="4" t="n">
        <v>17</v>
      </c>
      <c r="E92" s="4" t="s">
        <v>22</v>
      </c>
      <c r="F92" s="4" t="s">
        <v>23</v>
      </c>
      <c r="G92" s="4" t="n">
        <v>101</v>
      </c>
      <c r="H92" s="4" t="n">
        <v>7.99080850667471</v>
      </c>
      <c r="I92" s="7" t="n">
        <v>11.3377188771926</v>
      </c>
    </row>
    <row r="93" customFormat="false" ht="12.8" hidden="false" customHeight="false" outlineLevel="0" collapsed="false">
      <c r="B93" s="4" t="s">
        <v>20</v>
      </c>
      <c r="C93" s="4" t="s">
        <v>28</v>
      </c>
      <c r="D93" s="4" t="n">
        <v>18</v>
      </c>
      <c r="E93" s="4" t="s">
        <v>22</v>
      </c>
      <c r="F93" s="4" t="s">
        <v>23</v>
      </c>
      <c r="G93" s="4" t="n">
        <v>118</v>
      </c>
      <c r="H93" s="4" t="n">
        <v>14.9027988425932</v>
      </c>
      <c r="I93" s="7" t="n">
        <v>13.797802181344</v>
      </c>
    </row>
    <row r="94" customFormat="false" ht="12.8" hidden="false" customHeight="false" outlineLevel="0" collapsed="false">
      <c r="B94" s="4" t="s">
        <v>20</v>
      </c>
      <c r="C94" s="4" t="s">
        <v>28</v>
      </c>
      <c r="D94" s="4" t="n">
        <v>19</v>
      </c>
      <c r="E94" s="4" t="s">
        <v>22</v>
      </c>
      <c r="F94" s="4" t="s">
        <v>23</v>
      </c>
      <c r="G94" s="4" t="n">
        <v>95</v>
      </c>
      <c r="H94" s="4" t="n">
        <v>9.91918229448141</v>
      </c>
      <c r="I94" s="7" t="n">
        <v>10.2899352105404</v>
      </c>
    </row>
    <row r="95" customFormat="false" ht="12.8" hidden="false" customHeight="false" outlineLevel="0" collapsed="false">
      <c r="B95" s="4" t="s">
        <v>20</v>
      </c>
      <c r="C95" s="4" t="s">
        <v>28</v>
      </c>
      <c r="D95" s="4" t="n">
        <v>20</v>
      </c>
      <c r="E95" s="4" t="s">
        <v>22</v>
      </c>
      <c r="F95" s="4" t="s">
        <v>23</v>
      </c>
      <c r="G95" s="4" t="n">
        <v>108</v>
      </c>
      <c r="H95" s="4" t="n">
        <v>13.9704434288991</v>
      </c>
      <c r="I95" s="7" t="n">
        <v>13.6176644764902</v>
      </c>
    </row>
    <row r="96" customFormat="false" ht="12.8" hidden="false" customHeight="false" outlineLevel="0" collapsed="false">
      <c r="B96" s="4" t="s">
        <v>20</v>
      </c>
      <c r="C96" s="4" t="s">
        <v>28</v>
      </c>
      <c r="D96" s="4" t="n">
        <v>21</v>
      </c>
      <c r="E96" s="4" t="s">
        <v>22</v>
      </c>
      <c r="F96" s="4" t="s">
        <v>23</v>
      </c>
      <c r="G96" s="4" t="n">
        <v>113</v>
      </c>
      <c r="H96" s="4" t="n">
        <v>10.9700999145017</v>
      </c>
      <c r="I96" s="7" t="n">
        <v>8.826224980254</v>
      </c>
    </row>
    <row r="97" customFormat="false" ht="12.8" hidden="false" customHeight="false" outlineLevel="0" collapsed="false">
      <c r="B97" s="4" t="s">
        <v>20</v>
      </c>
      <c r="C97" s="4" t="s">
        <v>28</v>
      </c>
      <c r="D97" s="4" t="n">
        <v>22</v>
      </c>
      <c r="E97" s="4" t="s">
        <v>22</v>
      </c>
      <c r="F97" s="4" t="s">
        <v>23</v>
      </c>
      <c r="G97" s="4" t="n">
        <v>117</v>
      </c>
      <c r="H97" s="4" t="n">
        <v>10.5117980126487</v>
      </c>
      <c r="I97" s="7" t="n">
        <v>7.97883072034438</v>
      </c>
    </row>
    <row r="98" customFormat="false" ht="12.8" hidden="false" customHeight="false" outlineLevel="0" collapsed="false">
      <c r="B98" s="4" t="s">
        <v>20</v>
      </c>
      <c r="C98" s="4" t="s">
        <v>28</v>
      </c>
      <c r="D98" s="4" t="n">
        <v>23</v>
      </c>
      <c r="E98" s="4" t="s">
        <v>22</v>
      </c>
      <c r="F98" s="4" t="s">
        <v>23</v>
      </c>
      <c r="G98" s="4" t="n">
        <v>109</v>
      </c>
      <c r="H98" s="4" t="n">
        <v>18.4294245209422</v>
      </c>
      <c r="I98" s="7" t="n">
        <v>15.8255834549651</v>
      </c>
    </row>
    <row r="99" customFormat="false" ht="12.8" hidden="false" customHeight="false" outlineLevel="0" collapsed="false">
      <c r="B99" s="4" t="s">
        <v>20</v>
      </c>
      <c r="C99" s="4" t="s">
        <v>28</v>
      </c>
      <c r="D99" s="4" t="n">
        <v>24</v>
      </c>
      <c r="E99" s="4" t="s">
        <v>22</v>
      </c>
      <c r="F99" s="4" t="s">
        <v>23</v>
      </c>
      <c r="G99" s="4" t="n">
        <v>104</v>
      </c>
      <c r="H99" s="4" t="n">
        <v>7.4213766376643</v>
      </c>
      <c r="I99" s="7" t="n">
        <v>11.8639053603753</v>
      </c>
    </row>
    <row r="100" customFormat="false" ht="12.8" hidden="false" customHeight="false" outlineLevel="0" collapsed="false">
      <c r="B100" s="4" t="s">
        <v>20</v>
      </c>
      <c r="C100" s="4" t="s">
        <v>28</v>
      </c>
      <c r="D100" s="4" t="n">
        <v>25</v>
      </c>
      <c r="E100" s="4" t="s">
        <v>22</v>
      </c>
      <c r="F100" s="4" t="s">
        <v>23</v>
      </c>
      <c r="G100" s="4" t="n">
        <v>118</v>
      </c>
      <c r="H100" s="4" t="n">
        <v>8.98612625734068</v>
      </c>
      <c r="I100" s="7" t="n">
        <v>8.96273480449045</v>
      </c>
    </row>
    <row r="101" customFormat="false" ht="12.8" hidden="false" customHeight="false" outlineLevel="0" collapsed="false">
      <c r="B101" s="4" t="s">
        <v>20</v>
      </c>
      <c r="C101" s="4" t="s">
        <v>28</v>
      </c>
      <c r="D101" s="4" t="n">
        <v>26</v>
      </c>
      <c r="E101" s="4" t="s">
        <v>22</v>
      </c>
      <c r="F101" s="4" t="s">
        <v>23</v>
      </c>
      <c r="G101" s="4" t="n">
        <v>127</v>
      </c>
      <c r="H101" s="4" t="n">
        <v>18.9760066098362</v>
      </c>
      <c r="I101" s="7" t="n">
        <v>12.5977242819276</v>
      </c>
    </row>
    <row r="102" customFormat="false" ht="12.8" hidden="false" customHeight="false" outlineLevel="0" collapsed="false">
      <c r="B102" s="4" t="s">
        <v>20</v>
      </c>
      <c r="C102" s="4" t="s">
        <v>28</v>
      </c>
      <c r="D102" s="4" t="n">
        <v>27</v>
      </c>
      <c r="E102" s="4" t="s">
        <v>22</v>
      </c>
      <c r="F102" s="4" t="s">
        <v>23</v>
      </c>
      <c r="G102" s="4" t="n">
        <v>108</v>
      </c>
      <c r="H102" s="4" t="n">
        <v>12.826623755887</v>
      </c>
      <c r="I102" s="7" t="n">
        <v>11.98831857659</v>
      </c>
    </row>
    <row r="103" customFormat="false" ht="12.8" hidden="false" customHeight="false" outlineLevel="0" collapsed="false">
      <c r="B103" s="4" t="s">
        <v>20</v>
      </c>
      <c r="C103" s="4" t="s">
        <v>28</v>
      </c>
      <c r="D103" s="4" t="n">
        <v>28</v>
      </c>
      <c r="E103" s="4" t="s">
        <v>22</v>
      </c>
      <c r="F103" s="4" t="s">
        <v>23</v>
      </c>
      <c r="G103" s="4" t="n">
        <v>106</v>
      </c>
      <c r="H103" s="4" t="n">
        <v>10.6871244109333</v>
      </c>
      <c r="I103" s="7" t="n">
        <v>9.85938387895633</v>
      </c>
    </row>
    <row r="104" customFormat="false" ht="12.8" hidden="false" customHeight="false" outlineLevel="0" collapsed="false">
      <c r="B104" s="8" t="s">
        <v>20</v>
      </c>
      <c r="C104" s="8" t="s">
        <v>28</v>
      </c>
      <c r="D104" s="8" t="n">
        <v>29</v>
      </c>
      <c r="E104" s="8" t="s">
        <v>22</v>
      </c>
      <c r="F104" s="8" t="s">
        <v>23</v>
      </c>
      <c r="G104" s="8" t="n">
        <v>108</v>
      </c>
      <c r="H104" s="8" t="n">
        <v>11.9969273258843</v>
      </c>
      <c r="I104" s="8" t="n">
        <v>9.49451909753822</v>
      </c>
    </row>
    <row r="110" customFormat="false" ht="12.8" hidden="false" customHeight="false" outlineLevel="0" collapsed="false">
      <c r="B110" s="2" t="s">
        <v>2</v>
      </c>
      <c r="C110" s="2" t="s">
        <v>3</v>
      </c>
      <c r="D110" s="2" t="s">
        <v>4</v>
      </c>
      <c r="E110" s="2" t="s">
        <v>5</v>
      </c>
      <c r="F110" s="2" t="s">
        <v>6</v>
      </c>
      <c r="G110" s="2" t="s">
        <v>7</v>
      </c>
      <c r="H110" s="2" t="s">
        <v>8</v>
      </c>
      <c r="I110" s="2" t="s">
        <v>9</v>
      </c>
      <c r="K110" s="3" t="s">
        <v>10</v>
      </c>
      <c r="L110" s="3" t="s">
        <v>11</v>
      </c>
      <c r="M110" s="3" t="s">
        <v>12</v>
      </c>
      <c r="N110" s="3" t="s">
        <v>13</v>
      </c>
      <c r="O110" s="3" t="s">
        <v>14</v>
      </c>
      <c r="P110" s="3" t="s">
        <v>15</v>
      </c>
    </row>
    <row r="111" customFormat="false" ht="12.8" hidden="false" customHeight="false" outlineLevel="0" collapsed="false">
      <c r="B111" s="4" t="s">
        <v>20</v>
      </c>
      <c r="C111" s="4" t="s">
        <v>29</v>
      </c>
      <c r="D111" s="4" t="n">
        <v>0</v>
      </c>
      <c r="E111" s="4" t="s">
        <v>22</v>
      </c>
      <c r="F111" s="4" t="s">
        <v>23</v>
      </c>
      <c r="G111" s="4" t="n">
        <v>107</v>
      </c>
      <c r="H111" s="0" t="n">
        <v>8.01732125841579</v>
      </c>
      <c r="I111" s="5" t="n">
        <v>7.44507183957491</v>
      </c>
      <c r="K111" s="6" t="n">
        <f aca="false">AVERAGE(H111:H140)</f>
        <v>18.9938861592598</v>
      </c>
      <c r="L111" s="6" t="n">
        <f aca="false">AVERAGE(I111:I140)</f>
        <v>11.2224915651207</v>
      </c>
      <c r="M111" s="6" t="n">
        <f aca="false">_xlfn.STDEV.S(H111:H140)</f>
        <v>7.02473341956359</v>
      </c>
      <c r="N111" s="6" t="n">
        <f aca="false">_xlfn.STDEV.S(I111:I140)</f>
        <v>2.63139926603185</v>
      </c>
      <c r="O111" s="6" t="n">
        <f aca="false">_xlfn.CONFIDENCE.NORM(0.05,M111,30)</f>
        <v>2.51372237909147</v>
      </c>
      <c r="P111" s="6" t="n">
        <f aca="false">_xlfn.CONFIDENCE.NORM(0.05,N111,30)</f>
        <v>0.941616831313162</v>
      </c>
    </row>
    <row r="112" customFormat="false" ht="12.8" hidden="false" customHeight="false" outlineLevel="0" collapsed="false">
      <c r="B112" s="4" t="s">
        <v>20</v>
      </c>
      <c r="C112" s="4" t="s">
        <v>29</v>
      </c>
      <c r="D112" s="4" t="n">
        <v>1</v>
      </c>
      <c r="E112" s="4" t="s">
        <v>22</v>
      </c>
      <c r="F112" s="4" t="s">
        <v>23</v>
      </c>
      <c r="G112" s="4" t="n">
        <v>114</v>
      </c>
      <c r="H112" s="0" t="n">
        <v>11.6264254392702</v>
      </c>
      <c r="I112" s="7" t="n">
        <v>8.2972124590106</v>
      </c>
    </row>
    <row r="113" customFormat="false" ht="12.8" hidden="false" customHeight="false" outlineLevel="0" collapsed="false">
      <c r="B113" s="4" t="s">
        <v>20</v>
      </c>
      <c r="C113" s="4" t="s">
        <v>29</v>
      </c>
      <c r="D113" s="4" t="n">
        <v>2</v>
      </c>
      <c r="E113" s="4" t="s">
        <v>22</v>
      </c>
      <c r="F113" s="4" t="s">
        <v>23</v>
      </c>
      <c r="G113" s="4" t="n">
        <v>121</v>
      </c>
      <c r="H113" s="0" t="n">
        <v>22.5938612175052</v>
      </c>
      <c r="I113" s="7" t="n">
        <v>11.3333744792134</v>
      </c>
    </row>
    <row r="114" customFormat="false" ht="12.8" hidden="false" customHeight="false" outlineLevel="0" collapsed="false">
      <c r="B114" s="4" t="s">
        <v>20</v>
      </c>
      <c r="C114" s="4" t="s">
        <v>29</v>
      </c>
      <c r="D114" s="4" t="n">
        <v>3</v>
      </c>
      <c r="E114" s="4" t="s">
        <v>22</v>
      </c>
      <c r="F114" s="4" t="s">
        <v>23</v>
      </c>
      <c r="G114" s="4" t="n">
        <v>107</v>
      </c>
      <c r="H114" s="0" t="n">
        <v>15.9687220293264</v>
      </c>
      <c r="I114" s="7" t="n">
        <v>12.9923792374543</v>
      </c>
    </row>
    <row r="115" customFormat="false" ht="12.8" hidden="false" customHeight="false" outlineLevel="0" collapsed="false">
      <c r="B115" s="4" t="s">
        <v>20</v>
      </c>
      <c r="C115" s="4" t="s">
        <v>29</v>
      </c>
      <c r="D115" s="4" t="n">
        <v>4</v>
      </c>
      <c r="E115" s="4" t="s">
        <v>22</v>
      </c>
      <c r="F115" s="4" t="s">
        <v>23</v>
      </c>
      <c r="G115" s="4" t="n">
        <v>111</v>
      </c>
      <c r="H115" s="0" t="n">
        <v>13.1957560581313</v>
      </c>
      <c r="I115" s="7" t="n">
        <v>10.8519476288821</v>
      </c>
    </row>
    <row r="116" customFormat="false" ht="12.8" hidden="false" customHeight="false" outlineLevel="0" collapsed="false">
      <c r="B116" s="4" t="s">
        <v>20</v>
      </c>
      <c r="C116" s="4" t="s">
        <v>29</v>
      </c>
      <c r="D116" s="4" t="n">
        <v>5</v>
      </c>
      <c r="E116" s="4" t="s">
        <v>22</v>
      </c>
      <c r="F116" s="4" t="s">
        <v>23</v>
      </c>
      <c r="G116" s="4" t="n">
        <v>113</v>
      </c>
      <c r="H116" s="0" t="n">
        <v>19.3962277410912</v>
      </c>
      <c r="I116" s="7" t="n">
        <v>11.3689111566784</v>
      </c>
    </row>
    <row r="117" customFormat="false" ht="12.8" hidden="false" customHeight="false" outlineLevel="0" collapsed="false">
      <c r="B117" s="4" t="s">
        <v>20</v>
      </c>
      <c r="C117" s="4" t="s">
        <v>29</v>
      </c>
      <c r="D117" s="4" t="n">
        <v>6</v>
      </c>
      <c r="E117" s="4" t="s">
        <v>22</v>
      </c>
      <c r="F117" s="4" t="s">
        <v>23</v>
      </c>
      <c r="G117" s="4" t="n">
        <v>93</v>
      </c>
      <c r="H117" s="0" t="n">
        <v>10.5163347375548</v>
      </c>
      <c r="I117" s="7" t="n">
        <v>9.23616042521237</v>
      </c>
    </row>
    <row r="118" customFormat="false" ht="12.8" hidden="false" customHeight="false" outlineLevel="0" collapsed="false">
      <c r="B118" s="4" t="s">
        <v>20</v>
      </c>
      <c r="C118" s="4" t="s">
        <v>29</v>
      </c>
      <c r="D118" s="4" t="n">
        <v>7</v>
      </c>
      <c r="E118" s="4" t="s">
        <v>22</v>
      </c>
      <c r="F118" s="4" t="s">
        <v>23</v>
      </c>
      <c r="G118" s="4" t="n">
        <v>90</v>
      </c>
      <c r="H118" s="0" t="n">
        <v>11.8537987382533</v>
      </c>
      <c r="I118" s="7" t="n">
        <v>7.81906895653441</v>
      </c>
    </row>
    <row r="119" customFormat="false" ht="12.8" hidden="false" customHeight="false" outlineLevel="0" collapsed="false">
      <c r="B119" s="4" t="s">
        <v>20</v>
      </c>
      <c r="C119" s="4" t="s">
        <v>29</v>
      </c>
      <c r="D119" s="4" t="n">
        <v>8</v>
      </c>
      <c r="E119" s="4" t="s">
        <v>22</v>
      </c>
      <c r="F119" s="4" t="s">
        <v>23</v>
      </c>
      <c r="G119" s="4" t="n">
        <v>103</v>
      </c>
      <c r="H119" s="0" t="n">
        <v>19.9456510704471</v>
      </c>
      <c r="I119" s="7" t="n">
        <v>13.7394547883889</v>
      </c>
    </row>
    <row r="120" customFormat="false" ht="12.8" hidden="false" customHeight="false" outlineLevel="0" collapsed="false">
      <c r="B120" s="4" t="s">
        <v>20</v>
      </c>
      <c r="C120" s="4" t="s">
        <v>29</v>
      </c>
      <c r="D120" s="4" t="n">
        <v>9</v>
      </c>
      <c r="E120" s="4" t="s">
        <v>22</v>
      </c>
      <c r="F120" s="4" t="s">
        <v>23</v>
      </c>
      <c r="G120" s="4" t="n">
        <v>124</v>
      </c>
      <c r="H120" s="0" t="n">
        <v>19.37599706065</v>
      </c>
      <c r="I120" s="7" t="n">
        <v>10.6368954881612</v>
      </c>
    </row>
    <row r="121" customFormat="false" ht="12.8" hidden="false" customHeight="false" outlineLevel="0" collapsed="false">
      <c r="B121" s="4" t="s">
        <v>20</v>
      </c>
      <c r="C121" s="4" t="s">
        <v>29</v>
      </c>
      <c r="D121" s="4" t="n">
        <v>10</v>
      </c>
      <c r="E121" s="4" t="s">
        <v>22</v>
      </c>
      <c r="F121" s="4" t="s">
        <v>23</v>
      </c>
      <c r="G121" s="4" t="n">
        <v>113</v>
      </c>
      <c r="H121" s="0" t="n">
        <v>31.6057766603619</v>
      </c>
      <c r="I121" s="7" t="n">
        <v>13.2904213368676</v>
      </c>
    </row>
    <row r="122" customFormat="false" ht="12.8" hidden="false" customHeight="false" outlineLevel="0" collapsed="false">
      <c r="B122" s="4" t="s">
        <v>20</v>
      </c>
      <c r="C122" s="4" t="s">
        <v>29</v>
      </c>
      <c r="D122" s="4" t="n">
        <v>11</v>
      </c>
      <c r="E122" s="4" t="s">
        <v>22</v>
      </c>
      <c r="F122" s="4" t="s">
        <v>23</v>
      </c>
      <c r="G122" s="4" t="n">
        <v>100</v>
      </c>
      <c r="H122" s="0" t="n">
        <v>29.4783957462707</v>
      </c>
      <c r="I122" s="7" t="n">
        <v>17.1782201208992</v>
      </c>
    </row>
    <row r="123" customFormat="false" ht="12.8" hidden="false" customHeight="false" outlineLevel="0" collapsed="false">
      <c r="B123" s="4" t="s">
        <v>20</v>
      </c>
      <c r="C123" s="4" t="s">
        <v>29</v>
      </c>
      <c r="D123" s="4" t="n">
        <v>12</v>
      </c>
      <c r="E123" s="4" t="s">
        <v>22</v>
      </c>
      <c r="F123" s="4" t="s">
        <v>23</v>
      </c>
      <c r="G123" s="4" t="n">
        <v>110</v>
      </c>
      <c r="H123" s="0" t="n">
        <v>15.3812790751909</v>
      </c>
      <c r="I123" s="7" t="n">
        <v>8.00601342504794</v>
      </c>
    </row>
    <row r="124" customFormat="false" ht="12.8" hidden="false" customHeight="false" outlineLevel="0" collapsed="false">
      <c r="B124" s="4" t="s">
        <v>20</v>
      </c>
      <c r="C124" s="4" t="s">
        <v>29</v>
      </c>
      <c r="D124" s="4" t="n">
        <v>13</v>
      </c>
      <c r="E124" s="4" t="s">
        <v>22</v>
      </c>
      <c r="F124" s="4" t="s">
        <v>23</v>
      </c>
      <c r="G124" s="4" t="n">
        <v>108</v>
      </c>
      <c r="H124" s="0" t="n">
        <v>16.7803837600906</v>
      </c>
      <c r="I124" s="7" t="n">
        <v>9.89343545083107</v>
      </c>
    </row>
    <row r="125" customFormat="false" ht="12.8" hidden="false" customHeight="false" outlineLevel="0" collapsed="false">
      <c r="B125" s="4" t="s">
        <v>20</v>
      </c>
      <c r="C125" s="4" t="s">
        <v>29</v>
      </c>
      <c r="D125" s="4" t="n">
        <v>14</v>
      </c>
      <c r="E125" s="4" t="s">
        <v>22</v>
      </c>
      <c r="F125" s="4" t="s">
        <v>23</v>
      </c>
      <c r="G125" s="4" t="n">
        <v>112</v>
      </c>
      <c r="H125" s="0" t="n">
        <v>14.6632051446741</v>
      </c>
      <c r="I125" s="7" t="n">
        <v>8.5230385047932</v>
      </c>
    </row>
    <row r="126" customFormat="false" ht="12.8" hidden="false" customHeight="false" outlineLevel="0" collapsed="false">
      <c r="B126" s="4" t="s">
        <v>20</v>
      </c>
      <c r="C126" s="4" t="s">
        <v>29</v>
      </c>
      <c r="D126" s="4" t="n">
        <v>15</v>
      </c>
      <c r="E126" s="4" t="s">
        <v>22</v>
      </c>
      <c r="F126" s="4" t="s">
        <v>23</v>
      </c>
      <c r="G126" s="4" t="n">
        <v>90</v>
      </c>
      <c r="H126" s="0" t="n">
        <v>28.3370550253256</v>
      </c>
      <c r="I126" s="7" t="n">
        <v>16.2285884730409</v>
      </c>
    </row>
    <row r="127" customFormat="false" ht="12.8" hidden="false" customHeight="false" outlineLevel="0" collapsed="false">
      <c r="B127" s="4" t="s">
        <v>20</v>
      </c>
      <c r="C127" s="4" t="s">
        <v>29</v>
      </c>
      <c r="D127" s="4" t="n">
        <v>16</v>
      </c>
      <c r="E127" s="4" t="s">
        <v>22</v>
      </c>
      <c r="F127" s="4" t="s">
        <v>23</v>
      </c>
      <c r="G127" s="4" t="n">
        <v>113</v>
      </c>
      <c r="H127" s="0" t="n">
        <v>36.7300156380713</v>
      </c>
      <c r="I127" s="7" t="n">
        <v>13.3942072820216</v>
      </c>
    </row>
    <row r="128" customFormat="false" ht="12.8" hidden="false" customHeight="false" outlineLevel="0" collapsed="false">
      <c r="B128" s="4" t="s">
        <v>20</v>
      </c>
      <c r="C128" s="4" t="s">
        <v>29</v>
      </c>
      <c r="D128" s="4" t="n">
        <v>17</v>
      </c>
      <c r="E128" s="4" t="s">
        <v>22</v>
      </c>
      <c r="F128" s="4" t="s">
        <v>23</v>
      </c>
      <c r="G128" s="4" t="n">
        <v>101</v>
      </c>
      <c r="H128" s="0" t="n">
        <v>12.0358482796765</v>
      </c>
      <c r="I128" s="7" t="n">
        <v>11.3377188771926</v>
      </c>
    </row>
    <row r="129" customFormat="false" ht="12.8" hidden="false" customHeight="false" outlineLevel="0" collapsed="false">
      <c r="B129" s="4" t="s">
        <v>20</v>
      </c>
      <c r="C129" s="4" t="s">
        <v>29</v>
      </c>
      <c r="D129" s="4" t="n">
        <v>18</v>
      </c>
      <c r="E129" s="4" t="s">
        <v>22</v>
      </c>
      <c r="F129" s="4" t="s">
        <v>23</v>
      </c>
      <c r="G129" s="4" t="n">
        <v>117</v>
      </c>
      <c r="H129" s="0" t="n">
        <v>20.9791207193479</v>
      </c>
      <c r="I129" s="7" t="n">
        <v>13.797802181344</v>
      </c>
    </row>
    <row r="130" customFormat="false" ht="12.8" hidden="false" customHeight="false" outlineLevel="0" collapsed="false">
      <c r="B130" s="4" t="s">
        <v>20</v>
      </c>
      <c r="C130" s="4" t="s">
        <v>29</v>
      </c>
      <c r="D130" s="4" t="n">
        <v>19</v>
      </c>
      <c r="E130" s="4" t="s">
        <v>22</v>
      </c>
      <c r="F130" s="4" t="s">
        <v>23</v>
      </c>
      <c r="G130" s="4" t="n">
        <v>97</v>
      </c>
      <c r="H130" s="0" t="n">
        <v>16.3010323144237</v>
      </c>
      <c r="I130" s="7" t="n">
        <v>10.2899352105404</v>
      </c>
    </row>
    <row r="131" customFormat="false" ht="12.8" hidden="false" customHeight="false" outlineLevel="0" collapsed="false">
      <c r="B131" s="4" t="s">
        <v>20</v>
      </c>
      <c r="C131" s="4" t="s">
        <v>29</v>
      </c>
      <c r="D131" s="4" t="n">
        <v>20</v>
      </c>
      <c r="E131" s="4" t="s">
        <v>22</v>
      </c>
      <c r="F131" s="4" t="s">
        <v>23</v>
      </c>
      <c r="G131" s="4" t="n">
        <v>109</v>
      </c>
      <c r="H131" s="0" t="n">
        <v>21.1629355026982</v>
      </c>
      <c r="I131" s="7" t="n">
        <v>13.6176644764902</v>
      </c>
    </row>
    <row r="132" customFormat="false" ht="12.8" hidden="false" customHeight="false" outlineLevel="0" collapsed="false">
      <c r="B132" s="4" t="s">
        <v>20</v>
      </c>
      <c r="C132" s="4" t="s">
        <v>29</v>
      </c>
      <c r="D132" s="4" t="n">
        <v>21</v>
      </c>
      <c r="E132" s="4" t="s">
        <v>22</v>
      </c>
      <c r="F132" s="4" t="s">
        <v>23</v>
      </c>
      <c r="G132" s="4" t="n">
        <v>114</v>
      </c>
      <c r="H132" s="0" t="n">
        <v>16.2453948123443</v>
      </c>
      <c r="I132" s="7" t="n">
        <v>8.826224980254</v>
      </c>
    </row>
    <row r="133" customFormat="false" ht="12.8" hidden="false" customHeight="false" outlineLevel="0" collapsed="false">
      <c r="B133" s="4" t="s">
        <v>20</v>
      </c>
      <c r="C133" s="4" t="s">
        <v>29</v>
      </c>
      <c r="D133" s="4" t="n">
        <v>22</v>
      </c>
      <c r="E133" s="4" t="s">
        <v>22</v>
      </c>
      <c r="F133" s="4" t="s">
        <v>23</v>
      </c>
      <c r="G133" s="4" t="n">
        <v>117</v>
      </c>
      <c r="H133" s="0" t="n">
        <v>17.0061599995521</v>
      </c>
      <c r="I133" s="7" t="n">
        <v>7.97883072034438</v>
      </c>
    </row>
    <row r="134" customFormat="false" ht="12.8" hidden="false" customHeight="false" outlineLevel="0" collapsed="false">
      <c r="B134" s="4" t="s">
        <v>20</v>
      </c>
      <c r="C134" s="4" t="s">
        <v>29</v>
      </c>
      <c r="D134" s="4" t="n">
        <v>23</v>
      </c>
      <c r="E134" s="4" t="s">
        <v>22</v>
      </c>
      <c r="F134" s="4" t="s">
        <v>23</v>
      </c>
      <c r="G134" s="4" t="n">
        <v>109</v>
      </c>
      <c r="H134" s="0" t="n">
        <v>26.4132172601153</v>
      </c>
      <c r="I134" s="7" t="n">
        <v>15.8255834549651</v>
      </c>
    </row>
    <row r="135" customFormat="false" ht="12.8" hidden="false" customHeight="false" outlineLevel="0" collapsed="false">
      <c r="B135" s="4" t="s">
        <v>20</v>
      </c>
      <c r="C135" s="4" t="s">
        <v>29</v>
      </c>
      <c r="D135" s="4" t="n">
        <v>24</v>
      </c>
      <c r="E135" s="4" t="s">
        <v>22</v>
      </c>
      <c r="F135" s="4" t="s">
        <v>23</v>
      </c>
      <c r="G135" s="4" t="n">
        <v>104</v>
      </c>
      <c r="H135" s="0" t="n">
        <v>10.811782910449</v>
      </c>
      <c r="I135" s="7" t="n">
        <v>11.8639053603753</v>
      </c>
    </row>
    <row r="136" customFormat="false" ht="12.8" hidden="false" customHeight="false" outlineLevel="0" collapsed="false">
      <c r="B136" s="4" t="s">
        <v>20</v>
      </c>
      <c r="C136" s="4" t="s">
        <v>29</v>
      </c>
      <c r="D136" s="4" t="n">
        <v>25</v>
      </c>
      <c r="E136" s="4" t="s">
        <v>22</v>
      </c>
      <c r="F136" s="4" t="s">
        <v>23</v>
      </c>
      <c r="G136" s="4" t="n">
        <v>118</v>
      </c>
      <c r="H136" s="0" t="n">
        <v>15.8000227272803</v>
      </c>
      <c r="I136" s="7" t="n">
        <v>8.96273480449045</v>
      </c>
    </row>
    <row r="137" customFormat="false" ht="12.8" hidden="false" customHeight="false" outlineLevel="0" collapsed="false">
      <c r="B137" s="4" t="s">
        <v>20</v>
      </c>
      <c r="C137" s="4" t="s">
        <v>29</v>
      </c>
      <c r="D137" s="4" t="n">
        <v>26</v>
      </c>
      <c r="E137" s="4" t="s">
        <v>22</v>
      </c>
      <c r="F137" s="4" t="s">
        <v>23</v>
      </c>
      <c r="G137" s="4" t="n">
        <v>127</v>
      </c>
      <c r="H137" s="0" t="n">
        <v>30.7154136170984</v>
      </c>
      <c r="I137" s="7" t="n">
        <v>12.5977242819276</v>
      </c>
    </row>
    <row r="138" customFormat="false" ht="12.8" hidden="false" customHeight="false" outlineLevel="0" collapsed="false">
      <c r="B138" s="4" t="s">
        <v>20</v>
      </c>
      <c r="C138" s="4" t="s">
        <v>29</v>
      </c>
      <c r="D138" s="4" t="n">
        <v>27</v>
      </c>
      <c r="E138" s="4" t="s">
        <v>22</v>
      </c>
      <c r="F138" s="4" t="s">
        <v>23</v>
      </c>
      <c r="G138" s="4" t="n">
        <v>108</v>
      </c>
      <c r="H138" s="0" t="n">
        <v>21.2457775287824</v>
      </c>
      <c r="I138" s="7" t="n">
        <v>11.98831857659</v>
      </c>
    </row>
    <row r="139" customFormat="false" ht="12.8" hidden="false" customHeight="false" outlineLevel="0" collapsed="false">
      <c r="B139" s="4" t="s">
        <v>20</v>
      </c>
      <c r="C139" s="4" t="s">
        <v>29</v>
      </c>
      <c r="D139" s="4" t="n">
        <v>28</v>
      </c>
      <c r="E139" s="4" t="s">
        <v>22</v>
      </c>
      <c r="F139" s="4" t="s">
        <v>23</v>
      </c>
      <c r="G139" s="4" t="n">
        <v>105</v>
      </c>
      <c r="H139" s="0" t="n">
        <v>15.015088082279</v>
      </c>
      <c r="I139" s="7" t="n">
        <v>9.85938387895633</v>
      </c>
    </row>
    <row r="140" customFormat="false" ht="12.8" hidden="false" customHeight="false" outlineLevel="0" collapsed="false">
      <c r="B140" s="8" t="s">
        <v>20</v>
      </c>
      <c r="C140" s="8" t="s">
        <v>29</v>
      </c>
      <c r="D140" s="8" t="n">
        <v>29</v>
      </c>
      <c r="E140" s="8" t="s">
        <v>22</v>
      </c>
      <c r="F140" s="8" t="s">
        <v>23</v>
      </c>
      <c r="G140" s="8" t="n">
        <v>108</v>
      </c>
      <c r="H140" s="0" t="n">
        <v>20.6185846231157</v>
      </c>
      <c r="I140" s="8" t="n">
        <v>9.49451909753822</v>
      </c>
    </row>
    <row r="146" customFormat="false" ht="12.8" hidden="false" customHeight="false" outlineLevel="0" collapsed="false">
      <c r="B146" s="2" t="s">
        <v>2</v>
      </c>
      <c r="C146" s="2" t="s">
        <v>3</v>
      </c>
      <c r="D146" s="2" t="s">
        <v>4</v>
      </c>
      <c r="E146" s="2" t="s">
        <v>5</v>
      </c>
      <c r="F146" s="2" t="s">
        <v>6</v>
      </c>
      <c r="G146" s="2" t="s">
        <v>7</v>
      </c>
      <c r="H146" s="2" t="s">
        <v>8</v>
      </c>
      <c r="I146" s="2" t="s">
        <v>9</v>
      </c>
      <c r="K146" s="3" t="s">
        <v>10</v>
      </c>
      <c r="L146" s="3" t="s">
        <v>11</v>
      </c>
      <c r="M146" s="3" t="s">
        <v>12</v>
      </c>
      <c r="N146" s="3" t="s">
        <v>13</v>
      </c>
      <c r="O146" s="3" t="s">
        <v>14</v>
      </c>
      <c r="P146" s="3" t="s">
        <v>15</v>
      </c>
    </row>
    <row r="147" customFormat="false" ht="12.8" hidden="false" customHeight="false" outlineLevel="0" collapsed="false">
      <c r="B147" s="4" t="s">
        <v>20</v>
      </c>
      <c r="C147" s="4" t="s">
        <v>30</v>
      </c>
      <c r="D147" s="4" t="n">
        <v>0</v>
      </c>
      <c r="E147" s="4" t="s">
        <v>22</v>
      </c>
      <c r="F147" s="4" t="s">
        <v>23</v>
      </c>
      <c r="G147" s="4" t="n">
        <v>107</v>
      </c>
      <c r="H147" s="0" t="n">
        <v>11.674416806163</v>
      </c>
      <c r="I147" s="5" t="n">
        <v>7.44507183957491</v>
      </c>
      <c r="K147" s="6" t="n">
        <f aca="false">AVERAGE(H147:H176)</f>
        <v>31.1445261627879</v>
      </c>
      <c r="L147" s="6" t="n">
        <f aca="false">AVERAGE(I147:I176)</f>
        <v>11.2224915651207</v>
      </c>
      <c r="M147" s="6" t="n">
        <f aca="false">_xlfn.STDEV.S(H147:H176)</f>
        <v>12.1952614804396</v>
      </c>
      <c r="N147" s="6" t="n">
        <f aca="false">_xlfn.STDEV.S(I147:I176)</f>
        <v>2.63139926603185</v>
      </c>
      <c r="O147" s="6" t="n">
        <f aca="false">_xlfn.CONFIDENCE.NORM(0.05,M147,30)</f>
        <v>4.36393808438038</v>
      </c>
      <c r="P147" s="6" t="n">
        <f aca="false">_xlfn.CONFIDENCE.NORM(0.05,N147,30)</f>
        <v>0.941616831313162</v>
      </c>
    </row>
    <row r="148" customFormat="false" ht="12.8" hidden="false" customHeight="false" outlineLevel="0" collapsed="false">
      <c r="B148" s="4" t="s">
        <v>20</v>
      </c>
      <c r="C148" s="4" t="s">
        <v>30</v>
      </c>
      <c r="D148" s="4" t="n">
        <v>1</v>
      </c>
      <c r="E148" s="4" t="s">
        <v>22</v>
      </c>
      <c r="F148" s="4" t="s">
        <v>23</v>
      </c>
      <c r="G148" s="4" t="n">
        <v>114</v>
      </c>
      <c r="H148" s="0" t="n">
        <v>22.6218622233982</v>
      </c>
      <c r="I148" s="7" t="n">
        <v>8.2972124590106</v>
      </c>
    </row>
    <row r="149" customFormat="false" ht="12.8" hidden="false" customHeight="false" outlineLevel="0" collapsed="false">
      <c r="B149" s="4" t="s">
        <v>20</v>
      </c>
      <c r="C149" s="4" t="s">
        <v>30</v>
      </c>
      <c r="D149" s="4" t="n">
        <v>2</v>
      </c>
      <c r="E149" s="4" t="s">
        <v>22</v>
      </c>
      <c r="F149" s="4" t="s">
        <v>23</v>
      </c>
      <c r="G149" s="4" t="n">
        <v>121</v>
      </c>
      <c r="H149" s="0" t="n">
        <v>39.0650693171295</v>
      </c>
      <c r="I149" s="7" t="n">
        <v>11.3333744792134</v>
      </c>
    </row>
    <row r="150" customFormat="false" ht="12.8" hidden="false" customHeight="false" outlineLevel="0" collapsed="false">
      <c r="B150" s="4" t="s">
        <v>20</v>
      </c>
      <c r="C150" s="4" t="s">
        <v>30</v>
      </c>
      <c r="D150" s="4" t="n">
        <v>3</v>
      </c>
      <c r="E150" s="4" t="s">
        <v>22</v>
      </c>
      <c r="F150" s="4" t="s">
        <v>23</v>
      </c>
      <c r="G150" s="4" t="n">
        <v>107</v>
      </c>
      <c r="H150" s="0" t="n">
        <v>23.9950908365798</v>
      </c>
      <c r="I150" s="7" t="n">
        <v>12.9923792374543</v>
      </c>
    </row>
    <row r="151" customFormat="false" ht="12.8" hidden="false" customHeight="false" outlineLevel="0" collapsed="false">
      <c r="B151" s="4" t="s">
        <v>20</v>
      </c>
      <c r="C151" s="4" t="s">
        <v>30</v>
      </c>
      <c r="D151" s="4" t="n">
        <v>4</v>
      </c>
      <c r="E151" s="4" t="s">
        <v>22</v>
      </c>
      <c r="F151" s="4" t="s">
        <v>23</v>
      </c>
      <c r="G151" s="4" t="n">
        <v>113</v>
      </c>
      <c r="H151" s="0" t="n">
        <v>22.8673276917518</v>
      </c>
      <c r="I151" s="7" t="n">
        <v>10.8519476288821</v>
      </c>
    </row>
    <row r="152" customFormat="false" ht="12.8" hidden="false" customHeight="false" outlineLevel="0" collapsed="false">
      <c r="B152" s="4" t="s">
        <v>20</v>
      </c>
      <c r="C152" s="4" t="s">
        <v>30</v>
      </c>
      <c r="D152" s="4" t="n">
        <v>5</v>
      </c>
      <c r="E152" s="4" t="s">
        <v>22</v>
      </c>
      <c r="F152" s="4" t="s">
        <v>23</v>
      </c>
      <c r="G152" s="4" t="n">
        <v>114</v>
      </c>
      <c r="H152" s="0" t="n">
        <v>45.5447856505061</v>
      </c>
      <c r="I152" s="7" t="n">
        <v>11.3689111566784</v>
      </c>
    </row>
    <row r="153" customFormat="false" ht="12.8" hidden="false" customHeight="false" outlineLevel="0" collapsed="false">
      <c r="B153" s="4" t="s">
        <v>20</v>
      </c>
      <c r="C153" s="4" t="s">
        <v>30</v>
      </c>
      <c r="D153" s="4" t="n">
        <v>6</v>
      </c>
      <c r="E153" s="4" t="s">
        <v>22</v>
      </c>
      <c r="F153" s="4" t="s">
        <v>23</v>
      </c>
      <c r="G153" s="4" t="n">
        <v>92</v>
      </c>
      <c r="H153" s="0" t="n">
        <v>16.1670933924957</v>
      </c>
      <c r="I153" s="7" t="n">
        <v>9.23616042521237</v>
      </c>
    </row>
    <row r="154" customFormat="false" ht="12.8" hidden="false" customHeight="false" outlineLevel="0" collapsed="false">
      <c r="B154" s="4" t="s">
        <v>20</v>
      </c>
      <c r="C154" s="4" t="s">
        <v>30</v>
      </c>
      <c r="D154" s="4" t="n">
        <v>7</v>
      </c>
      <c r="E154" s="4" t="s">
        <v>22</v>
      </c>
      <c r="F154" s="4" t="s">
        <v>23</v>
      </c>
      <c r="G154" s="4" t="n">
        <v>90</v>
      </c>
      <c r="H154" s="0" t="n">
        <v>20.9420443839303</v>
      </c>
      <c r="I154" s="7" t="n">
        <v>7.81906895653441</v>
      </c>
    </row>
    <row r="155" customFormat="false" ht="12.8" hidden="false" customHeight="false" outlineLevel="0" collapsed="false">
      <c r="B155" s="4" t="s">
        <v>20</v>
      </c>
      <c r="C155" s="4" t="s">
        <v>30</v>
      </c>
      <c r="D155" s="4" t="n">
        <v>8</v>
      </c>
      <c r="E155" s="4" t="s">
        <v>22</v>
      </c>
      <c r="F155" s="4" t="s">
        <v>23</v>
      </c>
      <c r="G155" s="4" t="n">
        <v>103</v>
      </c>
      <c r="H155" s="0" t="n">
        <v>32.6114943217212</v>
      </c>
      <c r="I155" s="7" t="n">
        <v>13.7394547883889</v>
      </c>
    </row>
    <row r="156" customFormat="false" ht="12.8" hidden="false" customHeight="false" outlineLevel="0" collapsed="false">
      <c r="B156" s="4" t="s">
        <v>20</v>
      </c>
      <c r="C156" s="4" t="s">
        <v>30</v>
      </c>
      <c r="D156" s="4" t="n">
        <v>9</v>
      </c>
      <c r="E156" s="4" t="s">
        <v>22</v>
      </c>
      <c r="F156" s="4" t="s">
        <v>23</v>
      </c>
      <c r="G156" s="4" t="n">
        <v>124</v>
      </c>
      <c r="H156" s="0" t="n">
        <v>35.9409097025202</v>
      </c>
      <c r="I156" s="7" t="n">
        <v>10.6368954881612</v>
      </c>
    </row>
    <row r="157" customFormat="false" ht="12.8" hidden="false" customHeight="false" outlineLevel="0" collapsed="false">
      <c r="B157" s="4" t="s">
        <v>20</v>
      </c>
      <c r="C157" s="4" t="s">
        <v>30</v>
      </c>
      <c r="D157" s="4" t="n">
        <v>10</v>
      </c>
      <c r="E157" s="4" t="s">
        <v>22</v>
      </c>
      <c r="F157" s="4" t="s">
        <v>23</v>
      </c>
      <c r="G157" s="4" t="n">
        <v>113</v>
      </c>
      <c r="H157" s="0" t="n">
        <v>60.6111617494673</v>
      </c>
      <c r="I157" s="7" t="n">
        <v>13.2904213368676</v>
      </c>
    </row>
    <row r="158" customFormat="false" ht="12.8" hidden="false" customHeight="false" outlineLevel="0" collapsed="false">
      <c r="B158" s="4" t="s">
        <v>20</v>
      </c>
      <c r="C158" s="4" t="s">
        <v>30</v>
      </c>
      <c r="D158" s="4" t="n">
        <v>11</v>
      </c>
      <c r="E158" s="4" t="s">
        <v>22</v>
      </c>
      <c r="F158" s="4" t="s">
        <v>23</v>
      </c>
      <c r="G158" s="4" t="n">
        <v>99</v>
      </c>
      <c r="H158" s="0" t="n">
        <v>36.989105156904</v>
      </c>
      <c r="I158" s="7" t="n">
        <v>17.1782201208992</v>
      </c>
    </row>
    <row r="159" customFormat="false" ht="12.8" hidden="false" customHeight="false" outlineLevel="0" collapsed="false">
      <c r="B159" s="4" t="s">
        <v>20</v>
      </c>
      <c r="C159" s="4" t="s">
        <v>30</v>
      </c>
      <c r="D159" s="4" t="n">
        <v>12</v>
      </c>
      <c r="E159" s="4" t="s">
        <v>22</v>
      </c>
      <c r="F159" s="4" t="s">
        <v>23</v>
      </c>
      <c r="G159" s="4" t="n">
        <v>109</v>
      </c>
      <c r="H159" s="0" t="n">
        <v>30.2024843937064</v>
      </c>
      <c r="I159" s="7" t="n">
        <v>8.00601342504794</v>
      </c>
    </row>
    <row r="160" customFormat="false" ht="12.8" hidden="false" customHeight="false" outlineLevel="0" collapsed="false">
      <c r="B160" s="4" t="s">
        <v>20</v>
      </c>
      <c r="C160" s="4" t="s">
        <v>30</v>
      </c>
      <c r="D160" s="4" t="n">
        <v>13</v>
      </c>
      <c r="E160" s="4" t="s">
        <v>22</v>
      </c>
      <c r="F160" s="4" t="s">
        <v>23</v>
      </c>
      <c r="G160" s="4" t="n">
        <v>108</v>
      </c>
      <c r="H160" s="0" t="n">
        <v>24.755803716083</v>
      </c>
      <c r="I160" s="7" t="n">
        <v>9.89343545083107</v>
      </c>
    </row>
    <row r="161" customFormat="false" ht="12.8" hidden="false" customHeight="false" outlineLevel="0" collapsed="false">
      <c r="B161" s="4" t="s">
        <v>20</v>
      </c>
      <c r="C161" s="4" t="s">
        <v>30</v>
      </c>
      <c r="D161" s="4" t="n">
        <v>14</v>
      </c>
      <c r="E161" s="4" t="s">
        <v>22</v>
      </c>
      <c r="F161" s="4" t="s">
        <v>23</v>
      </c>
      <c r="G161" s="4" t="n">
        <v>112</v>
      </c>
      <c r="H161" s="0" t="n">
        <v>24.0527251315416</v>
      </c>
      <c r="I161" s="7" t="n">
        <v>8.5230385047932</v>
      </c>
    </row>
    <row r="162" customFormat="false" ht="12.8" hidden="false" customHeight="false" outlineLevel="0" collapsed="false">
      <c r="B162" s="4" t="s">
        <v>20</v>
      </c>
      <c r="C162" s="4" t="s">
        <v>30</v>
      </c>
      <c r="D162" s="4" t="n">
        <v>15</v>
      </c>
      <c r="E162" s="4" t="s">
        <v>22</v>
      </c>
      <c r="F162" s="4" t="s">
        <v>23</v>
      </c>
      <c r="G162" s="4" t="n">
        <v>90</v>
      </c>
      <c r="H162" s="0" t="n">
        <v>37.3203191460573</v>
      </c>
      <c r="I162" s="7" t="n">
        <v>16.2285884730409</v>
      </c>
    </row>
    <row r="163" customFormat="false" ht="12.8" hidden="false" customHeight="false" outlineLevel="0" collapsed="false">
      <c r="B163" s="4" t="s">
        <v>20</v>
      </c>
      <c r="C163" s="4" t="s">
        <v>30</v>
      </c>
      <c r="D163" s="4" t="n">
        <v>16</v>
      </c>
      <c r="E163" s="4" t="s">
        <v>22</v>
      </c>
      <c r="F163" s="4" t="s">
        <v>23</v>
      </c>
      <c r="G163" s="4" t="n">
        <v>114</v>
      </c>
      <c r="H163" s="0" t="n">
        <v>51.581572942387</v>
      </c>
      <c r="I163" s="7" t="n">
        <v>13.3942072820216</v>
      </c>
    </row>
    <row r="164" customFormat="false" ht="12.8" hidden="false" customHeight="false" outlineLevel="0" collapsed="false">
      <c r="B164" s="4" t="s">
        <v>20</v>
      </c>
      <c r="C164" s="4" t="s">
        <v>30</v>
      </c>
      <c r="D164" s="4" t="n">
        <v>17</v>
      </c>
      <c r="E164" s="4" t="s">
        <v>22</v>
      </c>
      <c r="F164" s="4" t="s">
        <v>23</v>
      </c>
      <c r="G164" s="4" t="n">
        <v>101</v>
      </c>
      <c r="H164" s="0" t="n">
        <v>17.4322091115647</v>
      </c>
      <c r="I164" s="7" t="n">
        <v>11.3377188771926</v>
      </c>
    </row>
    <row r="165" customFormat="false" ht="12.8" hidden="false" customHeight="false" outlineLevel="0" collapsed="false">
      <c r="B165" s="4" t="s">
        <v>20</v>
      </c>
      <c r="C165" s="4" t="s">
        <v>30</v>
      </c>
      <c r="D165" s="4" t="n">
        <v>18</v>
      </c>
      <c r="E165" s="4" t="s">
        <v>22</v>
      </c>
      <c r="F165" s="4" t="s">
        <v>23</v>
      </c>
      <c r="G165" s="4" t="n">
        <v>118</v>
      </c>
      <c r="H165" s="0" t="n">
        <v>30.3521207015356</v>
      </c>
      <c r="I165" s="7" t="n">
        <v>13.797802181344</v>
      </c>
    </row>
    <row r="166" customFormat="false" ht="12.8" hidden="false" customHeight="false" outlineLevel="0" collapsed="false">
      <c r="B166" s="4" t="s">
        <v>20</v>
      </c>
      <c r="C166" s="4" t="s">
        <v>30</v>
      </c>
      <c r="D166" s="4" t="n">
        <v>19</v>
      </c>
      <c r="E166" s="4" t="s">
        <v>22</v>
      </c>
      <c r="F166" s="4" t="s">
        <v>23</v>
      </c>
      <c r="G166" s="4" t="n">
        <v>94</v>
      </c>
      <c r="H166" s="0" t="n">
        <v>22.0723989969978</v>
      </c>
      <c r="I166" s="7" t="n">
        <v>10.2899352105404</v>
      </c>
    </row>
    <row r="167" customFormat="false" ht="12.8" hidden="false" customHeight="false" outlineLevel="0" collapsed="false">
      <c r="B167" s="4" t="s">
        <v>20</v>
      </c>
      <c r="C167" s="4" t="s">
        <v>30</v>
      </c>
      <c r="D167" s="4" t="n">
        <v>20</v>
      </c>
      <c r="E167" s="4" t="s">
        <v>22</v>
      </c>
      <c r="F167" s="4" t="s">
        <v>23</v>
      </c>
      <c r="G167" s="4" t="n">
        <v>109</v>
      </c>
      <c r="H167" s="0" t="n">
        <v>34.4970427611148</v>
      </c>
      <c r="I167" s="7" t="n">
        <v>13.6176644764902</v>
      </c>
    </row>
    <row r="168" customFormat="false" ht="12.8" hidden="false" customHeight="false" outlineLevel="0" collapsed="false">
      <c r="B168" s="4" t="s">
        <v>20</v>
      </c>
      <c r="C168" s="4" t="s">
        <v>30</v>
      </c>
      <c r="D168" s="4" t="n">
        <v>21</v>
      </c>
      <c r="E168" s="4" t="s">
        <v>22</v>
      </c>
      <c r="F168" s="4" t="s">
        <v>23</v>
      </c>
      <c r="G168" s="4" t="n">
        <v>115</v>
      </c>
      <c r="H168" s="0" t="n">
        <v>35.906523453111</v>
      </c>
      <c r="I168" s="7" t="n">
        <v>8.826224980254</v>
      </c>
    </row>
    <row r="169" customFormat="false" ht="12.8" hidden="false" customHeight="false" outlineLevel="0" collapsed="false">
      <c r="B169" s="4" t="s">
        <v>20</v>
      </c>
      <c r="C169" s="4" t="s">
        <v>30</v>
      </c>
      <c r="D169" s="4" t="n">
        <v>22</v>
      </c>
      <c r="E169" s="4" t="s">
        <v>22</v>
      </c>
      <c r="F169" s="4" t="s">
        <v>23</v>
      </c>
      <c r="G169" s="4" t="n">
        <v>119</v>
      </c>
      <c r="H169" s="0" t="n">
        <v>25.3046406339193</v>
      </c>
      <c r="I169" s="7" t="n">
        <v>7.97883072034438</v>
      </c>
    </row>
    <row r="170" customFormat="false" ht="12.8" hidden="false" customHeight="false" outlineLevel="0" collapsed="false">
      <c r="B170" s="4" t="s">
        <v>20</v>
      </c>
      <c r="C170" s="4" t="s">
        <v>30</v>
      </c>
      <c r="D170" s="4" t="n">
        <v>23</v>
      </c>
      <c r="E170" s="4" t="s">
        <v>22</v>
      </c>
      <c r="F170" s="4" t="s">
        <v>23</v>
      </c>
      <c r="G170" s="4" t="n">
        <v>109</v>
      </c>
      <c r="H170" s="0" t="n">
        <v>36.4088810161469</v>
      </c>
      <c r="I170" s="7" t="n">
        <v>15.8255834549651</v>
      </c>
    </row>
    <row r="171" customFormat="false" ht="12.8" hidden="false" customHeight="false" outlineLevel="0" collapsed="false">
      <c r="B171" s="4" t="s">
        <v>20</v>
      </c>
      <c r="C171" s="4" t="s">
        <v>30</v>
      </c>
      <c r="D171" s="4" t="n">
        <v>24</v>
      </c>
      <c r="E171" s="4" t="s">
        <v>22</v>
      </c>
      <c r="F171" s="4" t="s">
        <v>23</v>
      </c>
      <c r="G171" s="4" t="n">
        <v>104</v>
      </c>
      <c r="H171" s="0" t="n">
        <v>14.5218856443626</v>
      </c>
      <c r="I171" s="7" t="n">
        <v>11.8639053603753</v>
      </c>
    </row>
    <row r="172" customFormat="false" ht="12.8" hidden="false" customHeight="false" outlineLevel="0" collapsed="false">
      <c r="B172" s="4" t="s">
        <v>20</v>
      </c>
      <c r="C172" s="4" t="s">
        <v>30</v>
      </c>
      <c r="D172" s="4" t="n">
        <v>25</v>
      </c>
      <c r="E172" s="4" t="s">
        <v>22</v>
      </c>
      <c r="F172" s="4" t="s">
        <v>23</v>
      </c>
      <c r="G172" s="4" t="n">
        <v>118</v>
      </c>
      <c r="H172" s="0" t="n">
        <v>23.7699848180706</v>
      </c>
      <c r="I172" s="7" t="n">
        <v>8.96273480449045</v>
      </c>
    </row>
    <row r="173" customFormat="false" ht="12.8" hidden="false" customHeight="false" outlineLevel="0" collapsed="false">
      <c r="B173" s="4" t="s">
        <v>20</v>
      </c>
      <c r="C173" s="4" t="s">
        <v>30</v>
      </c>
      <c r="D173" s="4" t="n">
        <v>26</v>
      </c>
      <c r="E173" s="4" t="s">
        <v>22</v>
      </c>
      <c r="F173" s="4" t="s">
        <v>23</v>
      </c>
      <c r="G173" s="4" t="n">
        <v>127</v>
      </c>
      <c r="H173" s="0" t="n">
        <v>58.2066383577386</v>
      </c>
      <c r="I173" s="7" t="n">
        <v>12.5977242819276</v>
      </c>
    </row>
    <row r="174" customFormat="false" ht="12.8" hidden="false" customHeight="false" outlineLevel="0" collapsed="false">
      <c r="B174" s="4" t="s">
        <v>20</v>
      </c>
      <c r="C174" s="4" t="s">
        <v>30</v>
      </c>
      <c r="D174" s="4" t="n">
        <v>27</v>
      </c>
      <c r="E174" s="4" t="s">
        <v>22</v>
      </c>
      <c r="F174" s="4" t="s">
        <v>23</v>
      </c>
      <c r="G174" s="4" t="n">
        <v>108</v>
      </c>
      <c r="H174" s="0" t="n">
        <v>43.0915017804037</v>
      </c>
      <c r="I174" s="7" t="n">
        <v>11.98831857659</v>
      </c>
    </row>
    <row r="175" customFormat="false" ht="12.8" hidden="false" customHeight="false" outlineLevel="0" collapsed="false">
      <c r="B175" s="4" t="s">
        <v>20</v>
      </c>
      <c r="C175" s="4" t="s">
        <v>30</v>
      </c>
      <c r="D175" s="4" t="n">
        <v>28</v>
      </c>
      <c r="E175" s="4" t="s">
        <v>22</v>
      </c>
      <c r="F175" s="4" t="s">
        <v>23</v>
      </c>
      <c r="G175" s="4" t="n">
        <v>105</v>
      </c>
      <c r="H175" s="0" t="n">
        <v>21.8155967368181</v>
      </c>
      <c r="I175" s="7" t="n">
        <v>9.85938387895633</v>
      </c>
    </row>
    <row r="176" customFormat="false" ht="12.8" hidden="false" customHeight="false" outlineLevel="0" collapsed="false">
      <c r="B176" s="8" t="s">
        <v>20</v>
      </c>
      <c r="C176" s="8" t="s">
        <v>30</v>
      </c>
      <c r="D176" s="8" t="n">
        <v>29</v>
      </c>
      <c r="E176" s="8" t="s">
        <v>22</v>
      </c>
      <c r="F176" s="8" t="s">
        <v>23</v>
      </c>
      <c r="G176" s="8" t="n">
        <v>109</v>
      </c>
      <c r="H176" s="0" t="n">
        <v>34.0130943095119</v>
      </c>
      <c r="I176" s="8" t="n">
        <v>9.49451909753822</v>
      </c>
    </row>
    <row r="182" customFormat="false" ht="12.8" hidden="false" customHeight="false" outlineLevel="0" collapsed="false">
      <c r="B182" s="2" t="s">
        <v>2</v>
      </c>
      <c r="C182" s="2" t="s">
        <v>3</v>
      </c>
      <c r="D182" s="2" t="s">
        <v>4</v>
      </c>
      <c r="E182" s="2" t="s">
        <v>5</v>
      </c>
      <c r="F182" s="2" t="s">
        <v>6</v>
      </c>
      <c r="G182" s="2" t="s">
        <v>7</v>
      </c>
      <c r="H182" s="2" t="s">
        <v>8</v>
      </c>
      <c r="I182" s="2" t="s">
        <v>9</v>
      </c>
      <c r="K182" s="3" t="s">
        <v>10</v>
      </c>
      <c r="L182" s="3" t="s">
        <v>11</v>
      </c>
      <c r="M182" s="3" t="s">
        <v>12</v>
      </c>
      <c r="N182" s="3" t="s">
        <v>13</v>
      </c>
      <c r="O182" s="3" t="s">
        <v>14</v>
      </c>
      <c r="P182" s="3" t="s">
        <v>15</v>
      </c>
    </row>
    <row r="183" customFormat="false" ht="12.8" hidden="false" customHeight="false" outlineLevel="0" collapsed="false">
      <c r="B183" s="4" t="s">
        <v>20</v>
      </c>
      <c r="C183" s="4" t="s">
        <v>31</v>
      </c>
      <c r="D183" s="4" t="n">
        <v>0</v>
      </c>
      <c r="E183" s="4" t="s">
        <v>22</v>
      </c>
      <c r="F183" s="4" t="s">
        <v>23</v>
      </c>
      <c r="G183" s="4" t="n">
        <v>107</v>
      </c>
      <c r="H183" s="0" t="n">
        <v>53.1541376571276</v>
      </c>
      <c r="I183" s="5" t="n">
        <v>7.44507183957491</v>
      </c>
      <c r="K183" s="6" t="n">
        <f aca="false">AVERAGE(H183:H212)</f>
        <v>87.1124730084121</v>
      </c>
      <c r="L183" s="6" t="n">
        <f aca="false">AVERAGE(I183:I212)</f>
        <v>11.2224915651207</v>
      </c>
      <c r="M183" s="6" t="n">
        <f aca="false">_xlfn.STDEV.S(H183:H212)</f>
        <v>52.1010780395826</v>
      </c>
      <c r="N183" s="6" t="n">
        <f aca="false">_xlfn.STDEV.S(I183:I212)</f>
        <v>2.63139926603185</v>
      </c>
      <c r="O183" s="6" t="n">
        <f aca="false">_xlfn.CONFIDENCE.NORM(0.05,M183,30)</f>
        <v>18.6437887419544</v>
      </c>
      <c r="P183" s="6" t="n">
        <f aca="false">_xlfn.CONFIDENCE.NORM(0.05,N183,30)</f>
        <v>0.941616831313162</v>
      </c>
    </row>
    <row r="184" customFormat="false" ht="12.8" hidden="false" customHeight="false" outlineLevel="0" collapsed="false">
      <c r="B184" s="4" t="s">
        <v>20</v>
      </c>
      <c r="C184" s="4" t="s">
        <v>31</v>
      </c>
      <c r="D184" s="4" t="n">
        <v>1</v>
      </c>
      <c r="E184" s="4" t="s">
        <v>22</v>
      </c>
      <c r="F184" s="4" t="s">
        <v>23</v>
      </c>
      <c r="G184" s="4" t="n">
        <v>114</v>
      </c>
      <c r="H184" s="0" t="n">
        <v>73.1681072038355</v>
      </c>
      <c r="I184" s="7" t="n">
        <v>8.2972124590106</v>
      </c>
    </row>
    <row r="185" customFormat="false" ht="12.8" hidden="false" customHeight="false" outlineLevel="0" collapsed="false">
      <c r="B185" s="4" t="s">
        <v>20</v>
      </c>
      <c r="C185" s="4" t="s">
        <v>31</v>
      </c>
      <c r="D185" s="4" t="n">
        <v>2</v>
      </c>
      <c r="E185" s="4" t="s">
        <v>22</v>
      </c>
      <c r="F185" s="4" t="s">
        <v>23</v>
      </c>
      <c r="G185" s="4" t="n">
        <v>119</v>
      </c>
      <c r="H185" s="0" t="n">
        <v>214.305046942091</v>
      </c>
      <c r="I185" s="7" t="n">
        <v>11.3333744792134</v>
      </c>
    </row>
    <row r="186" customFormat="false" ht="12.8" hidden="false" customHeight="false" outlineLevel="0" collapsed="false">
      <c r="B186" s="4" t="s">
        <v>20</v>
      </c>
      <c r="C186" s="4" t="s">
        <v>31</v>
      </c>
      <c r="D186" s="4" t="n">
        <v>3</v>
      </c>
      <c r="E186" s="4" t="s">
        <v>22</v>
      </c>
      <c r="F186" s="4" t="s">
        <v>23</v>
      </c>
      <c r="G186" s="4" t="n">
        <v>108</v>
      </c>
      <c r="H186" s="0" t="n">
        <v>53.7937764988327</v>
      </c>
      <c r="I186" s="7" t="n">
        <v>12.9923792374543</v>
      </c>
    </row>
    <row r="187" customFormat="false" ht="12.8" hidden="false" customHeight="false" outlineLevel="0" collapsed="false">
      <c r="B187" s="4" t="s">
        <v>20</v>
      </c>
      <c r="C187" s="4" t="s">
        <v>31</v>
      </c>
      <c r="D187" s="4" t="n">
        <v>4</v>
      </c>
      <c r="E187" s="4" t="s">
        <v>22</v>
      </c>
      <c r="F187" s="4" t="s">
        <v>23</v>
      </c>
      <c r="G187" s="4" t="n">
        <v>112</v>
      </c>
      <c r="H187" s="0" t="n">
        <v>55.3201647237882</v>
      </c>
      <c r="I187" s="7" t="n">
        <v>10.8519476288821</v>
      </c>
    </row>
    <row r="188" customFormat="false" ht="12.8" hidden="false" customHeight="false" outlineLevel="0" collapsed="false">
      <c r="B188" s="4" t="s">
        <v>20</v>
      </c>
      <c r="C188" s="4" t="s">
        <v>31</v>
      </c>
      <c r="D188" s="4" t="n">
        <v>5</v>
      </c>
      <c r="E188" s="4" t="s">
        <v>22</v>
      </c>
      <c r="F188" s="4" t="s">
        <v>23</v>
      </c>
      <c r="G188" s="4" t="n">
        <v>115</v>
      </c>
      <c r="H188" s="0" t="n">
        <v>89.479633321884</v>
      </c>
      <c r="I188" s="7" t="n">
        <v>11.3689111566784</v>
      </c>
    </row>
    <row r="189" customFormat="false" ht="12.8" hidden="false" customHeight="false" outlineLevel="0" collapsed="false">
      <c r="B189" s="4" t="s">
        <v>20</v>
      </c>
      <c r="C189" s="4" t="s">
        <v>31</v>
      </c>
      <c r="D189" s="4" t="n">
        <v>6</v>
      </c>
      <c r="E189" s="4" t="s">
        <v>22</v>
      </c>
      <c r="F189" s="4" t="s">
        <v>23</v>
      </c>
      <c r="G189" s="4" t="n">
        <v>92</v>
      </c>
      <c r="H189" s="0" t="n">
        <v>29.8310173842989</v>
      </c>
      <c r="I189" s="7" t="n">
        <v>9.23616042521237</v>
      </c>
    </row>
    <row r="190" customFormat="false" ht="12.8" hidden="false" customHeight="false" outlineLevel="0" collapsed="false">
      <c r="B190" s="4" t="s">
        <v>20</v>
      </c>
      <c r="C190" s="4" t="s">
        <v>31</v>
      </c>
      <c r="D190" s="4" t="n">
        <v>7</v>
      </c>
      <c r="E190" s="4" t="s">
        <v>22</v>
      </c>
      <c r="F190" s="4" t="s">
        <v>23</v>
      </c>
      <c r="G190" s="4" t="n">
        <v>87</v>
      </c>
      <c r="H190" s="0" t="n">
        <v>34.1221908436793</v>
      </c>
      <c r="I190" s="7" t="n">
        <v>7.81906895653441</v>
      </c>
    </row>
    <row r="191" customFormat="false" ht="12.8" hidden="false" customHeight="false" outlineLevel="0" collapsed="false">
      <c r="B191" s="4" t="s">
        <v>20</v>
      </c>
      <c r="C191" s="4" t="s">
        <v>31</v>
      </c>
      <c r="D191" s="4" t="n">
        <v>8</v>
      </c>
      <c r="E191" s="4" t="s">
        <v>22</v>
      </c>
      <c r="F191" s="4" t="s">
        <v>23</v>
      </c>
      <c r="G191" s="4" t="n">
        <v>103</v>
      </c>
      <c r="H191" s="0" t="n">
        <v>63.9816334733192</v>
      </c>
      <c r="I191" s="7" t="n">
        <v>13.7394547883889</v>
      </c>
    </row>
    <row r="192" customFormat="false" ht="12.8" hidden="false" customHeight="false" outlineLevel="0" collapsed="false">
      <c r="B192" s="4" t="s">
        <v>20</v>
      </c>
      <c r="C192" s="4" t="s">
        <v>31</v>
      </c>
      <c r="D192" s="4" t="n">
        <v>9</v>
      </c>
      <c r="E192" s="4" t="s">
        <v>22</v>
      </c>
      <c r="F192" s="4" t="s">
        <v>23</v>
      </c>
      <c r="G192" s="4" t="n">
        <v>125</v>
      </c>
      <c r="H192" s="0" t="n">
        <v>106.756121632545</v>
      </c>
      <c r="I192" s="7" t="n">
        <v>10.6368954881612</v>
      </c>
    </row>
    <row r="193" customFormat="false" ht="12.8" hidden="false" customHeight="false" outlineLevel="0" collapsed="false">
      <c r="B193" s="4" t="s">
        <v>20</v>
      </c>
      <c r="C193" s="4" t="s">
        <v>31</v>
      </c>
      <c r="D193" s="4" t="n">
        <v>10</v>
      </c>
      <c r="E193" s="4" t="s">
        <v>22</v>
      </c>
      <c r="F193" s="4" t="s">
        <v>23</v>
      </c>
      <c r="G193" s="4" t="n">
        <v>108</v>
      </c>
      <c r="H193" s="0" t="n">
        <v>92.0797003691255</v>
      </c>
      <c r="I193" s="7" t="n">
        <v>13.2904213368676</v>
      </c>
    </row>
    <row r="194" customFormat="false" ht="12.8" hidden="false" customHeight="false" outlineLevel="0" collapsed="false">
      <c r="B194" s="4" t="s">
        <v>20</v>
      </c>
      <c r="C194" s="4" t="s">
        <v>31</v>
      </c>
      <c r="D194" s="4" t="n">
        <v>11</v>
      </c>
      <c r="E194" s="4" t="s">
        <v>22</v>
      </c>
      <c r="F194" s="4" t="s">
        <v>23</v>
      </c>
      <c r="G194" s="4" t="n">
        <v>99</v>
      </c>
      <c r="H194" s="0" t="n">
        <v>111.5384321986</v>
      </c>
      <c r="I194" s="7" t="n">
        <v>17.1782201208992</v>
      </c>
    </row>
    <row r="195" customFormat="false" ht="12.8" hidden="false" customHeight="false" outlineLevel="0" collapsed="false">
      <c r="B195" s="4" t="s">
        <v>20</v>
      </c>
      <c r="C195" s="4" t="s">
        <v>31</v>
      </c>
      <c r="D195" s="4" t="n">
        <v>12</v>
      </c>
      <c r="E195" s="4" t="s">
        <v>22</v>
      </c>
      <c r="F195" s="4" t="s">
        <v>23</v>
      </c>
      <c r="G195" s="4" t="n">
        <v>109</v>
      </c>
      <c r="H195" s="0" t="n">
        <v>147.289730191944</v>
      </c>
      <c r="I195" s="7" t="n">
        <v>8.00601342504794</v>
      </c>
    </row>
    <row r="196" customFormat="false" ht="12.8" hidden="false" customHeight="false" outlineLevel="0" collapsed="false">
      <c r="B196" s="4" t="s">
        <v>20</v>
      </c>
      <c r="C196" s="4" t="s">
        <v>31</v>
      </c>
      <c r="D196" s="4" t="n">
        <v>13</v>
      </c>
      <c r="E196" s="4" t="s">
        <v>22</v>
      </c>
      <c r="F196" s="4" t="s">
        <v>23</v>
      </c>
      <c r="G196" s="4" t="n">
        <v>108</v>
      </c>
      <c r="H196" s="0" t="n">
        <v>53.8975024955538</v>
      </c>
      <c r="I196" s="7" t="n">
        <v>9.89343545083107</v>
      </c>
    </row>
    <row r="197" customFormat="false" ht="12.8" hidden="false" customHeight="false" outlineLevel="0" collapsed="false">
      <c r="B197" s="4" t="s">
        <v>20</v>
      </c>
      <c r="C197" s="4" t="s">
        <v>31</v>
      </c>
      <c r="D197" s="4" t="n">
        <v>14</v>
      </c>
      <c r="E197" s="4" t="s">
        <v>22</v>
      </c>
      <c r="F197" s="4" t="s">
        <v>23</v>
      </c>
      <c r="G197" s="4" t="n">
        <v>112</v>
      </c>
      <c r="H197" s="0" t="n">
        <v>46.2704567223838</v>
      </c>
      <c r="I197" s="7" t="n">
        <v>8.5230385047932</v>
      </c>
    </row>
    <row r="198" customFormat="false" ht="12.8" hidden="false" customHeight="false" outlineLevel="0" collapsed="false">
      <c r="B198" s="4" t="s">
        <v>20</v>
      </c>
      <c r="C198" s="4" t="s">
        <v>31</v>
      </c>
      <c r="D198" s="4" t="n">
        <v>15</v>
      </c>
      <c r="E198" s="4" t="s">
        <v>22</v>
      </c>
      <c r="F198" s="4" t="s">
        <v>23</v>
      </c>
      <c r="G198" s="4" t="n">
        <v>90</v>
      </c>
      <c r="H198" s="0" t="n">
        <v>59.8325558022908</v>
      </c>
      <c r="I198" s="7" t="n">
        <v>16.2285884730409</v>
      </c>
    </row>
    <row r="199" customFormat="false" ht="12.8" hidden="false" customHeight="false" outlineLevel="0" collapsed="false">
      <c r="B199" s="4" t="s">
        <v>20</v>
      </c>
      <c r="C199" s="4" t="s">
        <v>31</v>
      </c>
      <c r="D199" s="4" t="n">
        <v>16</v>
      </c>
      <c r="E199" s="4" t="s">
        <v>22</v>
      </c>
      <c r="F199" s="4" t="s">
        <v>23</v>
      </c>
      <c r="G199" s="4" t="n">
        <v>105</v>
      </c>
      <c r="H199" s="0" t="n">
        <v>113.77216756349</v>
      </c>
      <c r="I199" s="7" t="n">
        <v>13.3942072820216</v>
      </c>
    </row>
    <row r="200" customFormat="false" ht="12.8" hidden="false" customHeight="false" outlineLevel="0" collapsed="false">
      <c r="B200" s="4" t="s">
        <v>20</v>
      </c>
      <c r="C200" s="4" t="s">
        <v>31</v>
      </c>
      <c r="D200" s="4" t="n">
        <v>17</v>
      </c>
      <c r="E200" s="4" t="s">
        <v>22</v>
      </c>
      <c r="F200" s="4" t="s">
        <v>23</v>
      </c>
      <c r="G200" s="4" t="n">
        <v>102</v>
      </c>
      <c r="H200" s="0" t="n">
        <v>33.3521460137287</v>
      </c>
      <c r="I200" s="7" t="n">
        <v>11.3377188771926</v>
      </c>
    </row>
    <row r="201" customFormat="false" ht="12.8" hidden="false" customHeight="false" outlineLevel="0" collapsed="false">
      <c r="B201" s="4" t="s">
        <v>20</v>
      </c>
      <c r="C201" s="4" t="s">
        <v>31</v>
      </c>
      <c r="D201" s="4" t="n">
        <v>18</v>
      </c>
      <c r="E201" s="4" t="s">
        <v>22</v>
      </c>
      <c r="F201" s="4" t="s">
        <v>23</v>
      </c>
      <c r="G201" s="4" t="n">
        <v>119</v>
      </c>
      <c r="H201" s="0" t="n">
        <v>76.708233058021</v>
      </c>
      <c r="I201" s="7" t="n">
        <v>13.797802181344</v>
      </c>
    </row>
    <row r="202" customFormat="false" ht="12.8" hidden="false" customHeight="false" outlineLevel="0" collapsed="false">
      <c r="B202" s="4" t="s">
        <v>20</v>
      </c>
      <c r="C202" s="4" t="s">
        <v>31</v>
      </c>
      <c r="D202" s="4" t="n">
        <v>19</v>
      </c>
      <c r="E202" s="4" t="s">
        <v>22</v>
      </c>
      <c r="F202" s="4" t="s">
        <v>23</v>
      </c>
      <c r="G202" s="4" t="n">
        <v>92</v>
      </c>
      <c r="H202" s="0" t="n">
        <v>40.9165077208687</v>
      </c>
      <c r="I202" s="7" t="n">
        <v>10.2899352105404</v>
      </c>
    </row>
    <row r="203" customFormat="false" ht="12.8" hidden="false" customHeight="false" outlineLevel="0" collapsed="false">
      <c r="B203" s="4" t="s">
        <v>20</v>
      </c>
      <c r="C203" s="4" t="s">
        <v>31</v>
      </c>
      <c r="D203" s="4" t="n">
        <v>20</v>
      </c>
      <c r="E203" s="4" t="s">
        <v>22</v>
      </c>
      <c r="F203" s="4" t="s">
        <v>23</v>
      </c>
      <c r="G203" s="4" t="n">
        <v>108</v>
      </c>
      <c r="H203" s="0" t="n">
        <v>146.831712504204</v>
      </c>
      <c r="I203" s="7" t="n">
        <v>13.6176644764902</v>
      </c>
    </row>
    <row r="204" customFormat="false" ht="12.8" hidden="false" customHeight="false" outlineLevel="0" collapsed="false">
      <c r="B204" s="4" t="s">
        <v>20</v>
      </c>
      <c r="C204" s="4" t="s">
        <v>31</v>
      </c>
      <c r="D204" s="4" t="n">
        <v>21</v>
      </c>
      <c r="E204" s="4" t="s">
        <v>22</v>
      </c>
      <c r="F204" s="4" t="s">
        <v>23</v>
      </c>
      <c r="G204" s="4" t="n">
        <v>115</v>
      </c>
      <c r="H204" s="0" t="n">
        <v>73.4820828393692</v>
      </c>
      <c r="I204" s="7" t="n">
        <v>8.826224980254</v>
      </c>
    </row>
    <row r="205" customFormat="false" ht="12.8" hidden="false" customHeight="false" outlineLevel="0" collapsed="false">
      <c r="B205" s="4" t="s">
        <v>20</v>
      </c>
      <c r="C205" s="4" t="s">
        <v>31</v>
      </c>
      <c r="D205" s="4" t="n">
        <v>22</v>
      </c>
      <c r="E205" s="4" t="s">
        <v>22</v>
      </c>
      <c r="F205" s="4" t="s">
        <v>23</v>
      </c>
      <c r="G205" s="4" t="n">
        <v>118</v>
      </c>
      <c r="H205" s="0" t="n">
        <v>43.3811771599509</v>
      </c>
      <c r="I205" s="7" t="n">
        <v>7.97883072034438</v>
      </c>
    </row>
    <row r="206" customFormat="false" ht="12.8" hidden="false" customHeight="false" outlineLevel="0" collapsed="false">
      <c r="B206" s="4" t="s">
        <v>20</v>
      </c>
      <c r="C206" s="4" t="s">
        <v>31</v>
      </c>
      <c r="D206" s="4" t="n">
        <v>23</v>
      </c>
      <c r="E206" s="4" t="s">
        <v>22</v>
      </c>
      <c r="F206" s="4" t="s">
        <v>23</v>
      </c>
      <c r="G206" s="4" t="n">
        <v>113</v>
      </c>
      <c r="H206" s="0" t="n">
        <v>118.13819367726</v>
      </c>
      <c r="I206" s="7" t="n">
        <v>15.8255834549651</v>
      </c>
    </row>
    <row r="207" customFormat="false" ht="12.8" hidden="false" customHeight="false" outlineLevel="0" collapsed="false">
      <c r="B207" s="4" t="s">
        <v>20</v>
      </c>
      <c r="C207" s="4" t="s">
        <v>31</v>
      </c>
      <c r="D207" s="4" t="n">
        <v>24</v>
      </c>
      <c r="E207" s="4" t="s">
        <v>22</v>
      </c>
      <c r="F207" s="4" t="s">
        <v>23</v>
      </c>
      <c r="G207" s="4" t="n">
        <v>97</v>
      </c>
      <c r="H207" s="0" t="n">
        <v>32.5281295079554</v>
      </c>
      <c r="I207" s="7" t="n">
        <v>11.8639053603753</v>
      </c>
    </row>
    <row r="208" customFormat="false" ht="12.8" hidden="false" customHeight="false" outlineLevel="0" collapsed="false">
      <c r="B208" s="4" t="s">
        <v>20</v>
      </c>
      <c r="C208" s="4" t="s">
        <v>31</v>
      </c>
      <c r="D208" s="4" t="n">
        <v>25</v>
      </c>
      <c r="E208" s="4" t="s">
        <v>22</v>
      </c>
      <c r="F208" s="4" t="s">
        <v>23</v>
      </c>
      <c r="G208" s="4" t="n">
        <v>121</v>
      </c>
      <c r="H208" s="0" t="n">
        <v>129.382245317145</v>
      </c>
      <c r="I208" s="7" t="n">
        <v>8.96273480449045</v>
      </c>
    </row>
    <row r="209" customFormat="false" ht="12.8" hidden="false" customHeight="false" outlineLevel="0" collapsed="false">
      <c r="B209" s="4" t="s">
        <v>20</v>
      </c>
      <c r="C209" s="4" t="s">
        <v>31</v>
      </c>
      <c r="D209" s="4" t="n">
        <v>26</v>
      </c>
      <c r="E209" s="4" t="s">
        <v>22</v>
      </c>
      <c r="F209" s="4" t="s">
        <v>23</v>
      </c>
      <c r="G209" s="4" t="n">
        <v>127</v>
      </c>
      <c r="H209" s="0" t="n">
        <v>186.510957404207</v>
      </c>
      <c r="I209" s="7" t="n">
        <v>12.5977242819276</v>
      </c>
    </row>
    <row r="210" customFormat="false" ht="12.8" hidden="false" customHeight="false" outlineLevel="0" collapsed="false">
      <c r="B210" s="4" t="s">
        <v>20</v>
      </c>
      <c r="C210" s="4" t="s">
        <v>31</v>
      </c>
      <c r="D210" s="4" t="n">
        <v>27</v>
      </c>
      <c r="E210" s="4" t="s">
        <v>22</v>
      </c>
      <c r="F210" s="4" t="s">
        <v>23</v>
      </c>
      <c r="G210" s="4" t="n">
        <v>108</v>
      </c>
      <c r="H210" s="0" t="n">
        <v>208.292628640447</v>
      </c>
      <c r="I210" s="7" t="n">
        <v>11.98831857659</v>
      </c>
    </row>
    <row r="211" customFormat="false" ht="12.8" hidden="false" customHeight="false" outlineLevel="0" collapsed="false">
      <c r="B211" s="4" t="s">
        <v>20</v>
      </c>
      <c r="C211" s="4" t="s">
        <v>31</v>
      </c>
      <c r="D211" s="4" t="n">
        <v>28</v>
      </c>
      <c r="E211" s="4" t="s">
        <v>22</v>
      </c>
      <c r="F211" s="4" t="s">
        <v>23</v>
      </c>
      <c r="G211" s="4" t="n">
        <v>103</v>
      </c>
      <c r="H211" s="0" t="n">
        <v>37.1263532660667</v>
      </c>
      <c r="I211" s="7" t="n">
        <v>9.85938387895633</v>
      </c>
    </row>
    <row r="212" customFormat="false" ht="12.8" hidden="false" customHeight="false" outlineLevel="0" collapsed="false">
      <c r="B212" s="8" t="s">
        <v>20</v>
      </c>
      <c r="C212" s="8" t="s">
        <v>31</v>
      </c>
      <c r="D212" s="8" t="n">
        <v>29</v>
      </c>
      <c r="E212" s="8" t="s">
        <v>22</v>
      </c>
      <c r="F212" s="8" t="s">
        <v>23</v>
      </c>
      <c r="G212" s="8" t="n">
        <v>111</v>
      </c>
      <c r="H212" s="11" t="n">
        <v>88.13144811835</v>
      </c>
      <c r="I212" s="8" t="n">
        <v>9.49451909753822</v>
      </c>
    </row>
    <row r="218" customFormat="false" ht="12.8" hidden="false" customHeight="false" outlineLevel="0" collapsed="false">
      <c r="B218" s="2" t="s">
        <v>2</v>
      </c>
      <c r="C218" s="2" t="s">
        <v>3</v>
      </c>
      <c r="D218" s="2" t="s">
        <v>4</v>
      </c>
      <c r="E218" s="2" t="s">
        <v>5</v>
      </c>
      <c r="F218" s="2" t="s">
        <v>6</v>
      </c>
      <c r="G218" s="2" t="s">
        <v>7</v>
      </c>
      <c r="H218" s="2" t="s">
        <v>8</v>
      </c>
      <c r="I218" s="2" t="s">
        <v>9</v>
      </c>
      <c r="K218" s="3" t="s">
        <v>10</v>
      </c>
      <c r="L218" s="3" t="s">
        <v>11</v>
      </c>
      <c r="M218" s="3" t="s">
        <v>12</v>
      </c>
      <c r="N218" s="3" t="s">
        <v>13</v>
      </c>
      <c r="O218" s="3" t="s">
        <v>14</v>
      </c>
      <c r="P218" s="3" t="s">
        <v>15</v>
      </c>
    </row>
    <row r="219" customFormat="false" ht="12.8" hidden="false" customHeight="false" outlineLevel="0" collapsed="false">
      <c r="B219" s="4" t="s">
        <v>20</v>
      </c>
      <c r="C219" s="4" t="s">
        <v>32</v>
      </c>
      <c r="D219" s="4" t="n">
        <v>0</v>
      </c>
      <c r="E219" s="4" t="s">
        <v>22</v>
      </c>
      <c r="F219" s="4" t="s">
        <v>23</v>
      </c>
      <c r="G219" s="4" t="n">
        <v>107</v>
      </c>
      <c r="H219" s="5" t="n">
        <v>163.058194798683</v>
      </c>
      <c r="I219" s="5" t="n">
        <v>7.44507183957491</v>
      </c>
      <c r="K219" s="6" t="n">
        <f aca="false">AVERAGE(H219:H248)</f>
        <v>144.549892305645</v>
      </c>
      <c r="L219" s="6" t="n">
        <f aca="false">AVERAGE(I219:I248)</f>
        <v>11.2224915651207</v>
      </c>
      <c r="M219" s="6" t="n">
        <f aca="false">_xlfn.STDEV.S(H219:H248)</f>
        <v>82.2592338996386</v>
      </c>
      <c r="N219" s="6" t="n">
        <f aca="false">_xlfn.STDEV.S(I219:I248)</f>
        <v>2.63139926603185</v>
      </c>
      <c r="O219" s="6" t="n">
        <f aca="false">_xlfn.CONFIDENCE.NORM(0.05,M219,30)</f>
        <v>29.4355479119786</v>
      </c>
      <c r="P219" s="6" t="n">
        <f aca="false">_xlfn.CONFIDENCE.NORM(0.05,N219,30)</f>
        <v>0.941616831313162</v>
      </c>
    </row>
    <row r="220" customFormat="false" ht="12.8" hidden="false" customHeight="false" outlineLevel="0" collapsed="false">
      <c r="B220" s="4" t="s">
        <v>20</v>
      </c>
      <c r="C220" s="4" t="s">
        <v>32</v>
      </c>
      <c r="D220" s="4" t="n">
        <v>1</v>
      </c>
      <c r="E220" s="4" t="s">
        <v>22</v>
      </c>
      <c r="F220" s="4" t="s">
        <v>23</v>
      </c>
      <c r="G220" s="4" t="n">
        <v>108</v>
      </c>
      <c r="H220" s="7" t="n">
        <v>126.127679743402</v>
      </c>
      <c r="I220" s="7" t="n">
        <v>8.2972124590106</v>
      </c>
    </row>
    <row r="221" customFormat="false" ht="12.8" hidden="false" customHeight="false" outlineLevel="0" collapsed="false">
      <c r="B221" s="4" t="s">
        <v>20</v>
      </c>
      <c r="C221" s="4" t="s">
        <v>32</v>
      </c>
      <c r="D221" s="4" t="n">
        <v>2</v>
      </c>
      <c r="E221" s="4" t="s">
        <v>22</v>
      </c>
      <c r="F221" s="4" t="s">
        <v>23</v>
      </c>
      <c r="G221" s="4" t="n">
        <v>99</v>
      </c>
      <c r="H221" s="7" t="n">
        <v>248.912392466735</v>
      </c>
      <c r="I221" s="7" t="n">
        <v>11.3333744792134</v>
      </c>
    </row>
    <row r="222" customFormat="false" ht="12.8" hidden="false" customHeight="false" outlineLevel="0" collapsed="false">
      <c r="B222" s="4" t="s">
        <v>20</v>
      </c>
      <c r="C222" s="4" t="s">
        <v>32</v>
      </c>
      <c r="D222" s="4" t="n">
        <v>3</v>
      </c>
      <c r="E222" s="4" t="s">
        <v>22</v>
      </c>
      <c r="F222" s="4" t="s">
        <v>23</v>
      </c>
      <c r="G222" s="4" t="n">
        <v>108</v>
      </c>
      <c r="H222" s="7" t="n">
        <v>85.4854673770935</v>
      </c>
      <c r="I222" s="7" t="n">
        <v>12.9923792374543</v>
      </c>
    </row>
    <row r="223" customFormat="false" ht="12.8" hidden="false" customHeight="false" outlineLevel="0" collapsed="false">
      <c r="B223" s="4" t="s">
        <v>20</v>
      </c>
      <c r="C223" s="4" t="s">
        <v>32</v>
      </c>
      <c r="D223" s="4" t="n">
        <v>4</v>
      </c>
      <c r="E223" s="4" t="s">
        <v>22</v>
      </c>
      <c r="F223" s="4" t="s">
        <v>23</v>
      </c>
      <c r="G223" s="4" t="n">
        <v>112</v>
      </c>
      <c r="H223" s="7" t="n">
        <v>99.071664569271</v>
      </c>
      <c r="I223" s="7" t="n">
        <v>10.8519476288821</v>
      </c>
    </row>
    <row r="224" customFormat="false" ht="12.8" hidden="false" customHeight="false" outlineLevel="0" collapsed="false">
      <c r="B224" s="4" t="s">
        <v>20</v>
      </c>
      <c r="C224" s="4" t="s">
        <v>32</v>
      </c>
      <c r="D224" s="4" t="n">
        <v>5</v>
      </c>
      <c r="E224" s="4" t="s">
        <v>22</v>
      </c>
      <c r="F224" s="4" t="s">
        <v>23</v>
      </c>
      <c r="G224" s="4" t="n">
        <v>108</v>
      </c>
      <c r="H224" s="7" t="n">
        <v>108.543933669435</v>
      </c>
      <c r="I224" s="7" t="n">
        <v>11.3689111566784</v>
      </c>
    </row>
    <row r="225" customFormat="false" ht="12.8" hidden="false" customHeight="false" outlineLevel="0" collapsed="false">
      <c r="B225" s="4" t="s">
        <v>20</v>
      </c>
      <c r="C225" s="4" t="s">
        <v>32</v>
      </c>
      <c r="D225" s="4" t="n">
        <v>6</v>
      </c>
      <c r="E225" s="4" t="s">
        <v>22</v>
      </c>
      <c r="F225" s="4" t="s">
        <v>23</v>
      </c>
      <c r="G225" s="4" t="n">
        <v>92</v>
      </c>
      <c r="H225" s="7" t="n">
        <v>40.6818815671932</v>
      </c>
      <c r="I225" s="7" t="n">
        <v>9.23616042521237</v>
      </c>
    </row>
    <row r="226" customFormat="false" ht="12.8" hidden="false" customHeight="false" outlineLevel="0" collapsed="false">
      <c r="B226" s="4" t="s">
        <v>20</v>
      </c>
      <c r="C226" s="4" t="s">
        <v>32</v>
      </c>
      <c r="D226" s="4" t="n">
        <v>7</v>
      </c>
      <c r="E226" s="4" t="s">
        <v>22</v>
      </c>
      <c r="F226" s="4" t="s">
        <v>23</v>
      </c>
      <c r="G226" s="4" t="n">
        <v>82</v>
      </c>
      <c r="H226" s="7" t="n">
        <v>45.4300117221205</v>
      </c>
      <c r="I226" s="7" t="n">
        <v>7.81906895653441</v>
      </c>
    </row>
    <row r="227" customFormat="false" ht="12.8" hidden="false" customHeight="false" outlineLevel="0" collapsed="false">
      <c r="B227" s="4" t="s">
        <v>20</v>
      </c>
      <c r="C227" s="4" t="s">
        <v>32</v>
      </c>
      <c r="D227" s="4" t="n">
        <v>8</v>
      </c>
      <c r="E227" s="4" t="s">
        <v>22</v>
      </c>
      <c r="F227" s="4" t="s">
        <v>23</v>
      </c>
      <c r="G227" s="4" t="n">
        <v>99</v>
      </c>
      <c r="H227" s="7" t="n">
        <v>115.56562870499</v>
      </c>
      <c r="I227" s="7" t="n">
        <v>13.7394547883889</v>
      </c>
    </row>
    <row r="228" customFormat="false" ht="12.8" hidden="false" customHeight="false" outlineLevel="0" collapsed="false">
      <c r="B228" s="4" t="s">
        <v>20</v>
      </c>
      <c r="C228" s="4" t="s">
        <v>32</v>
      </c>
      <c r="D228" s="4" t="n">
        <v>9</v>
      </c>
      <c r="E228" s="4" t="s">
        <v>22</v>
      </c>
      <c r="F228" s="4" t="s">
        <v>23</v>
      </c>
      <c r="G228" s="4" t="n">
        <v>114</v>
      </c>
      <c r="H228" s="7" t="n">
        <v>198.046820882426</v>
      </c>
      <c r="I228" s="7" t="n">
        <v>10.6368954881612</v>
      </c>
    </row>
    <row r="229" customFormat="false" ht="12.8" hidden="false" customHeight="false" outlineLevel="0" collapsed="false">
      <c r="B229" s="4" t="s">
        <v>20</v>
      </c>
      <c r="C229" s="4" t="s">
        <v>32</v>
      </c>
      <c r="D229" s="4" t="n">
        <v>10</v>
      </c>
      <c r="E229" s="4" t="s">
        <v>22</v>
      </c>
      <c r="F229" s="4" t="s">
        <v>23</v>
      </c>
      <c r="G229" s="4" t="n">
        <v>106</v>
      </c>
      <c r="H229" s="7" t="n">
        <v>106.933316503463</v>
      </c>
      <c r="I229" s="7" t="n">
        <v>13.2904213368676</v>
      </c>
    </row>
    <row r="230" customFormat="false" ht="12.8" hidden="false" customHeight="false" outlineLevel="0" collapsed="false">
      <c r="B230" s="4" t="s">
        <v>20</v>
      </c>
      <c r="C230" s="4" t="s">
        <v>32</v>
      </c>
      <c r="D230" s="4" t="n">
        <v>11</v>
      </c>
      <c r="E230" s="4" t="s">
        <v>22</v>
      </c>
      <c r="F230" s="4" t="s">
        <v>23</v>
      </c>
      <c r="G230" s="4" t="n">
        <v>102</v>
      </c>
      <c r="H230" s="7" t="n">
        <v>246.877991028333</v>
      </c>
      <c r="I230" s="7" t="n">
        <v>17.1782201208992</v>
      </c>
    </row>
    <row r="231" customFormat="false" ht="12.8" hidden="false" customHeight="false" outlineLevel="0" collapsed="false">
      <c r="B231" s="4" t="s">
        <v>20</v>
      </c>
      <c r="C231" s="4" t="s">
        <v>32</v>
      </c>
      <c r="D231" s="4" t="n">
        <v>12</v>
      </c>
      <c r="E231" s="4" t="s">
        <v>22</v>
      </c>
      <c r="F231" s="4" t="s">
        <v>23</v>
      </c>
      <c r="G231" s="4" t="n">
        <v>108</v>
      </c>
      <c r="H231" s="7" t="n">
        <v>191.58674959025</v>
      </c>
      <c r="I231" s="7" t="n">
        <v>8.00601342504794</v>
      </c>
    </row>
    <row r="232" customFormat="false" ht="12.8" hidden="false" customHeight="false" outlineLevel="0" collapsed="false">
      <c r="B232" s="4" t="s">
        <v>20</v>
      </c>
      <c r="C232" s="4" t="s">
        <v>32</v>
      </c>
      <c r="D232" s="4" t="n">
        <v>13</v>
      </c>
      <c r="E232" s="4" t="s">
        <v>22</v>
      </c>
      <c r="F232" s="4" t="s">
        <v>23</v>
      </c>
      <c r="G232" s="4" t="n">
        <v>108</v>
      </c>
      <c r="H232" s="7" t="n">
        <v>117.929569212657</v>
      </c>
      <c r="I232" s="7" t="n">
        <v>9.89343545083107</v>
      </c>
    </row>
    <row r="233" customFormat="false" ht="12.8" hidden="false" customHeight="false" outlineLevel="0" collapsed="false">
      <c r="B233" s="4" t="s">
        <v>20</v>
      </c>
      <c r="C233" s="4" t="s">
        <v>32</v>
      </c>
      <c r="D233" s="4" t="n">
        <v>14</v>
      </c>
      <c r="E233" s="4" t="s">
        <v>22</v>
      </c>
      <c r="F233" s="4" t="s">
        <v>23</v>
      </c>
      <c r="G233" s="4" t="n">
        <v>104</v>
      </c>
      <c r="H233" s="7" t="n">
        <v>82.226904928721</v>
      </c>
      <c r="I233" s="7" t="n">
        <v>8.5230385047932</v>
      </c>
    </row>
    <row r="234" customFormat="false" ht="12.8" hidden="false" customHeight="false" outlineLevel="0" collapsed="false">
      <c r="B234" s="4" t="s">
        <v>20</v>
      </c>
      <c r="C234" s="4" t="s">
        <v>32</v>
      </c>
      <c r="D234" s="4" t="n">
        <v>15</v>
      </c>
      <c r="E234" s="4" t="s">
        <v>22</v>
      </c>
      <c r="F234" s="4" t="s">
        <v>23</v>
      </c>
      <c r="G234" s="4" t="n">
        <v>92</v>
      </c>
      <c r="H234" s="7" t="n">
        <v>88.1303390907575</v>
      </c>
      <c r="I234" s="7" t="n">
        <v>16.2285884730409</v>
      </c>
    </row>
    <row r="235" customFormat="false" ht="12.8" hidden="false" customHeight="false" outlineLevel="0" collapsed="false">
      <c r="B235" s="4" t="s">
        <v>20</v>
      </c>
      <c r="C235" s="4" t="s">
        <v>32</v>
      </c>
      <c r="D235" s="4" t="n">
        <v>16</v>
      </c>
      <c r="E235" s="4" t="s">
        <v>22</v>
      </c>
      <c r="F235" s="4" t="s">
        <v>23</v>
      </c>
      <c r="G235" s="4" t="n">
        <v>106</v>
      </c>
      <c r="H235" s="7" t="n">
        <v>168.033270305871</v>
      </c>
      <c r="I235" s="7" t="n">
        <v>13.3942072820216</v>
      </c>
    </row>
    <row r="236" customFormat="false" ht="12.8" hidden="false" customHeight="false" outlineLevel="0" collapsed="false">
      <c r="B236" s="4" t="s">
        <v>20</v>
      </c>
      <c r="C236" s="4" t="s">
        <v>32</v>
      </c>
      <c r="D236" s="4" t="n">
        <v>17</v>
      </c>
      <c r="E236" s="4" t="s">
        <v>22</v>
      </c>
      <c r="F236" s="4" t="s">
        <v>23</v>
      </c>
      <c r="G236" s="4" t="n">
        <v>101</v>
      </c>
      <c r="H236" s="7" t="n">
        <v>41.6813873658698</v>
      </c>
      <c r="I236" s="7" t="n">
        <v>11.3377188771926</v>
      </c>
    </row>
    <row r="237" customFormat="false" ht="12.8" hidden="false" customHeight="false" outlineLevel="0" collapsed="false">
      <c r="B237" s="4" t="s">
        <v>20</v>
      </c>
      <c r="C237" s="4" t="s">
        <v>32</v>
      </c>
      <c r="D237" s="4" t="n">
        <v>18</v>
      </c>
      <c r="E237" s="4" t="s">
        <v>22</v>
      </c>
      <c r="F237" s="4" t="s">
        <v>23</v>
      </c>
      <c r="G237" s="4" t="n">
        <v>119</v>
      </c>
      <c r="H237" s="7" t="n">
        <v>184.181810468333</v>
      </c>
      <c r="I237" s="7" t="n">
        <v>13.797802181344</v>
      </c>
    </row>
    <row r="238" customFormat="false" ht="12.8" hidden="false" customHeight="false" outlineLevel="0" collapsed="false">
      <c r="B238" s="4" t="s">
        <v>20</v>
      </c>
      <c r="C238" s="4" t="s">
        <v>32</v>
      </c>
      <c r="D238" s="4" t="n">
        <v>19</v>
      </c>
      <c r="E238" s="4" t="s">
        <v>22</v>
      </c>
      <c r="F238" s="4" t="s">
        <v>23</v>
      </c>
      <c r="G238" s="4" t="n">
        <v>90</v>
      </c>
      <c r="H238" s="7" t="n">
        <v>55.7923468156152</v>
      </c>
      <c r="I238" s="7" t="n">
        <v>10.2899352105404</v>
      </c>
    </row>
    <row r="239" customFormat="false" ht="12.8" hidden="false" customHeight="false" outlineLevel="0" collapsed="false">
      <c r="B239" s="4" t="s">
        <v>20</v>
      </c>
      <c r="C239" s="4" t="s">
        <v>32</v>
      </c>
      <c r="D239" s="4" t="n">
        <v>20</v>
      </c>
      <c r="E239" s="4" t="s">
        <v>22</v>
      </c>
      <c r="F239" s="4" t="s">
        <v>23</v>
      </c>
      <c r="G239" s="4" t="n">
        <v>108</v>
      </c>
      <c r="H239" s="7" t="n">
        <v>210.424199820914</v>
      </c>
      <c r="I239" s="7" t="n">
        <v>13.6176644764902</v>
      </c>
    </row>
    <row r="240" customFormat="false" ht="12.8" hidden="false" customHeight="false" outlineLevel="0" collapsed="false">
      <c r="B240" s="4" t="s">
        <v>20</v>
      </c>
      <c r="C240" s="4" t="s">
        <v>32</v>
      </c>
      <c r="D240" s="4" t="n">
        <v>21</v>
      </c>
      <c r="E240" s="4" t="s">
        <v>22</v>
      </c>
      <c r="F240" s="4" t="s">
        <v>23</v>
      </c>
      <c r="G240" s="4" t="n">
        <v>108</v>
      </c>
      <c r="H240" s="7" t="n">
        <v>75.895208327399</v>
      </c>
      <c r="I240" s="7" t="n">
        <v>8.826224980254</v>
      </c>
    </row>
    <row r="241" customFormat="false" ht="12.8" hidden="false" customHeight="false" outlineLevel="0" collapsed="false">
      <c r="B241" s="4" t="s">
        <v>20</v>
      </c>
      <c r="C241" s="4" t="s">
        <v>32</v>
      </c>
      <c r="D241" s="4" t="n">
        <v>22</v>
      </c>
      <c r="E241" s="4" t="s">
        <v>22</v>
      </c>
      <c r="F241" s="4" t="s">
        <v>23</v>
      </c>
      <c r="G241" s="4" t="n">
        <v>115</v>
      </c>
      <c r="H241" s="7" t="n">
        <v>87.3508377919231</v>
      </c>
      <c r="I241" s="7" t="n">
        <v>7.97883072034438</v>
      </c>
    </row>
    <row r="242" customFormat="false" ht="12.8" hidden="false" customHeight="false" outlineLevel="0" collapsed="false">
      <c r="B242" s="4" t="s">
        <v>20</v>
      </c>
      <c r="C242" s="4" t="s">
        <v>32</v>
      </c>
      <c r="D242" s="4" t="n">
        <v>23</v>
      </c>
      <c r="E242" s="4" t="s">
        <v>22</v>
      </c>
      <c r="F242" s="4" t="s">
        <v>23</v>
      </c>
      <c r="G242" s="4" t="n">
        <v>108</v>
      </c>
      <c r="H242" s="7" t="n">
        <v>210.556791570386</v>
      </c>
      <c r="I242" s="7" t="n">
        <v>15.8255834549651</v>
      </c>
    </row>
    <row r="243" customFormat="false" ht="12.8" hidden="false" customHeight="false" outlineLevel="0" collapsed="false">
      <c r="B243" s="4" t="s">
        <v>20</v>
      </c>
      <c r="C243" s="4" t="s">
        <v>32</v>
      </c>
      <c r="D243" s="4" t="n">
        <v>24</v>
      </c>
      <c r="E243" s="4" t="s">
        <v>22</v>
      </c>
      <c r="F243" s="4" t="s">
        <v>23</v>
      </c>
      <c r="G243" s="4" t="n">
        <v>100</v>
      </c>
      <c r="H243" s="7" t="n">
        <v>55.4332559246765</v>
      </c>
      <c r="I243" s="7" t="n">
        <v>11.8639053603753</v>
      </c>
    </row>
    <row r="244" customFormat="false" ht="12.8" hidden="false" customHeight="false" outlineLevel="0" collapsed="false">
      <c r="B244" s="4" t="s">
        <v>20</v>
      </c>
      <c r="C244" s="4" t="s">
        <v>32</v>
      </c>
      <c r="D244" s="4" t="n">
        <v>25</v>
      </c>
      <c r="E244" s="4" t="s">
        <v>22</v>
      </c>
      <c r="F244" s="4" t="s">
        <v>23</v>
      </c>
      <c r="G244" s="4" t="n">
        <v>124</v>
      </c>
      <c r="H244" s="7" t="n">
        <v>291.71949149726</v>
      </c>
      <c r="I244" s="7" t="n">
        <v>8.96273480449045</v>
      </c>
    </row>
    <row r="245" customFormat="false" ht="12.8" hidden="false" customHeight="false" outlineLevel="0" collapsed="false">
      <c r="B245" s="4" t="s">
        <v>20</v>
      </c>
      <c r="C245" s="4" t="s">
        <v>32</v>
      </c>
      <c r="D245" s="4" t="n">
        <v>26</v>
      </c>
      <c r="E245" s="4" t="s">
        <v>22</v>
      </c>
      <c r="F245" s="4" t="s">
        <v>23</v>
      </c>
      <c r="G245" s="4" t="n">
        <v>116</v>
      </c>
      <c r="H245" s="7" t="n">
        <v>310.5177988236</v>
      </c>
      <c r="I245" s="7" t="n">
        <v>12.5977242819276</v>
      </c>
    </row>
    <row r="246" customFormat="false" ht="12.8" hidden="false" customHeight="false" outlineLevel="0" collapsed="false">
      <c r="B246" s="4" t="s">
        <v>20</v>
      </c>
      <c r="C246" s="4" t="s">
        <v>32</v>
      </c>
      <c r="D246" s="4" t="n">
        <v>27</v>
      </c>
      <c r="E246" s="4" t="s">
        <v>22</v>
      </c>
      <c r="F246" s="4" t="s">
        <v>23</v>
      </c>
      <c r="G246" s="4" t="n">
        <v>99</v>
      </c>
      <c r="H246" s="7" t="n">
        <v>322.46714256638</v>
      </c>
      <c r="I246" s="7" t="n">
        <v>11.98831857659</v>
      </c>
    </row>
    <row r="247" customFormat="false" ht="12.8" hidden="false" customHeight="false" outlineLevel="0" collapsed="false">
      <c r="B247" s="4" t="s">
        <v>20</v>
      </c>
      <c r="C247" s="4" t="s">
        <v>32</v>
      </c>
      <c r="D247" s="4" t="n">
        <v>28</v>
      </c>
      <c r="E247" s="4" t="s">
        <v>22</v>
      </c>
      <c r="F247" s="4" t="s">
        <v>23</v>
      </c>
      <c r="G247" s="4" t="n">
        <v>103</v>
      </c>
      <c r="H247" s="7" t="n">
        <v>78.6109738622315</v>
      </c>
      <c r="I247" s="7" t="n">
        <v>9.85938387895633</v>
      </c>
    </row>
    <row r="248" customFormat="false" ht="12.8" hidden="false" customHeight="false" outlineLevel="0" collapsed="false">
      <c r="B248" s="8" t="s">
        <v>20</v>
      </c>
      <c r="C248" s="8" t="s">
        <v>32</v>
      </c>
      <c r="D248" s="8" t="n">
        <v>29</v>
      </c>
      <c r="E248" s="8" t="s">
        <v>22</v>
      </c>
      <c r="F248" s="8" t="s">
        <v>23</v>
      </c>
      <c r="G248" s="8" t="n">
        <v>104</v>
      </c>
      <c r="H248" s="8" t="n">
        <v>179.223708173353</v>
      </c>
      <c r="I248" s="8" t="n">
        <v>9.49451909753822</v>
      </c>
    </row>
    <row r="254" customFormat="false" ht="12.8" hidden="false" customHeight="false" outlineLevel="0" collapsed="false">
      <c r="B254" s="2" t="s">
        <v>2</v>
      </c>
      <c r="C254" s="2" t="s">
        <v>3</v>
      </c>
      <c r="D254" s="2" t="s">
        <v>4</v>
      </c>
      <c r="E254" s="2" t="s">
        <v>5</v>
      </c>
      <c r="F254" s="2" t="s">
        <v>6</v>
      </c>
      <c r="G254" s="2" t="s">
        <v>7</v>
      </c>
      <c r="H254" s="2" t="s">
        <v>8</v>
      </c>
      <c r="I254" s="2" t="s">
        <v>9</v>
      </c>
      <c r="K254" s="3" t="s">
        <v>10</v>
      </c>
      <c r="L254" s="3" t="s">
        <v>11</v>
      </c>
      <c r="M254" s="3" t="s">
        <v>12</v>
      </c>
      <c r="N254" s="3" t="s">
        <v>13</v>
      </c>
      <c r="O254" s="3" t="s">
        <v>14</v>
      </c>
      <c r="P254" s="3" t="s">
        <v>15</v>
      </c>
    </row>
    <row r="255" customFormat="false" ht="12.8" hidden="false" customHeight="false" outlineLevel="0" collapsed="false">
      <c r="B255" s="4" t="s">
        <v>20</v>
      </c>
      <c r="C255" s="4" t="s">
        <v>33</v>
      </c>
      <c r="D255" s="4" t="n">
        <v>0</v>
      </c>
      <c r="E255" s="4" t="s">
        <v>22</v>
      </c>
      <c r="F255" s="4" t="s">
        <v>23</v>
      </c>
      <c r="G255" s="4" t="n">
        <v>95</v>
      </c>
      <c r="H255" s="5" t="n">
        <v>344.120315101425</v>
      </c>
      <c r="I255" s="5" t="n">
        <v>7.44507183957491</v>
      </c>
      <c r="K255" s="6" t="n">
        <f aca="false">AVERAGE(H255:H284)</f>
        <v>246.54572154249</v>
      </c>
      <c r="L255" s="6" t="n">
        <f aca="false">AVERAGE(I255:I284)</f>
        <v>11.2224915651207</v>
      </c>
      <c r="M255" s="6" t="n">
        <f aca="false">_xlfn.STDEV.S(H255:H284)</f>
        <v>96.3942777824911</v>
      </c>
      <c r="N255" s="6" t="n">
        <f aca="false">_xlfn.STDEV.S(I255:I284)</f>
        <v>2.63139926603185</v>
      </c>
      <c r="O255" s="6" t="n">
        <f aca="false">_xlfn.CONFIDENCE.NORM(0.05,M255,30)</f>
        <v>34.4936154592556</v>
      </c>
      <c r="P255" s="6" t="n">
        <f aca="false">_xlfn.CONFIDENCE.NORM(0.05,N255,30)</f>
        <v>0.941616831313162</v>
      </c>
    </row>
    <row r="256" customFormat="false" ht="12.8" hidden="false" customHeight="false" outlineLevel="0" collapsed="false">
      <c r="B256" s="4" t="s">
        <v>20</v>
      </c>
      <c r="C256" s="4" t="s">
        <v>33</v>
      </c>
      <c r="D256" s="4" t="n">
        <v>1</v>
      </c>
      <c r="E256" s="4" t="s">
        <v>22</v>
      </c>
      <c r="F256" s="4" t="s">
        <v>23</v>
      </c>
      <c r="G256" s="4" t="n">
        <v>97</v>
      </c>
      <c r="H256" s="7" t="n">
        <v>239.345224554642</v>
      </c>
      <c r="I256" s="7" t="n">
        <v>8.2972124590106</v>
      </c>
    </row>
    <row r="257" customFormat="false" ht="12.8" hidden="false" customHeight="false" outlineLevel="0" collapsed="false">
      <c r="B257" s="4" t="s">
        <v>20</v>
      </c>
      <c r="C257" s="4" t="s">
        <v>33</v>
      </c>
      <c r="D257" s="4" t="n">
        <v>2</v>
      </c>
      <c r="E257" s="4" t="s">
        <v>22</v>
      </c>
      <c r="F257" s="4" t="s">
        <v>23</v>
      </c>
      <c r="G257" s="4" t="n">
        <v>87</v>
      </c>
      <c r="H257" s="7" t="n">
        <v>306.624625102897</v>
      </c>
      <c r="I257" s="7" t="n">
        <v>11.3333744792134</v>
      </c>
    </row>
    <row r="258" customFormat="false" ht="12.8" hidden="false" customHeight="false" outlineLevel="0" collapsed="false">
      <c r="B258" s="4" t="s">
        <v>20</v>
      </c>
      <c r="C258" s="4" t="s">
        <v>33</v>
      </c>
      <c r="D258" s="4" t="n">
        <v>3</v>
      </c>
      <c r="E258" s="4" t="s">
        <v>22</v>
      </c>
      <c r="F258" s="4" t="s">
        <v>23</v>
      </c>
      <c r="G258" s="4" t="n">
        <v>109</v>
      </c>
      <c r="H258" s="7" t="n">
        <v>257.576392729838</v>
      </c>
      <c r="I258" s="7" t="n">
        <v>12.9923792374543</v>
      </c>
    </row>
    <row r="259" customFormat="false" ht="12.8" hidden="false" customHeight="false" outlineLevel="0" collapsed="false">
      <c r="B259" s="4" t="s">
        <v>20</v>
      </c>
      <c r="C259" s="4" t="s">
        <v>33</v>
      </c>
      <c r="D259" s="4" t="n">
        <v>4</v>
      </c>
      <c r="E259" s="4" t="s">
        <v>22</v>
      </c>
      <c r="F259" s="4" t="s">
        <v>23</v>
      </c>
      <c r="G259" s="4" t="n">
        <v>106</v>
      </c>
      <c r="H259" s="7" t="n">
        <v>216.542858518667</v>
      </c>
      <c r="I259" s="7" t="n">
        <v>10.8519476288821</v>
      </c>
    </row>
    <row r="260" customFormat="false" ht="12.8" hidden="false" customHeight="false" outlineLevel="0" collapsed="false">
      <c r="B260" s="4" t="s">
        <v>20</v>
      </c>
      <c r="C260" s="4" t="s">
        <v>33</v>
      </c>
      <c r="D260" s="4" t="n">
        <v>5</v>
      </c>
      <c r="E260" s="4" t="s">
        <v>22</v>
      </c>
      <c r="F260" s="4" t="s">
        <v>23</v>
      </c>
      <c r="G260" s="4" t="n">
        <v>94</v>
      </c>
      <c r="H260" s="7" t="n">
        <v>186.997015392797</v>
      </c>
      <c r="I260" s="7" t="n">
        <v>11.3689111566784</v>
      </c>
    </row>
    <row r="261" customFormat="false" ht="12.8" hidden="false" customHeight="false" outlineLevel="0" collapsed="false">
      <c r="B261" s="4" t="s">
        <v>20</v>
      </c>
      <c r="C261" s="4" t="s">
        <v>33</v>
      </c>
      <c r="D261" s="4" t="n">
        <v>6</v>
      </c>
      <c r="E261" s="4" t="s">
        <v>22</v>
      </c>
      <c r="F261" s="4" t="s">
        <v>23</v>
      </c>
      <c r="G261" s="4" t="n">
        <v>88</v>
      </c>
      <c r="H261" s="7" t="n">
        <v>83.0715850389114</v>
      </c>
      <c r="I261" s="7" t="n">
        <v>9.23616042521237</v>
      </c>
    </row>
    <row r="262" customFormat="false" ht="12.8" hidden="false" customHeight="false" outlineLevel="0" collapsed="false">
      <c r="B262" s="4" t="s">
        <v>20</v>
      </c>
      <c r="C262" s="4" t="s">
        <v>33</v>
      </c>
      <c r="D262" s="4" t="n">
        <v>7</v>
      </c>
      <c r="E262" s="4" t="s">
        <v>22</v>
      </c>
      <c r="F262" s="4" t="s">
        <v>23</v>
      </c>
      <c r="G262" s="4" t="n">
        <v>84</v>
      </c>
      <c r="H262" s="7" t="n">
        <v>101.323991681787</v>
      </c>
      <c r="I262" s="7" t="n">
        <v>7.81906895653441</v>
      </c>
    </row>
    <row r="263" customFormat="false" ht="12.8" hidden="false" customHeight="false" outlineLevel="0" collapsed="false">
      <c r="B263" s="4" t="s">
        <v>20</v>
      </c>
      <c r="C263" s="4" t="s">
        <v>33</v>
      </c>
      <c r="D263" s="4" t="n">
        <v>8</v>
      </c>
      <c r="E263" s="4" t="s">
        <v>22</v>
      </c>
      <c r="F263" s="4" t="s">
        <v>23</v>
      </c>
      <c r="G263" s="4" t="n">
        <v>100</v>
      </c>
      <c r="H263" s="7" t="n">
        <v>319.865553390973</v>
      </c>
      <c r="I263" s="7" t="n">
        <v>13.7394547883889</v>
      </c>
    </row>
    <row r="264" customFormat="false" ht="12.8" hidden="false" customHeight="false" outlineLevel="0" collapsed="false">
      <c r="B264" s="4" t="s">
        <v>20</v>
      </c>
      <c r="C264" s="4" t="s">
        <v>33</v>
      </c>
      <c r="D264" s="4" t="n">
        <v>9</v>
      </c>
      <c r="E264" s="4" t="s">
        <v>22</v>
      </c>
      <c r="F264" s="4" t="s">
        <v>23</v>
      </c>
      <c r="G264" s="4" t="n">
        <v>94</v>
      </c>
      <c r="H264" s="7" t="n">
        <v>300.389623224316</v>
      </c>
      <c r="I264" s="7" t="n">
        <v>10.6368954881612</v>
      </c>
    </row>
    <row r="265" customFormat="false" ht="12.8" hidden="false" customHeight="false" outlineLevel="0" collapsed="false">
      <c r="B265" s="4" t="s">
        <v>20</v>
      </c>
      <c r="C265" s="4" t="s">
        <v>33</v>
      </c>
      <c r="D265" s="4" t="n">
        <v>10</v>
      </c>
      <c r="E265" s="4" t="s">
        <v>22</v>
      </c>
      <c r="F265" s="4" t="s">
        <v>23</v>
      </c>
      <c r="G265" s="4" t="n">
        <v>98</v>
      </c>
      <c r="H265" s="7" t="n">
        <v>155.297057396871</v>
      </c>
      <c r="I265" s="7" t="n">
        <v>13.2904213368676</v>
      </c>
    </row>
    <row r="266" customFormat="false" ht="12.8" hidden="false" customHeight="false" outlineLevel="0" collapsed="false">
      <c r="B266" s="4" t="s">
        <v>20</v>
      </c>
      <c r="C266" s="4" t="s">
        <v>33</v>
      </c>
      <c r="D266" s="4" t="n">
        <v>11</v>
      </c>
      <c r="E266" s="4" t="s">
        <v>22</v>
      </c>
      <c r="F266" s="4" t="s">
        <v>23</v>
      </c>
      <c r="G266" s="4" t="n">
        <v>89</v>
      </c>
      <c r="H266" s="7" t="n">
        <v>389.546457189169</v>
      </c>
      <c r="I266" s="7" t="n">
        <v>17.1782201208992</v>
      </c>
    </row>
    <row r="267" customFormat="false" ht="12.8" hidden="false" customHeight="false" outlineLevel="0" collapsed="false">
      <c r="B267" s="4" t="s">
        <v>20</v>
      </c>
      <c r="C267" s="4" t="s">
        <v>33</v>
      </c>
      <c r="D267" s="4" t="n">
        <v>12</v>
      </c>
      <c r="E267" s="4" t="s">
        <v>22</v>
      </c>
      <c r="F267" s="4" t="s">
        <v>23</v>
      </c>
      <c r="G267" s="4" t="n">
        <v>81</v>
      </c>
      <c r="H267" s="7" t="n">
        <v>296.762063813808</v>
      </c>
      <c r="I267" s="7" t="n">
        <v>8.00601342504794</v>
      </c>
    </row>
    <row r="268" customFormat="false" ht="12.8" hidden="false" customHeight="false" outlineLevel="0" collapsed="false">
      <c r="B268" s="4" t="s">
        <v>20</v>
      </c>
      <c r="C268" s="4" t="s">
        <v>33</v>
      </c>
      <c r="D268" s="4" t="n">
        <v>13</v>
      </c>
      <c r="E268" s="4" t="s">
        <v>22</v>
      </c>
      <c r="F268" s="4" t="s">
        <v>23</v>
      </c>
      <c r="G268" s="4" t="n">
        <v>94</v>
      </c>
      <c r="H268" s="7" t="n">
        <v>281.866764671684</v>
      </c>
      <c r="I268" s="7" t="n">
        <v>9.89343545083107</v>
      </c>
    </row>
    <row r="269" customFormat="false" ht="12.8" hidden="false" customHeight="false" outlineLevel="0" collapsed="false">
      <c r="B269" s="4" t="s">
        <v>20</v>
      </c>
      <c r="C269" s="4" t="s">
        <v>33</v>
      </c>
      <c r="D269" s="4" t="n">
        <v>14</v>
      </c>
      <c r="E269" s="4" t="s">
        <v>22</v>
      </c>
      <c r="F269" s="4" t="s">
        <v>23</v>
      </c>
      <c r="G269" s="4" t="n">
        <v>98</v>
      </c>
      <c r="H269" s="7" t="n">
        <v>214.092813472341</v>
      </c>
      <c r="I269" s="7" t="n">
        <v>8.5230385047932</v>
      </c>
    </row>
    <row r="270" customFormat="false" ht="12.8" hidden="false" customHeight="false" outlineLevel="0" collapsed="false">
      <c r="B270" s="4" t="s">
        <v>20</v>
      </c>
      <c r="C270" s="4" t="s">
        <v>33</v>
      </c>
      <c r="D270" s="4" t="n">
        <v>15</v>
      </c>
      <c r="E270" s="4" t="s">
        <v>22</v>
      </c>
      <c r="F270" s="4" t="s">
        <v>23</v>
      </c>
      <c r="G270" s="4" t="n">
        <v>93</v>
      </c>
      <c r="H270" s="7" t="n">
        <v>255.495565427705</v>
      </c>
      <c r="I270" s="7" t="n">
        <v>16.2285884730409</v>
      </c>
    </row>
    <row r="271" customFormat="false" ht="12.8" hidden="false" customHeight="false" outlineLevel="0" collapsed="false">
      <c r="B271" s="4" t="s">
        <v>20</v>
      </c>
      <c r="C271" s="4" t="s">
        <v>33</v>
      </c>
      <c r="D271" s="4" t="n">
        <v>16</v>
      </c>
      <c r="E271" s="4" t="s">
        <v>22</v>
      </c>
      <c r="F271" s="4" t="s">
        <v>23</v>
      </c>
      <c r="G271" s="4" t="n">
        <v>92</v>
      </c>
      <c r="H271" s="7" t="n">
        <v>265.986184583307</v>
      </c>
      <c r="I271" s="7" t="n">
        <v>13.3942072820216</v>
      </c>
    </row>
    <row r="272" customFormat="false" ht="12.8" hidden="false" customHeight="false" outlineLevel="0" collapsed="false">
      <c r="B272" s="4" t="s">
        <v>20</v>
      </c>
      <c r="C272" s="4" t="s">
        <v>33</v>
      </c>
      <c r="D272" s="4" t="n">
        <v>17</v>
      </c>
      <c r="E272" s="4" t="s">
        <v>22</v>
      </c>
      <c r="F272" s="4" t="s">
        <v>23</v>
      </c>
      <c r="G272" s="4" t="n">
        <v>95</v>
      </c>
      <c r="H272" s="7" t="n">
        <v>75.8587829097419</v>
      </c>
      <c r="I272" s="7" t="n">
        <v>11.3377188771926</v>
      </c>
    </row>
    <row r="273" customFormat="false" ht="12.8" hidden="false" customHeight="false" outlineLevel="0" collapsed="false">
      <c r="B273" s="4" t="s">
        <v>20</v>
      </c>
      <c r="C273" s="4" t="s">
        <v>33</v>
      </c>
      <c r="D273" s="4" t="n">
        <v>18</v>
      </c>
      <c r="E273" s="4" t="s">
        <v>22</v>
      </c>
      <c r="F273" s="4" t="s">
        <v>23</v>
      </c>
      <c r="G273" s="4" t="n">
        <v>100</v>
      </c>
      <c r="H273" s="7" t="n">
        <v>290.037990414588</v>
      </c>
      <c r="I273" s="7" t="n">
        <v>13.797802181344</v>
      </c>
    </row>
    <row r="274" customFormat="false" ht="12.8" hidden="false" customHeight="false" outlineLevel="0" collapsed="false">
      <c r="B274" s="4" t="s">
        <v>20</v>
      </c>
      <c r="C274" s="4" t="s">
        <v>33</v>
      </c>
      <c r="D274" s="4" t="n">
        <v>19</v>
      </c>
      <c r="E274" s="4" t="s">
        <v>22</v>
      </c>
      <c r="F274" s="4" t="s">
        <v>23</v>
      </c>
      <c r="G274" s="4" t="n">
        <v>86</v>
      </c>
      <c r="H274" s="7" t="n">
        <v>124.262363056884</v>
      </c>
      <c r="I274" s="7" t="n">
        <v>10.2899352105404</v>
      </c>
    </row>
    <row r="275" customFormat="false" ht="12.8" hidden="false" customHeight="false" outlineLevel="0" collapsed="false">
      <c r="B275" s="4" t="s">
        <v>20</v>
      </c>
      <c r="C275" s="4" t="s">
        <v>33</v>
      </c>
      <c r="D275" s="4" t="n">
        <v>20</v>
      </c>
      <c r="E275" s="4" t="s">
        <v>22</v>
      </c>
      <c r="F275" s="4" t="s">
        <v>23</v>
      </c>
      <c r="G275" s="4" t="n">
        <v>93</v>
      </c>
      <c r="H275" s="7" t="n">
        <v>243.763385202974</v>
      </c>
      <c r="I275" s="7" t="n">
        <v>13.6176644764902</v>
      </c>
    </row>
    <row r="276" customFormat="false" ht="12.8" hidden="false" customHeight="false" outlineLevel="0" collapsed="false">
      <c r="B276" s="4" t="s">
        <v>20</v>
      </c>
      <c r="C276" s="4" t="s">
        <v>33</v>
      </c>
      <c r="D276" s="4" t="n">
        <v>21</v>
      </c>
      <c r="E276" s="4" t="s">
        <v>22</v>
      </c>
      <c r="F276" s="4" t="s">
        <v>23</v>
      </c>
      <c r="G276" s="4" t="n">
        <v>97</v>
      </c>
      <c r="H276" s="7" t="n">
        <v>107.236310779824</v>
      </c>
      <c r="I276" s="7" t="n">
        <v>8.826224980254</v>
      </c>
    </row>
    <row r="277" customFormat="false" ht="12.8" hidden="false" customHeight="false" outlineLevel="0" collapsed="false">
      <c r="B277" s="4" t="s">
        <v>20</v>
      </c>
      <c r="C277" s="4" t="s">
        <v>33</v>
      </c>
      <c r="D277" s="4" t="n">
        <v>22</v>
      </c>
      <c r="E277" s="4" t="s">
        <v>22</v>
      </c>
      <c r="F277" s="4" t="s">
        <v>23</v>
      </c>
      <c r="G277" s="4" t="n">
        <v>106</v>
      </c>
      <c r="H277" s="7" t="n">
        <v>163.148823834556</v>
      </c>
      <c r="I277" s="7" t="n">
        <v>7.97883072034438</v>
      </c>
    </row>
    <row r="278" customFormat="false" ht="12.8" hidden="false" customHeight="false" outlineLevel="0" collapsed="false">
      <c r="B278" s="4" t="s">
        <v>20</v>
      </c>
      <c r="C278" s="4" t="s">
        <v>33</v>
      </c>
      <c r="D278" s="4" t="n">
        <v>23</v>
      </c>
      <c r="E278" s="4" t="s">
        <v>22</v>
      </c>
      <c r="F278" s="4" t="s">
        <v>23</v>
      </c>
      <c r="G278" s="4" t="n">
        <v>85</v>
      </c>
      <c r="H278" s="7" t="n">
        <v>281.977426956351</v>
      </c>
      <c r="I278" s="7" t="n">
        <v>15.8255834549651</v>
      </c>
    </row>
    <row r="279" customFormat="false" ht="12.8" hidden="false" customHeight="false" outlineLevel="0" collapsed="false">
      <c r="B279" s="4" t="s">
        <v>20</v>
      </c>
      <c r="C279" s="4" t="s">
        <v>33</v>
      </c>
      <c r="D279" s="4" t="n">
        <v>24</v>
      </c>
      <c r="E279" s="4" t="s">
        <v>22</v>
      </c>
      <c r="F279" s="4" t="s">
        <v>23</v>
      </c>
      <c r="G279" s="4" t="n">
        <v>101</v>
      </c>
      <c r="H279" s="7" t="n">
        <v>119.755670537673</v>
      </c>
      <c r="I279" s="7" t="n">
        <v>11.8639053603753</v>
      </c>
    </row>
    <row r="280" customFormat="false" ht="12.8" hidden="false" customHeight="false" outlineLevel="0" collapsed="false">
      <c r="B280" s="4" t="s">
        <v>20</v>
      </c>
      <c r="C280" s="4" t="s">
        <v>33</v>
      </c>
      <c r="D280" s="4" t="n">
        <v>25</v>
      </c>
      <c r="E280" s="4" t="s">
        <v>22</v>
      </c>
      <c r="F280" s="4" t="s">
        <v>23</v>
      </c>
      <c r="G280" s="4" t="n">
        <v>101</v>
      </c>
      <c r="H280" s="7" t="n">
        <v>396.757979631167</v>
      </c>
      <c r="I280" s="7" t="n">
        <v>8.96273480449045</v>
      </c>
    </row>
    <row r="281" customFormat="false" ht="12.8" hidden="false" customHeight="false" outlineLevel="0" collapsed="false">
      <c r="B281" s="4" t="s">
        <v>20</v>
      </c>
      <c r="C281" s="4" t="s">
        <v>33</v>
      </c>
      <c r="D281" s="4" t="n">
        <v>26</v>
      </c>
      <c r="E281" s="4" t="s">
        <v>22</v>
      </c>
      <c r="F281" s="4" t="s">
        <v>23</v>
      </c>
      <c r="G281" s="4" t="n">
        <v>99</v>
      </c>
      <c r="H281" s="7" t="n">
        <v>423.218745006102</v>
      </c>
      <c r="I281" s="7" t="n">
        <v>12.5977242819276</v>
      </c>
    </row>
    <row r="282" customFormat="false" ht="12.8" hidden="false" customHeight="false" outlineLevel="0" collapsed="false">
      <c r="B282" s="4" t="s">
        <v>20</v>
      </c>
      <c r="C282" s="4" t="s">
        <v>33</v>
      </c>
      <c r="D282" s="4" t="n">
        <v>27</v>
      </c>
      <c r="E282" s="4" t="s">
        <v>22</v>
      </c>
      <c r="F282" s="4" t="s">
        <v>23</v>
      </c>
      <c r="G282" s="4" t="n">
        <v>83</v>
      </c>
      <c r="H282" s="7" t="n">
        <v>343.530205128581</v>
      </c>
      <c r="I282" s="7" t="n">
        <v>11.98831857659</v>
      </c>
    </row>
    <row r="283" customFormat="false" ht="12.8" hidden="false" customHeight="false" outlineLevel="0" collapsed="false">
      <c r="B283" s="4" t="s">
        <v>20</v>
      </c>
      <c r="C283" s="4" t="s">
        <v>33</v>
      </c>
      <c r="D283" s="4" t="n">
        <v>28</v>
      </c>
      <c r="E283" s="4" t="s">
        <v>22</v>
      </c>
      <c r="F283" s="4" t="s">
        <v>23</v>
      </c>
      <c r="G283" s="4" t="n">
        <v>104</v>
      </c>
      <c r="H283" s="7" t="n">
        <v>277.265884728966</v>
      </c>
      <c r="I283" s="7" t="n">
        <v>9.85938387895633</v>
      </c>
    </row>
    <row r="284" customFormat="false" ht="12.8" hidden="false" customHeight="false" outlineLevel="0" collapsed="false">
      <c r="B284" s="8" t="s">
        <v>20</v>
      </c>
      <c r="C284" s="8" t="s">
        <v>33</v>
      </c>
      <c r="D284" s="8" t="n">
        <v>29</v>
      </c>
      <c r="E284" s="8" t="s">
        <v>22</v>
      </c>
      <c r="F284" s="8" t="s">
        <v>23</v>
      </c>
      <c r="G284" s="8" t="n">
        <v>86</v>
      </c>
      <c r="H284" s="8" t="n">
        <v>334.653986796159</v>
      </c>
      <c r="I284" s="8" t="n">
        <v>9.49451909753822</v>
      </c>
    </row>
    <row r="290" customFormat="false" ht="12.8" hidden="false" customHeight="false" outlineLevel="0" collapsed="false">
      <c r="B290" s="2" t="s">
        <v>2</v>
      </c>
      <c r="C290" s="2" t="s">
        <v>3</v>
      </c>
      <c r="D290" s="2" t="s">
        <v>4</v>
      </c>
      <c r="E290" s="2" t="s">
        <v>5</v>
      </c>
      <c r="F290" s="2" t="s">
        <v>6</v>
      </c>
      <c r="G290" s="2" t="s">
        <v>7</v>
      </c>
      <c r="H290" s="2" t="s">
        <v>8</v>
      </c>
      <c r="I290" s="2" t="s">
        <v>9</v>
      </c>
      <c r="K290" s="3" t="s">
        <v>10</v>
      </c>
      <c r="L290" s="3" t="s">
        <v>11</v>
      </c>
      <c r="M290" s="3" t="s">
        <v>12</v>
      </c>
      <c r="N290" s="3" t="s">
        <v>13</v>
      </c>
      <c r="O290" s="3" t="s">
        <v>14</v>
      </c>
      <c r="P290" s="3" t="s">
        <v>15</v>
      </c>
    </row>
    <row r="291" customFormat="false" ht="12.8" hidden="false" customHeight="false" outlineLevel="0" collapsed="false">
      <c r="B291" s="4" t="s">
        <v>20</v>
      </c>
      <c r="C291" s="4" t="s">
        <v>34</v>
      </c>
      <c r="D291" s="4" t="n">
        <v>0</v>
      </c>
      <c r="E291" s="4" t="s">
        <v>22</v>
      </c>
      <c r="F291" s="4" t="s">
        <v>23</v>
      </c>
      <c r="G291" s="4" t="n">
        <v>71</v>
      </c>
      <c r="H291" s="5" t="n">
        <v>426.707919707482</v>
      </c>
      <c r="I291" s="5" t="n">
        <v>7.44507183957491</v>
      </c>
      <c r="K291" s="6" t="n">
        <f aca="false">AVERAGE(H291:H320)</f>
        <v>377.702425687724</v>
      </c>
      <c r="L291" s="6" t="n">
        <f aca="false">AVERAGE(I291:I320)</f>
        <v>11.2224915651207</v>
      </c>
      <c r="M291" s="6" t="n">
        <f aca="false">_xlfn.STDEV.S(H291:H320)</f>
        <v>106.624300721028</v>
      </c>
      <c r="N291" s="6" t="n">
        <f aca="false">_xlfn.STDEV.S(I291:I320)</f>
        <v>2.63139926603185</v>
      </c>
      <c r="O291" s="6" t="n">
        <f aca="false">_xlfn.CONFIDENCE.NORM(0.05,M291,30)</f>
        <v>38.1543148856001</v>
      </c>
      <c r="P291" s="6" t="n">
        <f aca="false">_xlfn.CONFIDENCE.NORM(0.05,N291,30)</f>
        <v>0.941616831313162</v>
      </c>
    </row>
    <row r="292" customFormat="false" ht="12.8" hidden="false" customHeight="false" outlineLevel="0" collapsed="false">
      <c r="B292" s="4" t="s">
        <v>20</v>
      </c>
      <c r="C292" s="4" t="s">
        <v>34</v>
      </c>
      <c r="D292" s="4" t="n">
        <v>1</v>
      </c>
      <c r="E292" s="4" t="s">
        <v>22</v>
      </c>
      <c r="F292" s="4" t="s">
        <v>23</v>
      </c>
      <c r="G292" s="4" t="n">
        <v>67</v>
      </c>
      <c r="H292" s="7" t="n">
        <v>337.62886379915</v>
      </c>
      <c r="I292" s="7" t="n">
        <v>8.2972124590106</v>
      </c>
    </row>
    <row r="293" customFormat="false" ht="12.8" hidden="false" customHeight="false" outlineLevel="0" collapsed="false">
      <c r="B293" s="4" t="s">
        <v>20</v>
      </c>
      <c r="C293" s="4" t="s">
        <v>34</v>
      </c>
      <c r="D293" s="4" t="n">
        <v>2</v>
      </c>
      <c r="E293" s="4" t="s">
        <v>22</v>
      </c>
      <c r="F293" s="4" t="s">
        <v>23</v>
      </c>
      <c r="G293" s="4" t="n">
        <v>64</v>
      </c>
      <c r="H293" s="7" t="n">
        <v>337.555048000833</v>
      </c>
      <c r="I293" s="7" t="n">
        <v>11.3333744792134</v>
      </c>
    </row>
    <row r="294" customFormat="false" ht="12.8" hidden="false" customHeight="false" outlineLevel="0" collapsed="false">
      <c r="B294" s="4" t="s">
        <v>20</v>
      </c>
      <c r="C294" s="4" t="s">
        <v>34</v>
      </c>
      <c r="D294" s="4" t="n">
        <v>3</v>
      </c>
      <c r="E294" s="4" t="s">
        <v>22</v>
      </c>
      <c r="F294" s="4" t="s">
        <v>23</v>
      </c>
      <c r="G294" s="4" t="n">
        <v>78</v>
      </c>
      <c r="H294" s="7" t="n">
        <v>504.173467416431</v>
      </c>
      <c r="I294" s="7" t="n">
        <v>12.9923792374543</v>
      </c>
    </row>
    <row r="295" customFormat="false" ht="12.8" hidden="false" customHeight="false" outlineLevel="0" collapsed="false">
      <c r="B295" s="4" t="s">
        <v>20</v>
      </c>
      <c r="C295" s="4" t="s">
        <v>34</v>
      </c>
      <c r="D295" s="4" t="n">
        <v>4</v>
      </c>
      <c r="E295" s="4" t="s">
        <v>22</v>
      </c>
      <c r="F295" s="4" t="s">
        <v>23</v>
      </c>
      <c r="G295" s="4" t="n">
        <v>87</v>
      </c>
      <c r="H295" s="7" t="n">
        <v>406.782634784122</v>
      </c>
      <c r="I295" s="7" t="n">
        <v>10.8519476288821</v>
      </c>
    </row>
    <row r="296" customFormat="false" ht="12.8" hidden="false" customHeight="false" outlineLevel="0" collapsed="false">
      <c r="B296" s="4" t="s">
        <v>20</v>
      </c>
      <c r="C296" s="4" t="s">
        <v>34</v>
      </c>
      <c r="D296" s="4" t="n">
        <v>5</v>
      </c>
      <c r="E296" s="4" t="s">
        <v>22</v>
      </c>
      <c r="F296" s="4" t="s">
        <v>23</v>
      </c>
      <c r="G296" s="4" t="n">
        <v>73</v>
      </c>
      <c r="H296" s="7" t="n">
        <v>254.841545853286</v>
      </c>
      <c r="I296" s="7" t="n">
        <v>11.3689111566784</v>
      </c>
    </row>
    <row r="297" customFormat="false" ht="12.8" hidden="false" customHeight="false" outlineLevel="0" collapsed="false">
      <c r="B297" s="4" t="s">
        <v>20</v>
      </c>
      <c r="C297" s="4" t="s">
        <v>34</v>
      </c>
      <c r="D297" s="4" t="n">
        <v>6</v>
      </c>
      <c r="E297" s="4" t="s">
        <v>22</v>
      </c>
      <c r="F297" s="4" t="s">
        <v>23</v>
      </c>
      <c r="G297" s="4" t="n">
        <v>69</v>
      </c>
      <c r="H297" s="7" t="n">
        <v>129.572472268659</v>
      </c>
      <c r="I297" s="7" t="n">
        <v>9.23616042521237</v>
      </c>
    </row>
    <row r="298" customFormat="false" ht="12.8" hidden="false" customHeight="false" outlineLevel="0" collapsed="false">
      <c r="B298" s="4" t="s">
        <v>20</v>
      </c>
      <c r="C298" s="4" t="s">
        <v>34</v>
      </c>
      <c r="D298" s="4" t="n">
        <v>7</v>
      </c>
      <c r="E298" s="4" t="s">
        <v>22</v>
      </c>
      <c r="F298" s="4" t="s">
        <v>23</v>
      </c>
      <c r="G298" s="4" t="n">
        <v>74</v>
      </c>
      <c r="H298" s="7" t="n">
        <v>222.117861356902</v>
      </c>
      <c r="I298" s="7" t="n">
        <v>7.81906895653441</v>
      </c>
    </row>
    <row r="299" customFormat="false" ht="12.8" hidden="false" customHeight="false" outlineLevel="0" collapsed="false">
      <c r="B299" s="4" t="s">
        <v>20</v>
      </c>
      <c r="C299" s="4" t="s">
        <v>34</v>
      </c>
      <c r="D299" s="4" t="n">
        <v>8</v>
      </c>
      <c r="E299" s="4" t="s">
        <v>22</v>
      </c>
      <c r="F299" s="4" t="s">
        <v>23</v>
      </c>
      <c r="G299" s="4" t="n">
        <v>73</v>
      </c>
      <c r="H299" s="7" t="n">
        <v>450.434806422302</v>
      </c>
      <c r="I299" s="7" t="n">
        <v>13.7394547883889</v>
      </c>
    </row>
    <row r="300" customFormat="false" ht="12.8" hidden="false" customHeight="false" outlineLevel="0" collapsed="false">
      <c r="B300" s="4" t="s">
        <v>20</v>
      </c>
      <c r="C300" s="4" t="s">
        <v>34</v>
      </c>
      <c r="D300" s="4" t="n">
        <v>9</v>
      </c>
      <c r="E300" s="4" t="s">
        <v>22</v>
      </c>
      <c r="F300" s="4" t="s">
        <v>23</v>
      </c>
      <c r="G300" s="4" t="n">
        <v>77</v>
      </c>
      <c r="H300" s="7" t="n">
        <v>472.395937374</v>
      </c>
      <c r="I300" s="7" t="n">
        <v>10.6368954881612</v>
      </c>
    </row>
    <row r="301" customFormat="false" ht="12.8" hidden="false" customHeight="false" outlineLevel="0" collapsed="false">
      <c r="B301" s="4" t="s">
        <v>20</v>
      </c>
      <c r="C301" s="4" t="s">
        <v>34</v>
      </c>
      <c r="D301" s="4" t="n">
        <v>10</v>
      </c>
      <c r="E301" s="4" t="s">
        <v>22</v>
      </c>
      <c r="F301" s="4" t="s">
        <v>23</v>
      </c>
      <c r="G301" s="4" t="n">
        <v>84</v>
      </c>
      <c r="H301" s="7" t="n">
        <v>341.925839276794</v>
      </c>
      <c r="I301" s="7" t="n">
        <v>13.2904213368676</v>
      </c>
    </row>
    <row r="302" customFormat="false" ht="12.8" hidden="false" customHeight="false" outlineLevel="0" collapsed="false">
      <c r="B302" s="4" t="s">
        <v>20</v>
      </c>
      <c r="C302" s="4" t="s">
        <v>34</v>
      </c>
      <c r="D302" s="4" t="n">
        <v>11</v>
      </c>
      <c r="E302" s="4" t="s">
        <v>22</v>
      </c>
      <c r="F302" s="4" t="s">
        <v>23</v>
      </c>
      <c r="G302" s="4" t="n">
        <v>64</v>
      </c>
      <c r="H302" s="7" t="n">
        <v>541.25902733802</v>
      </c>
      <c r="I302" s="7" t="n">
        <v>17.1782201208992</v>
      </c>
    </row>
    <row r="303" customFormat="false" ht="12.8" hidden="false" customHeight="false" outlineLevel="0" collapsed="false">
      <c r="B303" s="4" t="s">
        <v>20</v>
      </c>
      <c r="C303" s="4" t="s">
        <v>34</v>
      </c>
      <c r="D303" s="4" t="n">
        <v>12</v>
      </c>
      <c r="E303" s="4" t="s">
        <v>22</v>
      </c>
      <c r="F303" s="4" t="s">
        <v>23</v>
      </c>
      <c r="G303" s="4" t="n">
        <v>68</v>
      </c>
      <c r="H303" s="7" t="n">
        <v>435.990711509737</v>
      </c>
      <c r="I303" s="7" t="n">
        <v>8.00601342504794</v>
      </c>
    </row>
    <row r="304" customFormat="false" ht="12.8" hidden="false" customHeight="false" outlineLevel="0" collapsed="false">
      <c r="B304" s="4" t="s">
        <v>20</v>
      </c>
      <c r="C304" s="4" t="s">
        <v>34</v>
      </c>
      <c r="D304" s="4" t="n">
        <v>13</v>
      </c>
      <c r="E304" s="4" t="s">
        <v>22</v>
      </c>
      <c r="F304" s="4" t="s">
        <v>23</v>
      </c>
      <c r="G304" s="4" t="n">
        <v>67</v>
      </c>
      <c r="H304" s="7" t="n">
        <v>374.096100089721</v>
      </c>
      <c r="I304" s="7" t="n">
        <v>9.89343545083107</v>
      </c>
    </row>
    <row r="305" customFormat="false" ht="12.8" hidden="false" customHeight="false" outlineLevel="0" collapsed="false">
      <c r="B305" s="4" t="s">
        <v>20</v>
      </c>
      <c r="C305" s="4" t="s">
        <v>34</v>
      </c>
      <c r="D305" s="4" t="n">
        <v>14</v>
      </c>
      <c r="E305" s="4" t="s">
        <v>22</v>
      </c>
      <c r="F305" s="4" t="s">
        <v>23</v>
      </c>
      <c r="G305" s="4" t="n">
        <v>77</v>
      </c>
      <c r="H305" s="7" t="n">
        <v>343.093789468226</v>
      </c>
      <c r="I305" s="7" t="n">
        <v>8.5230385047932</v>
      </c>
    </row>
    <row r="306" customFormat="false" ht="12.8" hidden="false" customHeight="false" outlineLevel="0" collapsed="false">
      <c r="B306" s="4" t="s">
        <v>20</v>
      </c>
      <c r="C306" s="4" t="s">
        <v>34</v>
      </c>
      <c r="D306" s="4" t="n">
        <v>15</v>
      </c>
      <c r="E306" s="4" t="s">
        <v>22</v>
      </c>
      <c r="F306" s="4" t="s">
        <v>23</v>
      </c>
      <c r="G306" s="4" t="n">
        <v>71</v>
      </c>
      <c r="H306" s="7" t="n">
        <v>413.739047769612</v>
      </c>
      <c r="I306" s="7" t="n">
        <v>16.2285884730409</v>
      </c>
    </row>
    <row r="307" customFormat="false" ht="12.8" hidden="false" customHeight="false" outlineLevel="0" collapsed="false">
      <c r="B307" s="4" t="s">
        <v>20</v>
      </c>
      <c r="C307" s="4" t="s">
        <v>34</v>
      </c>
      <c r="D307" s="4" t="n">
        <v>16</v>
      </c>
      <c r="E307" s="4" t="s">
        <v>22</v>
      </c>
      <c r="F307" s="4" t="s">
        <v>23</v>
      </c>
      <c r="G307" s="4" t="n">
        <v>83</v>
      </c>
      <c r="H307" s="7" t="n">
        <v>468.02071539395</v>
      </c>
      <c r="I307" s="7" t="n">
        <v>13.3942072820216</v>
      </c>
    </row>
    <row r="308" customFormat="false" ht="12.8" hidden="false" customHeight="false" outlineLevel="0" collapsed="false">
      <c r="B308" s="4" t="s">
        <v>20</v>
      </c>
      <c r="C308" s="4" t="s">
        <v>34</v>
      </c>
      <c r="D308" s="4" t="n">
        <v>17</v>
      </c>
      <c r="E308" s="4" t="s">
        <v>22</v>
      </c>
      <c r="F308" s="4" t="s">
        <v>23</v>
      </c>
      <c r="G308" s="4" t="n">
        <v>93</v>
      </c>
      <c r="H308" s="7" t="n">
        <v>235.102951292679</v>
      </c>
      <c r="I308" s="7" t="n">
        <v>11.3377188771926</v>
      </c>
    </row>
    <row r="309" customFormat="false" ht="12.8" hidden="false" customHeight="false" outlineLevel="0" collapsed="false">
      <c r="B309" s="4" t="s">
        <v>20</v>
      </c>
      <c r="C309" s="4" t="s">
        <v>34</v>
      </c>
      <c r="D309" s="4" t="n">
        <v>18</v>
      </c>
      <c r="E309" s="4" t="s">
        <v>22</v>
      </c>
      <c r="F309" s="4" t="s">
        <v>23</v>
      </c>
      <c r="G309" s="4" t="n">
        <v>83</v>
      </c>
      <c r="H309" s="7" t="n">
        <v>418.293059478492</v>
      </c>
      <c r="I309" s="7" t="n">
        <v>13.797802181344</v>
      </c>
    </row>
    <row r="310" customFormat="false" ht="12.8" hidden="false" customHeight="false" outlineLevel="0" collapsed="false">
      <c r="B310" s="4" t="s">
        <v>20</v>
      </c>
      <c r="C310" s="4" t="s">
        <v>34</v>
      </c>
      <c r="D310" s="4" t="n">
        <v>19</v>
      </c>
      <c r="E310" s="4" t="s">
        <v>22</v>
      </c>
      <c r="F310" s="4" t="s">
        <v>23</v>
      </c>
      <c r="G310" s="4" t="n">
        <v>78</v>
      </c>
      <c r="H310" s="7" t="n">
        <v>281.6624958083</v>
      </c>
      <c r="I310" s="7" t="n">
        <v>10.2899352105404</v>
      </c>
    </row>
    <row r="311" customFormat="false" ht="12.8" hidden="false" customHeight="false" outlineLevel="0" collapsed="false">
      <c r="B311" s="4" t="s">
        <v>20</v>
      </c>
      <c r="C311" s="4" t="s">
        <v>34</v>
      </c>
      <c r="D311" s="4" t="n">
        <v>20</v>
      </c>
      <c r="E311" s="4" t="s">
        <v>22</v>
      </c>
      <c r="F311" s="4" t="s">
        <v>23</v>
      </c>
      <c r="G311" s="4" t="n">
        <v>75</v>
      </c>
      <c r="H311" s="7" t="n">
        <v>315.832153009877</v>
      </c>
      <c r="I311" s="7" t="n">
        <v>13.6176644764902</v>
      </c>
    </row>
    <row r="312" customFormat="false" ht="12.8" hidden="false" customHeight="false" outlineLevel="0" collapsed="false">
      <c r="B312" s="4" t="s">
        <v>20</v>
      </c>
      <c r="C312" s="4" t="s">
        <v>34</v>
      </c>
      <c r="D312" s="4" t="n">
        <v>21</v>
      </c>
      <c r="E312" s="4" t="s">
        <v>22</v>
      </c>
      <c r="F312" s="4" t="s">
        <v>23</v>
      </c>
      <c r="G312" s="4" t="n">
        <v>88</v>
      </c>
      <c r="H312" s="7" t="n">
        <v>238.298179306525</v>
      </c>
      <c r="I312" s="7" t="n">
        <v>8.826224980254</v>
      </c>
    </row>
    <row r="313" customFormat="false" ht="12.8" hidden="false" customHeight="false" outlineLevel="0" collapsed="false">
      <c r="B313" s="4" t="s">
        <v>20</v>
      </c>
      <c r="C313" s="4" t="s">
        <v>34</v>
      </c>
      <c r="D313" s="4" t="n">
        <v>22</v>
      </c>
      <c r="E313" s="4" t="s">
        <v>22</v>
      </c>
      <c r="F313" s="4" t="s">
        <v>23</v>
      </c>
      <c r="G313" s="4" t="n">
        <v>84</v>
      </c>
      <c r="H313" s="7" t="n">
        <v>321.929245052358</v>
      </c>
      <c r="I313" s="7" t="n">
        <v>7.97883072034438</v>
      </c>
    </row>
    <row r="314" customFormat="false" ht="12.8" hidden="false" customHeight="false" outlineLevel="0" collapsed="false">
      <c r="B314" s="4" t="s">
        <v>20</v>
      </c>
      <c r="C314" s="4" t="s">
        <v>34</v>
      </c>
      <c r="D314" s="4" t="n">
        <v>23</v>
      </c>
      <c r="E314" s="4" t="s">
        <v>22</v>
      </c>
      <c r="F314" s="4" t="s">
        <v>23</v>
      </c>
      <c r="G314" s="4" t="n">
        <v>76</v>
      </c>
      <c r="H314" s="7" t="n">
        <v>417.884043768083</v>
      </c>
      <c r="I314" s="7" t="n">
        <v>15.8255834549651</v>
      </c>
    </row>
    <row r="315" customFormat="false" ht="12.8" hidden="false" customHeight="false" outlineLevel="0" collapsed="false">
      <c r="B315" s="4" t="s">
        <v>20</v>
      </c>
      <c r="C315" s="4" t="s">
        <v>34</v>
      </c>
      <c r="D315" s="4" t="n">
        <v>24</v>
      </c>
      <c r="E315" s="4" t="s">
        <v>22</v>
      </c>
      <c r="F315" s="4" t="s">
        <v>23</v>
      </c>
      <c r="G315" s="4" t="n">
        <v>93</v>
      </c>
      <c r="H315" s="7" t="n">
        <v>235.262251980023</v>
      </c>
      <c r="I315" s="7" t="n">
        <v>11.8639053603753</v>
      </c>
    </row>
    <row r="316" customFormat="false" ht="12.8" hidden="false" customHeight="false" outlineLevel="0" collapsed="false">
      <c r="B316" s="4" t="s">
        <v>20</v>
      </c>
      <c r="C316" s="4" t="s">
        <v>34</v>
      </c>
      <c r="D316" s="4" t="n">
        <v>25</v>
      </c>
      <c r="E316" s="4" t="s">
        <v>22</v>
      </c>
      <c r="F316" s="4" t="s">
        <v>23</v>
      </c>
      <c r="G316" s="4" t="n">
        <v>78</v>
      </c>
      <c r="H316" s="7" t="n">
        <v>575.461741085722</v>
      </c>
      <c r="I316" s="7" t="n">
        <v>8.96273480449045</v>
      </c>
    </row>
    <row r="317" customFormat="false" ht="12.8" hidden="false" customHeight="false" outlineLevel="0" collapsed="false">
      <c r="B317" s="4" t="s">
        <v>20</v>
      </c>
      <c r="C317" s="4" t="s">
        <v>34</v>
      </c>
      <c r="D317" s="4" t="n">
        <v>26</v>
      </c>
      <c r="E317" s="4" t="s">
        <v>22</v>
      </c>
      <c r="F317" s="4" t="s">
        <v>23</v>
      </c>
      <c r="G317" s="4" t="n">
        <v>65</v>
      </c>
      <c r="H317" s="7" t="n">
        <v>393.56959870362</v>
      </c>
      <c r="I317" s="7" t="n">
        <v>12.5977242819276</v>
      </c>
    </row>
    <row r="318" customFormat="false" ht="12.8" hidden="false" customHeight="false" outlineLevel="0" collapsed="false">
      <c r="B318" s="4" t="s">
        <v>20</v>
      </c>
      <c r="C318" s="4" t="s">
        <v>34</v>
      </c>
      <c r="D318" s="4" t="n">
        <v>27</v>
      </c>
      <c r="E318" s="4" t="s">
        <v>22</v>
      </c>
      <c r="F318" s="4" t="s">
        <v>23</v>
      </c>
      <c r="G318" s="4" t="n">
        <v>64</v>
      </c>
      <c r="H318" s="7" t="n">
        <v>490.770856751904</v>
      </c>
      <c r="I318" s="7" t="n">
        <v>11.98831857659</v>
      </c>
    </row>
    <row r="319" customFormat="false" ht="12.8" hidden="false" customHeight="false" outlineLevel="0" collapsed="false">
      <c r="B319" s="4" t="s">
        <v>20</v>
      </c>
      <c r="C319" s="4" t="s">
        <v>34</v>
      </c>
      <c r="D319" s="4" t="n">
        <v>28</v>
      </c>
      <c r="E319" s="4" t="s">
        <v>22</v>
      </c>
      <c r="F319" s="4" t="s">
        <v>23</v>
      </c>
      <c r="G319" s="4" t="n">
        <v>80</v>
      </c>
      <c r="H319" s="7" t="n">
        <v>480.188748888515</v>
      </c>
      <c r="I319" s="7" t="n">
        <v>9.85938387895633</v>
      </c>
    </row>
    <row r="320" customFormat="false" ht="12.8" hidden="false" customHeight="false" outlineLevel="0" collapsed="false">
      <c r="B320" s="8" t="s">
        <v>20</v>
      </c>
      <c r="C320" s="8" t="s">
        <v>34</v>
      </c>
      <c r="D320" s="8" t="n">
        <v>29</v>
      </c>
      <c r="E320" s="8" t="s">
        <v>22</v>
      </c>
      <c r="F320" s="8" t="s">
        <v>23</v>
      </c>
      <c r="G320" s="8" t="n">
        <v>62</v>
      </c>
      <c r="H320" s="8" t="n">
        <v>466.481657676396</v>
      </c>
      <c r="I320" s="8" t="n">
        <v>9.49451909753822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2023-03-03T18:23:45Z</dcterms:created>
  <dc:creator/>
  <dc:description/>
  <dc:language>en-US</dc:language>
  <cp:lastModifiedBy/>
  <dcterms:modified xsi:type="dcterms:W3CDTF">2023-03-19T13:26:45Z</dcterms:modified>
  <cp:revision>16</cp:revision>
  <dc:subject/>
  <dc:title/>
</cp:coreProperties>
</file>