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6BD41225-E9E7-4FD7-9356-3FD045E8DC8F}"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N30" i="2" s="1"/>
  <c r="B29" i="2" a="1"/>
  <c r="B29" i="2"/>
  <c r="N29" i="2" s="1"/>
  <c r="B28" i="2" a="1"/>
  <c r="B28" i="2"/>
  <c r="N28" i="2" s="1"/>
  <c r="B27" i="2" a="1"/>
  <c r="B27" i="2"/>
  <c r="N27" i="2" s="1"/>
  <c r="N26" i="2"/>
  <c r="C26" i="2"/>
  <c r="B26" i="2" a="1"/>
  <c r="B26" i="2"/>
  <c r="A2" i="2" a="1"/>
  <c r="A13" i="2" s="1"/>
  <c r="B13" i="2" s="1" a="1"/>
  <c r="B13" i="2" s="1"/>
  <c r="A15" i="2" l="1"/>
  <c r="B15" i="2" s="1" a="1"/>
  <c r="B15" i="2" s="1"/>
  <c r="N15" i="2" s="1"/>
  <c r="A14" i="2"/>
  <c r="B14" i="2" s="1" a="1"/>
  <c r="B14" i="2" s="1"/>
  <c r="A16" i="2"/>
  <c r="B16" i="2" s="1" a="1"/>
  <c r="B16" i="2" s="1"/>
  <c r="A22" i="3"/>
  <c r="A18" i="3"/>
  <c r="A11" i="3"/>
  <c r="A21" i="3"/>
  <c r="A10" i="3"/>
  <c r="A9" i="3"/>
  <c r="A30" i="3"/>
  <c r="A8" i="3"/>
  <c r="A29" i="3"/>
  <c r="A7" i="3"/>
  <c r="A28" i="3"/>
  <c r="A6" i="3"/>
  <c r="A27" i="3"/>
  <c r="A5" i="3"/>
  <c r="A26" i="3"/>
  <c r="A4" i="3"/>
  <c r="A25" i="3"/>
  <c r="A3" i="3"/>
  <c r="A20" i="3"/>
  <c r="A19" i="3"/>
  <c r="A17" i="3"/>
  <c r="A16" i="3"/>
  <c r="A15" i="3"/>
  <c r="A14" i="3"/>
  <c r="A13" i="3"/>
  <c r="A12" i="3"/>
  <c r="C15" i="2"/>
  <c r="A23" i="3"/>
  <c r="N13" i="2"/>
  <c r="C13" i="2"/>
  <c r="C14" i="2"/>
  <c r="N14" i="2"/>
  <c r="N16" i="2"/>
  <c r="C16" i="2"/>
  <c r="A2" i="3"/>
  <c r="A24" i="3"/>
  <c r="A4" i="2"/>
  <c r="B4" i="2" s="1" a="1"/>
  <c r="B4" i="2" s="1"/>
  <c r="C29" i="2"/>
  <c r="A5" i="2"/>
  <c r="B5" i="2" s="1" a="1"/>
  <c r="B5" i="2" s="1"/>
  <c r="A6" i="2"/>
  <c r="B6" i="2" s="1" a="1"/>
  <c r="B6" i="2" s="1"/>
  <c r="A7" i="2"/>
  <c r="B7" i="2" s="1" a="1"/>
  <c r="B7" i="2" s="1"/>
  <c r="A8" i="2"/>
  <c r="B8" i="2" s="1" a="1"/>
  <c r="B8" i="2" s="1"/>
  <c r="C30" i="2"/>
  <c r="A9" i="2"/>
  <c r="B9" i="2" s="1" a="1"/>
  <c r="B9" i="2" s="1"/>
  <c r="A11" i="2"/>
  <c r="B11" i="2" s="1" a="1"/>
  <c r="B11" i="2" s="1"/>
  <c r="A17" i="2"/>
  <c r="B17" i="2" s="1" a="1"/>
  <c r="B17" i="2" s="1"/>
  <c r="A18" i="2"/>
  <c r="B18" i="2" s="1" a="1"/>
  <c r="B18" i="2" s="1"/>
  <c r="C27" i="2"/>
  <c r="A19" i="2"/>
  <c r="B19" i="2" s="1" a="1"/>
  <c r="B19" i="2" s="1"/>
  <c r="A20" i="2"/>
  <c r="B20" i="2" s="1" a="1"/>
  <c r="B20" i="2" s="1"/>
  <c r="A21" i="2"/>
  <c r="B21" i="2" s="1" a="1"/>
  <c r="B21" i="2" s="1"/>
  <c r="A22" i="2"/>
  <c r="B22" i="2" s="1" a="1"/>
  <c r="B22" i="2" s="1"/>
  <c r="C28" i="2"/>
  <c r="A2" i="2"/>
  <c r="B2" i="2" s="1" a="1"/>
  <c r="B2" i="2" s="1"/>
  <c r="A23" i="2"/>
  <c r="B23" i="2" s="1" a="1"/>
  <c r="B23" i="2" s="1"/>
  <c r="A12" i="2"/>
  <c r="B12" i="2" s="1" a="1"/>
  <c r="B12" i="2" s="1"/>
  <c r="A24" i="2"/>
  <c r="B24" i="2" s="1" a="1"/>
  <c r="B24" i="2" s="1"/>
  <c r="A3" i="2"/>
  <c r="B3" i="2" s="1" a="1"/>
  <c r="B3" i="2" s="1"/>
  <c r="A25" i="2"/>
  <c r="B25" i="2" s="1" a="1"/>
  <c r="B25" i="2" s="1"/>
  <c r="A10" i="2"/>
  <c r="B10" i="2" s="1" a="1"/>
  <c r="B10" i="2" s="1"/>
  <c r="N9" i="2" l="1"/>
  <c r="C9" i="2"/>
  <c r="N8" i="2"/>
  <c r="C8" i="2"/>
  <c r="N7" i="2"/>
  <c r="C7" i="2"/>
  <c r="N6" i="2"/>
  <c r="C6" i="2"/>
  <c r="N5" i="2"/>
  <c r="C5" i="2"/>
  <c r="N10" i="2"/>
  <c r="C10" i="2"/>
  <c r="C25" i="2"/>
  <c r="N25" i="2"/>
  <c r="N4" i="2"/>
  <c r="C4" i="2"/>
  <c r="C3" i="2"/>
  <c r="N3" i="2"/>
  <c r="N24" i="2"/>
  <c r="C24" i="2"/>
  <c r="N23" i="2"/>
  <c r="C23" i="2"/>
  <c r="N2" i="2"/>
  <c r="C2" i="2"/>
  <c r="N22" i="2"/>
  <c r="C22" i="2"/>
  <c r="N21" i="2"/>
  <c r="C21" i="2"/>
  <c r="B2" i="3" a="1"/>
  <c r="N12" i="2"/>
  <c r="C12" i="2"/>
  <c r="N20" i="2"/>
  <c r="C20" i="2"/>
  <c r="N19" i="2"/>
  <c r="C19" i="2"/>
  <c r="N18" i="2"/>
  <c r="C18" i="2"/>
  <c r="N17" i="2"/>
  <c r="C17" i="2"/>
  <c r="N11" i="2"/>
  <c r="C11" i="2"/>
  <c r="B14" i="3" l="1"/>
  <c r="C14" i="3" s="1"/>
  <c r="B10" i="3"/>
  <c r="C10" i="3" s="1"/>
  <c r="B28" i="3"/>
  <c r="C28" i="3" s="1"/>
  <c r="B25" i="3"/>
  <c r="C25" i="3" s="1"/>
  <c r="B3" i="3"/>
  <c r="C3" i="3" s="1"/>
  <c r="B13" i="3"/>
  <c r="C13" i="3" s="1"/>
  <c r="B29" i="3"/>
  <c r="C29" i="3" s="1"/>
  <c r="B23" i="3"/>
  <c r="C23" i="3" s="1"/>
  <c r="B2" i="3"/>
  <c r="C2" i="3" s="1"/>
  <c r="B22" i="3"/>
  <c r="C22" i="3" s="1"/>
  <c r="B21" i="3"/>
  <c r="C21" i="3" s="1"/>
  <c r="B20" i="3"/>
  <c r="C20" i="3" s="1"/>
  <c r="B19" i="3"/>
  <c r="C19" i="3" s="1"/>
  <c r="B18" i="3"/>
  <c r="C18" i="3" s="1"/>
  <c r="B17" i="3"/>
  <c r="C17" i="3" s="1"/>
  <c r="B12" i="3"/>
  <c r="C12" i="3" s="1"/>
  <c r="B11" i="3"/>
  <c r="C11" i="3" s="1"/>
  <c r="B9" i="3"/>
  <c r="C9" i="3" s="1"/>
  <c r="B8" i="3"/>
  <c r="C8" i="3" s="1"/>
  <c r="B7" i="3"/>
  <c r="C7" i="3" s="1"/>
  <c r="B6" i="3"/>
  <c r="C6" i="3" s="1"/>
  <c r="B27" i="3"/>
  <c r="C27" i="3" s="1"/>
  <c r="B5" i="3"/>
  <c r="C5" i="3" s="1"/>
  <c r="B26" i="3"/>
  <c r="C26" i="3" s="1"/>
  <c r="B4" i="3"/>
  <c r="C4" i="3" s="1"/>
  <c r="B24" i="3"/>
  <c r="C24" i="3" s="1"/>
  <c r="B16" i="3"/>
  <c r="C16" i="3" s="1"/>
  <c r="B15" i="3"/>
  <c r="C15" i="3" s="1"/>
</calcChain>
</file>

<file path=xl/sharedStrings.xml><?xml version="1.0" encoding="utf-8"?>
<sst xmlns="http://schemas.openxmlformats.org/spreadsheetml/2006/main" count="317" uniqueCount="81">
  <si>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</si>
  <si>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</si>
  <si>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</si>
  <si>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</si>
  <si>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</si>
  <si>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</si>
  <si>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</si>
  <si>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</si>
  <si>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</si>
  <si>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</si>
  <si>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</si>
  <si>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</si>
  <si>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</si>
  <si>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</si>
  <si>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</si>
  <si>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</si>
  <si>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</si>
  <si>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</si>
  <si>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</si>
  <si>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</si>
  <si>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</si>
  <si>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</si>
  <si>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</si>
  <si>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</si>
  <si>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</si>
  <si>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</si>
  <si>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</si>
  <si>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</si>
  <si>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</si>
  <si>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</si>
  <si>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</si>
  <si>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</si>
  <si>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 xml:space="preserve"> Tonno e cipolle</t>
  </si>
  <si>
    <t xml:space="preserve"> 1</t>
  </si>
  <si>
    <t xml:space="preserve"> Da Rida</t>
  </si>
  <si>
    <t xml:space="preserve"> Prosciutto e funghi bianca</t>
  </si>
  <si>
    <t xml:space="preserve"> Margherita</t>
  </si>
  <si>
    <t xml:space="preserve"> Tonno e peperoni</t>
  </si>
  <si>
    <t xml:space="preserve"> Speciale bianca</t>
  </si>
  <si>
    <t xml:space="preserve"> 1 Da Rida</t>
  </si>
  <si>
    <t xml:space="preserve"> Crudo e bufala</t>
  </si>
  <si>
    <t xml:space="preserve"> 2</t>
  </si>
  <si>
    <t xml:space="preserve"> Salame piccante</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</si>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</sst>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3">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right"/>
    </xf>
    <xf numFmtId="0" fontId="0" fillId="0" borderId="0" xfId="0" applyAlignment="1">
      <alignment horizontal="left"/>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86">
  <autoFilter ref="A1:D86" xr:uid="{00000000-0009-0000-0100-000001000000}"/>
  <sortState xmlns:xlrd2="http://schemas.microsoft.com/office/spreadsheetml/2017/richdata2" ref="A2:D86">
    <sortCondition ref="A1:A86"/>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0"/>
  <sheetViews>
    <sheetView tabSelected="1" topLeftCell="A71" workbookViewId="0">
      <selection activeCell="E89" sqref="E89"/>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
        <v>1</v>
      </c>
      <c r="D2" s="1" t="s">
        <v>5</v>
      </c>
    </row>
    <row r="3" spans="1:9" ht="14.25" customHeight="1" x14ac:dyDescent="0.45">
      <c r="A3" s="3">
        <v>45603</v>
      </c>
      <c r="B3" s="1" t="s">
        <v>6</v>
      </c>
      <c r="C3" s="2">
        <v>4</v>
      </c>
      <c r="D3" s="1" t="s">
        <v>5</v>
      </c>
      <c r="F3" s="23" t="s">
        <v>7</v>
      </c>
      <c r="G3" s="24"/>
      <c r="H3" s="24"/>
      <c r="I3" s="25"/>
    </row>
    <row r="4" spans="1:9" ht="14.25" customHeight="1" x14ac:dyDescent="0.45">
      <c r="A4" s="3">
        <v>45603</v>
      </c>
      <c r="B4" s="17" t="s">
        <v>8</v>
      </c>
      <c r="C4" s="2">
        <v>1</v>
      </c>
      <c r="D4" s="1" t="s">
        <v>5</v>
      </c>
      <c r="F4" s="26"/>
      <c r="G4" s="27"/>
      <c r="H4" s="27"/>
      <c r="I4" s="28"/>
    </row>
    <row r="5" spans="1:9" ht="14.25" customHeight="1" x14ac:dyDescent="0.45">
      <c r="A5" s="3">
        <v>45603</v>
      </c>
      <c r="B5" s="1" t="s">
        <v>9</v>
      </c>
      <c r="C5" s="2">
        <v>1</v>
      </c>
      <c r="D5" s="1" t="s">
        <v>5</v>
      </c>
      <c r="F5" s="26"/>
      <c r="G5" s="27"/>
      <c r="H5" s="27"/>
      <c r="I5" s="28"/>
    </row>
    <row r="6" spans="1:9" ht="14.25" customHeight="1" x14ac:dyDescent="0.45">
      <c r="A6" s="3">
        <v>45603</v>
      </c>
      <c r="B6" s="1" t="s">
        <v>10</v>
      </c>
      <c r="C6" s="2">
        <v>1</v>
      </c>
      <c r="D6" s="1" t="s">
        <v>5</v>
      </c>
      <c r="F6" s="26"/>
      <c r="G6" s="27"/>
      <c r="H6" s="27"/>
      <c r="I6" s="28"/>
    </row>
    <row r="7" spans="1:9" ht="14.25" customHeight="1" x14ac:dyDescent="0.45">
      <c r="A7" s="3">
        <v>45603</v>
      </c>
      <c r="B7" s="1" t="s">
        <v>11</v>
      </c>
      <c r="C7" s="2">
        <v>1</v>
      </c>
      <c r="D7" s="1" t="s">
        <v>5</v>
      </c>
      <c r="F7" s="26"/>
      <c r="G7" s="27"/>
      <c r="H7" s="27"/>
      <c r="I7" s="28"/>
    </row>
    <row r="8" spans="1:9" ht="14.25" customHeight="1" x14ac:dyDescent="0.45">
      <c r="A8" s="3">
        <v>45603</v>
      </c>
      <c r="B8" s="1" t="s">
        <v>12</v>
      </c>
      <c r="C8" s="2">
        <v>1</v>
      </c>
      <c r="D8" s="1" t="s">
        <v>5</v>
      </c>
      <c r="F8" s="29"/>
      <c r="G8" s="30"/>
      <c r="H8" s="30"/>
      <c r="I8" s="31"/>
    </row>
    <row r="9" spans="1:9" ht="14.25" customHeight="1" x14ac:dyDescent="0.45">
      <c r="A9" s="3">
        <v>45603</v>
      </c>
      <c r="B9" s="1" t="s">
        <v>13</v>
      </c>
      <c r="C9" s="2">
        <v>1</v>
      </c>
      <c r="D9" s="1" t="s">
        <v>5</v>
      </c>
    </row>
    <row r="10" spans="1:9" ht="14.25" customHeight="1" x14ac:dyDescent="0.45">
      <c r="A10" s="3">
        <v>45603</v>
      </c>
      <c r="B10" s="1" t="s">
        <v>14</v>
      </c>
      <c r="C10" s="2">
        <v>1</v>
      </c>
      <c r="D10" s="1" t="s">
        <v>5</v>
      </c>
    </row>
    <row r="11" spans="1:9" ht="14.25" customHeight="1" x14ac:dyDescent="0.45">
      <c r="A11" s="3">
        <v>45610</v>
      </c>
      <c r="B11" s="1" t="s">
        <v>15</v>
      </c>
      <c r="C11" s="2">
        <v>1</v>
      </c>
      <c r="D11" s="1" t="s">
        <v>16</v>
      </c>
    </row>
    <row r="12" spans="1:9" ht="14.25" customHeight="1" x14ac:dyDescent="0.45">
      <c r="A12" s="3">
        <v>45610</v>
      </c>
      <c r="B12" s="1" t="s">
        <v>6</v>
      </c>
      <c r="C12" s="2">
        <v>4</v>
      </c>
      <c r="D12" s="1" t="s">
        <v>16</v>
      </c>
    </row>
    <row r="13" spans="1:9" ht="14.25" customHeight="1" x14ac:dyDescent="0.45">
      <c r="A13" s="3">
        <v>45610</v>
      </c>
      <c r="B13" s="1" t="s">
        <v>12</v>
      </c>
      <c r="C13" s="2">
        <v>4</v>
      </c>
      <c r="D13" s="1" t="s">
        <v>16</v>
      </c>
    </row>
    <row r="14" spans="1:9" ht="14.25" customHeight="1" x14ac:dyDescent="0.45">
      <c r="A14" s="3">
        <v>45610</v>
      </c>
      <c r="B14" s="1" t="s">
        <v>17</v>
      </c>
      <c r="C14" s="2">
        <v>1</v>
      </c>
      <c r="D14" s="1" t="s">
        <v>16</v>
      </c>
    </row>
    <row r="15" spans="1:9" ht="14.25" customHeight="1" x14ac:dyDescent="0.45">
      <c r="A15" s="3">
        <v>45610</v>
      </c>
      <c r="B15" s="1" t="s">
        <v>18</v>
      </c>
      <c r="C15" s="2">
        <v>1</v>
      </c>
      <c r="D15" s="1" t="s">
        <v>16</v>
      </c>
    </row>
    <row r="16" spans="1:9" ht="14.25" customHeight="1" x14ac:dyDescent="0.45">
      <c r="A16" s="3">
        <v>45610</v>
      </c>
      <c r="B16" s="1" t="s">
        <v>10</v>
      </c>
      <c r="C16" s="2">
        <v>1</v>
      </c>
      <c r="D16" s="1" t="s">
        <v>16</v>
      </c>
    </row>
    <row r="17" spans="1:4" ht="14.25" customHeight="1" x14ac:dyDescent="0.45">
      <c r="A17" s="3">
        <v>45610</v>
      </c>
      <c r="B17" s="1" t="s">
        <v>4</v>
      </c>
      <c r="C17" s="2">
        <v>1</v>
      </c>
      <c r="D17" s="1" t="s">
        <v>16</v>
      </c>
    </row>
    <row r="18" spans="1:4" ht="14.25" customHeight="1" x14ac:dyDescent="0.45">
      <c r="A18" s="3">
        <v>45610</v>
      </c>
      <c r="B18" s="1" t="s">
        <v>8</v>
      </c>
      <c r="C18" s="2">
        <v>1</v>
      </c>
      <c r="D18" s="1" t="s">
        <v>16</v>
      </c>
    </row>
    <row r="19" spans="1:4" ht="14.25" customHeight="1" x14ac:dyDescent="0.45">
      <c r="A19" s="3">
        <v>45617</v>
      </c>
      <c r="B19" s="1" t="s">
        <v>19</v>
      </c>
      <c r="C19" s="2">
        <v>1</v>
      </c>
      <c r="D19" s="1" t="s">
        <v>16</v>
      </c>
    </row>
    <row r="20" spans="1:4" ht="14.25" customHeight="1" x14ac:dyDescent="0.45">
      <c r="A20" s="3">
        <v>45617</v>
      </c>
      <c r="B20" s="1" t="s">
        <v>6</v>
      </c>
      <c r="C20" s="2">
        <v>2</v>
      </c>
      <c r="D20" s="1" t="s">
        <v>16</v>
      </c>
    </row>
    <row r="21" spans="1:4" ht="14.25" customHeight="1" x14ac:dyDescent="0.45">
      <c r="A21" s="3">
        <v>45617</v>
      </c>
      <c r="B21" s="1" t="s">
        <v>20</v>
      </c>
      <c r="C21" s="2">
        <v>1</v>
      </c>
      <c r="D21" s="1" t="s">
        <v>16</v>
      </c>
    </row>
    <row r="22" spans="1:4" ht="14.25" customHeight="1" x14ac:dyDescent="0.45">
      <c r="A22" s="3">
        <v>45617</v>
      </c>
      <c r="B22" s="1" t="s">
        <v>12</v>
      </c>
      <c r="C22" s="2">
        <v>4</v>
      </c>
      <c r="D22" s="1" t="s">
        <v>16</v>
      </c>
    </row>
    <row r="23" spans="1:4" ht="14.25" customHeight="1" x14ac:dyDescent="0.45">
      <c r="A23" s="3">
        <v>45617</v>
      </c>
      <c r="B23" s="1" t="s">
        <v>10</v>
      </c>
      <c r="C23" s="2">
        <v>1</v>
      </c>
      <c r="D23" s="1" t="s">
        <v>16</v>
      </c>
    </row>
    <row r="24" spans="1:4" ht="14.25" customHeight="1" x14ac:dyDescent="0.45">
      <c r="A24" s="3">
        <v>45644</v>
      </c>
      <c r="B24" s="1" t="s">
        <v>12</v>
      </c>
      <c r="C24" s="2">
        <v>2</v>
      </c>
      <c r="D24" s="1" t="s">
        <v>21</v>
      </c>
    </row>
    <row r="25" spans="1:4" ht="14.25" customHeight="1" x14ac:dyDescent="0.45">
      <c r="A25" s="3">
        <v>45644</v>
      </c>
      <c r="B25" s="1" t="s">
        <v>22</v>
      </c>
      <c r="C25" s="2">
        <v>2</v>
      </c>
      <c r="D25" s="1" t="s">
        <v>21</v>
      </c>
    </row>
    <row r="26" spans="1:4" ht="14.25" customHeight="1" x14ac:dyDescent="0.45">
      <c r="A26" s="3">
        <v>45644</v>
      </c>
      <c r="B26" s="1" t="s">
        <v>6</v>
      </c>
      <c r="C26" s="2">
        <v>1</v>
      </c>
      <c r="D26" s="1" t="s">
        <v>21</v>
      </c>
    </row>
    <row r="27" spans="1:4" ht="14.25" customHeight="1" x14ac:dyDescent="0.45">
      <c r="A27" s="4">
        <v>45674</v>
      </c>
      <c r="B27" s="1" t="s">
        <v>23</v>
      </c>
      <c r="C27" s="2">
        <v>1</v>
      </c>
      <c r="D27" s="1" t="s">
        <v>16</v>
      </c>
    </row>
    <row r="28" spans="1:4" ht="14.25" customHeight="1" x14ac:dyDescent="0.45">
      <c r="A28" s="4">
        <v>45674</v>
      </c>
      <c r="B28" s="1" t="s">
        <v>19</v>
      </c>
      <c r="C28" s="2">
        <v>2</v>
      </c>
      <c r="D28" s="1" t="s">
        <v>16</v>
      </c>
    </row>
    <row r="29" spans="1:4" ht="14.25" customHeight="1" x14ac:dyDescent="0.45">
      <c r="A29" s="4">
        <v>45674</v>
      </c>
      <c r="B29" s="1" t="s">
        <v>12</v>
      </c>
      <c r="C29" s="2">
        <v>4</v>
      </c>
      <c r="D29" s="1" t="s">
        <v>16</v>
      </c>
    </row>
    <row r="30" spans="1:4" ht="14.25" customHeight="1" x14ac:dyDescent="0.45">
      <c r="A30" s="4">
        <v>45674</v>
      </c>
      <c r="B30" s="1" t="s">
        <v>10</v>
      </c>
      <c r="C30" s="2">
        <v>1</v>
      </c>
      <c r="D30" s="1" t="s">
        <v>16</v>
      </c>
    </row>
    <row r="31" spans="1:4" ht="14.25" customHeight="1" x14ac:dyDescent="0.45">
      <c r="A31" s="4">
        <v>45674</v>
      </c>
      <c r="B31" s="1" t="s">
        <v>4</v>
      </c>
      <c r="C31" s="2">
        <v>1</v>
      </c>
      <c r="D31" s="1" t="s">
        <v>16</v>
      </c>
    </row>
    <row r="32" spans="1:4" ht="14.25" customHeight="1" x14ac:dyDescent="0.45">
      <c r="A32" s="4">
        <v>45674</v>
      </c>
      <c r="B32" s="1" t="s">
        <v>8</v>
      </c>
      <c r="C32" s="2">
        <v>1</v>
      </c>
      <c r="D32" s="1" t="s">
        <v>16</v>
      </c>
    </row>
    <row r="33" spans="1:4" ht="14.25" customHeight="1" x14ac:dyDescent="0.45">
      <c r="A33" s="4">
        <v>45680</v>
      </c>
      <c r="B33" s="1" t="s">
        <v>12</v>
      </c>
      <c r="C33" s="2">
        <v>4</v>
      </c>
      <c r="D33" s="1" t="s">
        <v>16</v>
      </c>
    </row>
    <row r="34" spans="1:4" ht="14.25" customHeight="1" x14ac:dyDescent="0.45">
      <c r="A34" s="14">
        <v>45687</v>
      </c>
      <c r="B34" t="s">
        <v>12</v>
      </c>
      <c r="C34" s="2">
        <v>3</v>
      </c>
      <c r="D34" t="s">
        <v>16</v>
      </c>
    </row>
    <row r="35" spans="1:4" ht="14.25" customHeight="1" x14ac:dyDescent="0.45">
      <c r="A35" s="14">
        <v>45687</v>
      </c>
      <c r="B35" t="s">
        <v>6</v>
      </c>
      <c r="C35" s="2">
        <v>3</v>
      </c>
      <c r="D35" t="s">
        <v>16</v>
      </c>
    </row>
    <row r="36" spans="1:4" ht="14.25" customHeight="1" x14ac:dyDescent="0.45">
      <c r="A36" s="14">
        <v>45687</v>
      </c>
      <c r="B36" t="s">
        <v>10</v>
      </c>
      <c r="C36" s="2">
        <v>3</v>
      </c>
      <c r="D36" t="s">
        <v>16</v>
      </c>
    </row>
    <row r="37" spans="1:4" ht="14.25" customHeight="1" x14ac:dyDescent="0.45">
      <c r="A37" s="14">
        <v>45687</v>
      </c>
      <c r="B37" t="s">
        <v>24</v>
      </c>
      <c r="C37" s="2">
        <v>1</v>
      </c>
      <c r="D37" t="s">
        <v>16</v>
      </c>
    </row>
    <row r="38" spans="1:4" ht="14.25" customHeight="1" x14ac:dyDescent="0.45">
      <c r="A38" s="14">
        <v>45695</v>
      </c>
      <c r="B38" t="s">
        <v>24</v>
      </c>
      <c r="C38" s="2">
        <v>2</v>
      </c>
      <c r="D38" t="s">
        <v>16</v>
      </c>
    </row>
    <row r="39" spans="1:4" ht="14.25" customHeight="1" x14ac:dyDescent="0.45">
      <c r="A39" s="14">
        <v>45695</v>
      </c>
      <c r="B39" t="s">
        <v>6</v>
      </c>
      <c r="C39" s="2">
        <v>3</v>
      </c>
      <c r="D39" t="s">
        <v>16</v>
      </c>
    </row>
    <row r="40" spans="1:4" ht="14.25" customHeight="1" x14ac:dyDescent="0.45">
      <c r="A40" s="14">
        <v>45695</v>
      </c>
      <c r="B40" t="s">
        <v>12</v>
      </c>
      <c r="C40" s="2">
        <v>4</v>
      </c>
      <c r="D40" t="s">
        <v>16</v>
      </c>
    </row>
    <row r="41" spans="1:4" ht="14.25" customHeight="1" x14ac:dyDescent="0.45">
      <c r="A41" s="14">
        <v>45695</v>
      </c>
      <c r="B41" t="s">
        <v>18</v>
      </c>
      <c r="C41" s="2">
        <v>1</v>
      </c>
      <c r="D41" t="s">
        <v>16</v>
      </c>
    </row>
    <row r="42" spans="1:4" ht="14.25" customHeight="1" x14ac:dyDescent="0.45">
      <c r="A42" s="14">
        <v>45695</v>
      </c>
      <c r="B42" t="s">
        <v>10</v>
      </c>
      <c r="C42" s="2">
        <v>3</v>
      </c>
      <c r="D42" t="s">
        <v>16</v>
      </c>
    </row>
    <row r="43" spans="1:4" ht="14.25" customHeight="1" x14ac:dyDescent="0.45">
      <c r="A43" s="14">
        <v>45695</v>
      </c>
      <c r="B43" t="s">
        <v>11</v>
      </c>
      <c r="C43" s="2">
        <v>1</v>
      </c>
      <c r="D43" t="s">
        <v>16</v>
      </c>
    </row>
    <row r="44" spans="1:4" ht="14.25" customHeight="1" x14ac:dyDescent="0.45">
      <c r="A44" s="14">
        <v>45702</v>
      </c>
      <c r="B44" t="s">
        <v>20</v>
      </c>
      <c r="C44" s="2">
        <v>1</v>
      </c>
      <c r="D44" t="s">
        <v>16</v>
      </c>
    </row>
    <row r="45" spans="1:4" ht="14.25" customHeight="1" x14ac:dyDescent="0.45">
      <c r="A45" s="14">
        <v>45702</v>
      </c>
      <c r="B45" t="s">
        <v>12</v>
      </c>
      <c r="C45" s="2">
        <v>2</v>
      </c>
      <c r="D45" t="s">
        <v>16</v>
      </c>
    </row>
    <row r="46" spans="1:4" ht="14.25" customHeight="1" x14ac:dyDescent="0.45">
      <c r="A46" s="14">
        <v>45702</v>
      </c>
      <c r="B46" t="s">
        <v>18</v>
      </c>
      <c r="C46" s="2">
        <v>1</v>
      </c>
      <c r="D46" t="s">
        <v>16</v>
      </c>
    </row>
    <row r="47" spans="1:4" ht="14.25" customHeight="1" x14ac:dyDescent="0.45">
      <c r="A47" s="14">
        <v>45702</v>
      </c>
      <c r="B47" t="s">
        <v>22</v>
      </c>
      <c r="C47" s="2">
        <v>1</v>
      </c>
      <c r="D47" t="s">
        <v>16</v>
      </c>
    </row>
    <row r="48" spans="1:4" ht="14.25" customHeight="1" x14ac:dyDescent="0.45">
      <c r="A48" s="14">
        <v>45702</v>
      </c>
      <c r="B48" t="s">
        <v>25</v>
      </c>
      <c r="C48" s="2">
        <v>3</v>
      </c>
      <c r="D48" t="s">
        <v>16</v>
      </c>
    </row>
    <row r="49" spans="1:4" ht="14.25" customHeight="1" x14ac:dyDescent="0.45">
      <c r="A49" s="14">
        <v>45713</v>
      </c>
      <c r="B49" t="s">
        <v>6</v>
      </c>
      <c r="C49" s="2">
        <v>1</v>
      </c>
      <c r="D49" t="s">
        <v>5</v>
      </c>
    </row>
    <row r="50" spans="1:4" ht="14.25" customHeight="1" x14ac:dyDescent="0.45">
      <c r="A50" s="14">
        <v>45713</v>
      </c>
      <c r="B50" t="s">
        <v>12</v>
      </c>
      <c r="C50" s="2">
        <v>1</v>
      </c>
      <c r="D50" t="s">
        <v>5</v>
      </c>
    </row>
    <row r="51" spans="1:4" ht="14.25" customHeight="1" x14ac:dyDescent="0.45">
      <c r="A51" s="14">
        <v>45713</v>
      </c>
      <c r="B51" t="s">
        <v>10</v>
      </c>
      <c r="C51" s="2">
        <v>1</v>
      </c>
      <c r="D51" t="s">
        <v>5</v>
      </c>
    </row>
    <row r="52" spans="1:4" ht="14.25" customHeight="1" x14ac:dyDescent="0.45">
      <c r="A52" s="14">
        <v>45713</v>
      </c>
      <c r="B52" t="s">
        <v>24</v>
      </c>
      <c r="C52" s="2">
        <v>1</v>
      </c>
      <c r="D52" t="s">
        <v>5</v>
      </c>
    </row>
    <row r="53" spans="1:4" ht="14.25" customHeight="1" x14ac:dyDescent="0.45">
      <c r="A53" s="14">
        <v>45713</v>
      </c>
      <c r="B53" t="s">
        <v>26</v>
      </c>
      <c r="C53" s="2">
        <v>1</v>
      </c>
      <c r="D53" t="s">
        <v>5</v>
      </c>
    </row>
    <row r="54" spans="1:4" ht="14.25" customHeight="1" x14ac:dyDescent="0.45">
      <c r="A54" s="14">
        <v>45723</v>
      </c>
      <c r="B54" t="s">
        <v>19</v>
      </c>
      <c r="C54" s="2">
        <v>1</v>
      </c>
      <c r="D54" t="s">
        <v>16</v>
      </c>
    </row>
    <row r="55" spans="1:4" ht="14.25" customHeight="1" x14ac:dyDescent="0.45">
      <c r="A55" s="14">
        <v>45723</v>
      </c>
      <c r="B55" t="s">
        <v>6</v>
      </c>
      <c r="C55" s="2">
        <v>2</v>
      </c>
      <c r="D55" t="s">
        <v>16</v>
      </c>
    </row>
    <row r="56" spans="1:4" ht="14.25" customHeight="1" x14ac:dyDescent="0.45">
      <c r="A56" s="14">
        <v>45723</v>
      </c>
      <c r="B56" t="s">
        <v>20</v>
      </c>
      <c r="C56" s="2">
        <v>1</v>
      </c>
      <c r="D56" t="s">
        <v>16</v>
      </c>
    </row>
    <row r="57" spans="1:4" ht="14.25" customHeight="1" x14ac:dyDescent="0.45">
      <c r="A57" s="14">
        <v>45723</v>
      </c>
      <c r="B57" t="s">
        <v>18</v>
      </c>
      <c r="C57" s="2">
        <v>1</v>
      </c>
      <c r="D57" t="s">
        <v>16</v>
      </c>
    </row>
    <row r="58" spans="1:4" ht="14.25" customHeight="1" x14ac:dyDescent="0.45">
      <c r="A58" s="14">
        <v>45723</v>
      </c>
      <c r="B58" t="s">
        <v>10</v>
      </c>
      <c r="C58" s="2">
        <v>1</v>
      </c>
      <c r="D58" t="s">
        <v>16</v>
      </c>
    </row>
    <row r="59" spans="1:4" ht="14.25" customHeight="1" x14ac:dyDescent="0.45">
      <c r="A59" s="14">
        <v>45723</v>
      </c>
      <c r="B59" t="s">
        <v>12</v>
      </c>
      <c r="C59" s="2">
        <v>3</v>
      </c>
      <c r="D59" t="s">
        <v>16</v>
      </c>
    </row>
    <row r="60" spans="1:4" ht="14.25" customHeight="1" x14ac:dyDescent="0.45">
      <c r="A60" s="14">
        <v>45723</v>
      </c>
      <c r="B60" t="s">
        <v>11</v>
      </c>
      <c r="C60" s="2">
        <v>1</v>
      </c>
      <c r="D60" t="s">
        <v>16</v>
      </c>
    </row>
    <row r="61" spans="1:4" ht="14.25" customHeight="1" x14ac:dyDescent="0.45">
      <c r="A61" s="14">
        <v>45730</v>
      </c>
      <c r="B61" t="s">
        <v>12</v>
      </c>
      <c r="C61" s="2">
        <v>2</v>
      </c>
      <c r="D61" t="s">
        <v>16</v>
      </c>
    </row>
    <row r="62" spans="1:4" ht="14.25" customHeight="1" x14ac:dyDescent="0.45">
      <c r="A62" s="14">
        <v>45730</v>
      </c>
      <c r="B62" t="s">
        <v>6</v>
      </c>
      <c r="C62" s="2">
        <v>2</v>
      </c>
      <c r="D62" t="s">
        <v>16</v>
      </c>
    </row>
    <row r="63" spans="1:4" ht="14.25" customHeight="1" x14ac:dyDescent="0.45">
      <c r="A63" s="14">
        <v>45730</v>
      </c>
      <c r="B63" t="s">
        <v>8</v>
      </c>
      <c r="C63" s="2">
        <v>1</v>
      </c>
      <c r="D63" t="s">
        <v>16</v>
      </c>
    </row>
    <row r="64" spans="1:4" ht="14.25" customHeight="1" x14ac:dyDescent="0.45">
      <c r="A64" s="14">
        <v>45730</v>
      </c>
      <c r="B64" t="s">
        <v>11</v>
      </c>
      <c r="C64" s="2">
        <v>1</v>
      </c>
      <c r="D64" t="s">
        <v>16</v>
      </c>
    </row>
    <row r="65" spans="1:4" ht="14.25" customHeight="1" x14ac:dyDescent="0.45">
      <c r="A65" s="14">
        <v>45730</v>
      </c>
      <c r="B65" t="s">
        <v>27</v>
      </c>
      <c r="C65" s="2">
        <v>1</v>
      </c>
      <c r="D65" t="s">
        <v>16</v>
      </c>
    </row>
    <row r="66" spans="1:4" ht="14.25" customHeight="1" x14ac:dyDescent="0.45">
      <c r="A66" s="14">
        <v>45744</v>
      </c>
      <c r="B66" t="s">
        <v>18</v>
      </c>
      <c r="C66" s="2">
        <v>1</v>
      </c>
      <c r="D66" t="s">
        <v>16</v>
      </c>
    </row>
    <row r="67" spans="1:4" ht="14.25" customHeight="1" x14ac:dyDescent="0.45">
      <c r="A67" s="14">
        <v>45744</v>
      </c>
      <c r="B67" t="s">
        <v>26</v>
      </c>
      <c r="C67" s="2">
        <v>1</v>
      </c>
      <c r="D67" t="s">
        <v>16</v>
      </c>
    </row>
    <row r="68" spans="1:4" ht="14.25" customHeight="1" x14ac:dyDescent="0.45">
      <c r="A68" s="14">
        <v>45758</v>
      </c>
      <c r="B68" t="s">
        <v>24</v>
      </c>
      <c r="C68" s="2">
        <v>1</v>
      </c>
      <c r="D68" t="s">
        <v>16</v>
      </c>
    </row>
    <row r="69" spans="1:4" ht="14.25" customHeight="1" x14ac:dyDescent="0.45">
      <c r="A69" s="14">
        <v>45758</v>
      </c>
      <c r="B69" t="s">
        <v>28</v>
      </c>
      <c r="C69" s="2">
        <v>1</v>
      </c>
      <c r="D69" t="s">
        <v>16</v>
      </c>
    </row>
    <row r="70" spans="1:4" ht="14.25" customHeight="1" x14ac:dyDescent="0.45">
      <c r="A70" s="14">
        <v>45758</v>
      </c>
      <c r="B70" t="s">
        <v>12</v>
      </c>
      <c r="C70" s="2">
        <v>1</v>
      </c>
      <c r="D70" t="s">
        <v>16</v>
      </c>
    </row>
    <row r="71" spans="1:4" ht="14.25" customHeight="1" x14ac:dyDescent="0.45">
      <c r="A71" s="14">
        <v>45758</v>
      </c>
      <c r="B71" t="s">
        <v>10</v>
      </c>
      <c r="C71" s="2">
        <v>1</v>
      </c>
      <c r="D71" t="s">
        <v>16</v>
      </c>
    </row>
    <row r="72" spans="1:4" ht="14.25" customHeight="1" x14ac:dyDescent="0.45">
      <c r="A72" s="14">
        <v>45786</v>
      </c>
      <c r="B72" t="s">
        <v>25</v>
      </c>
      <c r="C72" s="2">
        <v>2</v>
      </c>
      <c r="D72" t="s">
        <v>16</v>
      </c>
    </row>
    <row r="73" spans="1:4" ht="14.25" customHeight="1" x14ac:dyDescent="0.45">
      <c r="A73" s="14">
        <v>45786</v>
      </c>
      <c r="B73" t="s">
        <v>12</v>
      </c>
      <c r="C73" s="2">
        <v>3</v>
      </c>
      <c r="D73" t="s">
        <v>16</v>
      </c>
    </row>
    <row r="74" spans="1:4" ht="14.25" customHeight="1" x14ac:dyDescent="0.45">
      <c r="A74" s="14">
        <v>45786</v>
      </c>
      <c r="B74" t="s">
        <v>22</v>
      </c>
      <c r="C74" s="2">
        <v>1</v>
      </c>
      <c r="D74" t="s">
        <v>16</v>
      </c>
    </row>
    <row r="75" spans="1:4" ht="14.25" customHeight="1" x14ac:dyDescent="0.45">
      <c r="A75" s="14">
        <v>45786</v>
      </c>
      <c r="B75" t="s">
        <v>24</v>
      </c>
      <c r="C75" s="2">
        <v>1</v>
      </c>
      <c r="D75" t="s">
        <v>16</v>
      </c>
    </row>
    <row r="76" spans="1:4" ht="14.25" customHeight="1" x14ac:dyDescent="0.45">
      <c r="A76" s="14">
        <v>45804</v>
      </c>
      <c r="B76" t="s">
        <v>29</v>
      </c>
      <c r="C76" s="2">
        <v>1</v>
      </c>
      <c r="D76" t="s">
        <v>5</v>
      </c>
    </row>
    <row r="77" spans="1:4" ht="14.25" customHeight="1" x14ac:dyDescent="0.45">
      <c r="A77" s="14">
        <v>45804</v>
      </c>
      <c r="B77" t="s">
        <v>30</v>
      </c>
      <c r="C77" s="2">
        <v>1</v>
      </c>
      <c r="D77" t="s">
        <v>5</v>
      </c>
    </row>
    <row r="78" spans="1:4" ht="14.25" customHeight="1" x14ac:dyDescent="0.45">
      <c r="A78" s="14">
        <v>45804</v>
      </c>
      <c r="B78" t="s">
        <v>13</v>
      </c>
      <c r="C78" s="2">
        <v>1</v>
      </c>
      <c r="D78" t="s">
        <v>5</v>
      </c>
    </row>
    <row r="79" spans="1:4" ht="14.25" customHeight="1" x14ac:dyDescent="0.45">
      <c r="A79" s="14">
        <v>45804</v>
      </c>
      <c r="B79" t="s">
        <v>18</v>
      </c>
      <c r="C79" s="2">
        <v>1</v>
      </c>
      <c r="D79" t="s">
        <v>5</v>
      </c>
    </row>
    <row r="80" spans="1:4" ht="14.25" customHeight="1" x14ac:dyDescent="0.45">
      <c r="A80" s="21"/>
      <c r="B80" s="22"/>
      <c r="C80" s="2"/>
      <c r="D80" s="22"/>
    </row>
    <row r="81" spans="1:4" ht="14.25" customHeight="1" x14ac:dyDescent="0.45">
      <c r="A81" s="21"/>
      <c r="B81" s="22"/>
      <c r="C81" s="2"/>
      <c r="D81" s="22"/>
    </row>
    <row r="82" spans="1:4" ht="14.25" customHeight="1" x14ac:dyDescent="0.45">
      <c r="A82" s="21"/>
      <c r="B82" s="22"/>
      <c r="C82" s="2"/>
      <c r="D82" s="22"/>
    </row>
    <row r="83" spans="1:4" ht="14.25" customHeight="1" x14ac:dyDescent="0.45">
      <c r="A83" s="21"/>
      <c r="B83" s="22"/>
      <c r="C83" s="2"/>
      <c r="D83" s="22"/>
    </row>
    <row r="84" spans="1:4" ht="14.25" customHeight="1" x14ac:dyDescent="0.45">
      <c r="A84" s="21"/>
      <c r="B84" s="22"/>
      <c r="C84" s="2"/>
      <c r="D84" s="22"/>
    </row>
    <row r="85" spans="1:4" ht="14.25" customHeight="1" x14ac:dyDescent="0.45">
      <c r="A85" s="21"/>
      <c r="B85" s="22"/>
      <c r="C85" s="2"/>
      <c r="D85" s="22"/>
    </row>
    <row r="86" spans="1:4" ht="14.25" customHeight="1" x14ac:dyDescent="0.45">
      <c r="A86" s="21"/>
      <c r="B86" s="22"/>
      <c r="C86" s="2"/>
      <c r="D86" s="22"/>
    </row>
    <row r="87" spans="1:4" ht="14.25" customHeight="1" x14ac:dyDescent="0.45">
      <c r="A87" s="14"/>
      <c r="C87" s="2"/>
    </row>
    <row r="88" spans="1:4" ht="14.25" customHeight="1" x14ac:dyDescent="0.45">
      <c r="A88" s="14"/>
      <c r="C88" s="2"/>
    </row>
    <row r="89" spans="1:4" ht="14.25" customHeight="1" x14ac:dyDescent="0.45">
      <c r="A89" s="14"/>
      <c r="C89" s="2"/>
    </row>
    <row r="90" spans="1:4" ht="14.25" customHeight="1" x14ac:dyDescent="0.45">
      <c r="A90" s="14"/>
      <c r="C90" s="2"/>
    </row>
    <row r="91" spans="1:4" ht="14.25" customHeight="1" x14ac:dyDescent="0.45">
      <c r="A91" s="14"/>
      <c r="C91" s="2"/>
    </row>
    <row r="92" spans="1:4" ht="14.25" customHeight="1" x14ac:dyDescent="0.45">
      <c r="A92" s="14"/>
      <c r="C92" s="2"/>
    </row>
    <row r="93" spans="1:4" ht="14.25" customHeight="1" x14ac:dyDescent="0.45">
      <c r="A93" s="21"/>
      <c r="B93" s="22"/>
      <c r="C93" s="2"/>
      <c r="D93" s="22"/>
    </row>
    <row r="94" spans="1:4" ht="14.25" customHeight="1" x14ac:dyDescent="0.45">
      <c r="A94" s="21"/>
      <c r="B94" s="22"/>
      <c r="C94" s="2"/>
      <c r="D94" s="22"/>
    </row>
    <row r="95" spans="1:4" ht="14.25" customHeight="1" x14ac:dyDescent="0.45">
      <c r="A95" s="21"/>
      <c r="B95" s="22"/>
      <c r="C95" s="2"/>
      <c r="D95" s="22"/>
    </row>
    <row r="96" spans="1:4" ht="14.25" customHeight="1" x14ac:dyDescent="0.45">
      <c r="A96" s="21"/>
      <c r="B96" s="22"/>
      <c r="C96" s="2"/>
      <c r="D96" s="22"/>
    </row>
    <row r="97" spans="1:4" ht="14.25" customHeight="1" x14ac:dyDescent="0.45">
      <c r="A97" s="21"/>
      <c r="B97" s="22"/>
      <c r="C97" s="2"/>
      <c r="D97" s="22"/>
    </row>
    <row r="98" spans="1:4" ht="14.25" customHeight="1" x14ac:dyDescent="0.45">
      <c r="A98" s="21"/>
      <c r="B98" s="22"/>
      <c r="C98" s="2"/>
      <c r="D98" s="22"/>
    </row>
    <row r="99" spans="1:4" ht="14.25" customHeight="1" x14ac:dyDescent="0.45">
      <c r="A99" s="21"/>
      <c r="B99" s="22"/>
      <c r="C99" s="2"/>
      <c r="D99" s="22"/>
    </row>
    <row r="100" spans="1:4" ht="14.25" customHeight="1" x14ac:dyDescent="0.45">
      <c r="C100" s="2"/>
    </row>
    <row r="101" spans="1:4" ht="14.25" customHeight="1" x14ac:dyDescent="0.45">
      <c r="C101" s="2"/>
    </row>
    <row r="102" spans="1:4" ht="14.25" customHeight="1" x14ac:dyDescent="0.45">
      <c r="C102" s="2"/>
    </row>
    <row r="103" spans="1:4" ht="14.25" customHeight="1" x14ac:dyDescent="0.45">
      <c r="C103" s="2"/>
    </row>
    <row r="104" spans="1:4" ht="14.25" customHeight="1" x14ac:dyDescent="0.45">
      <c r="C104" s="2"/>
    </row>
    <row r="105" spans="1:4" ht="14.25" customHeight="1" x14ac:dyDescent="0.45">
      <c r="C105" s="2"/>
    </row>
    <row r="106" spans="1:4" ht="14.25" customHeight="1" x14ac:dyDescent="0.45">
      <c r="C106" s="2"/>
    </row>
    <row r="107" spans="1:4" ht="14.25" customHeight="1" x14ac:dyDescent="0.45">
      <c r="C107" s="2"/>
    </row>
    <row r="108" spans="1:4" ht="14.25" customHeight="1" x14ac:dyDescent="0.45">
      <c r="C108" s="2"/>
    </row>
    <row r="109" spans="1:4" ht="14.25" customHeight="1" x14ac:dyDescent="0.45">
      <c r="C109" s="2"/>
    </row>
    <row r="110" spans="1:4" ht="14.25" customHeight="1" x14ac:dyDescent="0.45">
      <c r="C110" s="2"/>
    </row>
    <row r="111" spans="1:4" ht="14.25" customHeight="1" x14ac:dyDescent="0.45">
      <c r="C111" s="2"/>
    </row>
    <row r="112" spans="1:4"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4.25" customHeight="1" x14ac:dyDescent="0.45">
      <c r="C965" s="2"/>
    </row>
    <row r="966" spans="3:3" ht="14.25" customHeight="1" x14ac:dyDescent="0.45">
      <c r="C966" s="2"/>
    </row>
    <row r="967" spans="3:3" ht="14.25" customHeight="1" x14ac:dyDescent="0.45">
      <c r="C967" s="2"/>
    </row>
    <row r="968" spans="3:3" ht="14.25" customHeight="1" x14ac:dyDescent="0.45">
      <c r="C968" s="2"/>
    </row>
    <row r="969" spans="3:3" ht="14.25" customHeight="1" x14ac:dyDescent="0.45">
      <c r="C969" s="2"/>
    </row>
    <row r="970" spans="3:3" ht="14.25" customHeight="1" x14ac:dyDescent="0.45">
      <c r="C970" s="2"/>
    </row>
    <row r="971" spans="3:3" ht="14.25" customHeight="1" x14ac:dyDescent="0.45">
      <c r="C971" s="2"/>
    </row>
    <row r="972" spans="3:3" ht="14.25" customHeight="1" x14ac:dyDescent="0.45">
      <c r="C972" s="2"/>
    </row>
    <row r="973" spans="3:3" ht="14.25" customHeight="1" x14ac:dyDescent="0.45">
      <c r="C973" s="2"/>
    </row>
    <row r="974" spans="3:3" ht="14.25" customHeight="1" x14ac:dyDescent="0.45">
      <c r="C974" s="2"/>
    </row>
    <row r="975" spans="3:3" ht="14.25" customHeight="1" x14ac:dyDescent="0.45">
      <c r="C975" s="2"/>
    </row>
    <row r="976" spans="3:3" ht="14.25" customHeight="1" x14ac:dyDescent="0.45">
      <c r="C976" s="2"/>
    </row>
    <row r="977" spans="3:3" ht="14.25" customHeight="1" x14ac:dyDescent="0.45">
      <c r="C977" s="2"/>
    </row>
    <row r="978" spans="3:3" ht="14.25" customHeight="1" x14ac:dyDescent="0.45">
      <c r="C978" s="2"/>
    </row>
    <row r="979" spans="3:3" ht="14.25" customHeight="1" x14ac:dyDescent="0.45">
      <c r="C979" s="2"/>
    </row>
    <row r="980" spans="3:3" ht="14.25" customHeight="1" x14ac:dyDescent="0.45">
      <c r="C980" s="2"/>
    </row>
    <row r="981" spans="3:3" ht="14.25" customHeight="1" x14ac:dyDescent="0.45">
      <c r="C981" s="2"/>
    </row>
    <row r="982" spans="3:3" ht="14.25" customHeight="1" x14ac:dyDescent="0.45">
      <c r="C982" s="2"/>
    </row>
    <row r="983" spans="3:3" ht="14.25" customHeight="1" x14ac:dyDescent="0.45">
      <c r="C983" s="2"/>
    </row>
    <row r="984" spans="3:3" ht="14.25" customHeight="1" x14ac:dyDescent="0.45">
      <c r="C984" s="2"/>
    </row>
    <row r="985" spans="3:3" ht="14.25" customHeight="1" x14ac:dyDescent="0.45">
      <c r="C985" s="2"/>
    </row>
    <row r="986" spans="3:3" ht="14.25" customHeight="1" x14ac:dyDescent="0.45">
      <c r="C986" s="2"/>
    </row>
    <row r="987" spans="3:3" ht="14.25" customHeight="1" x14ac:dyDescent="0.45">
      <c r="C987" s="2"/>
    </row>
    <row r="988" spans="3:3" ht="14.25" customHeight="1" x14ac:dyDescent="0.45">
      <c r="C988" s="2"/>
    </row>
    <row r="989" spans="3:3" ht="14.25" customHeight="1" x14ac:dyDescent="0.45">
      <c r="C989" s="2"/>
    </row>
    <row r="990" spans="3:3" ht="14.25" customHeight="1" x14ac:dyDescent="0.45">
      <c r="C990" s="2"/>
    </row>
    <row r="991" spans="3:3" ht="14.25" customHeight="1" x14ac:dyDescent="0.45">
      <c r="C991" s="2"/>
    </row>
    <row r="992" spans="3:3" ht="14.25" customHeight="1" x14ac:dyDescent="0.45">
      <c r="C992" s="2"/>
    </row>
    <row r="993" spans="1:4" ht="14.25" customHeight="1" x14ac:dyDescent="0.45">
      <c r="C993" s="2"/>
    </row>
    <row r="994" spans="1:4" ht="14.25" customHeight="1" x14ac:dyDescent="0.45">
      <c r="C994" s="2"/>
    </row>
    <row r="995" spans="1:4" ht="14.25" customHeight="1" x14ac:dyDescent="0.45">
      <c r="C995" s="2"/>
    </row>
    <row r="996" spans="1:4" ht="14.25" customHeight="1" x14ac:dyDescent="0.45">
      <c r="C996" s="2"/>
    </row>
    <row r="997" spans="1:4" ht="14.25" customHeight="1" x14ac:dyDescent="0.45">
      <c r="C997" s="2"/>
    </row>
    <row r="998" spans="1:4" ht="14.25" customHeight="1" x14ac:dyDescent="0.45">
      <c r="C998" s="2"/>
    </row>
    <row r="999" spans="1:4" ht="14.25" customHeight="1" x14ac:dyDescent="0.45">
      <c r="C999" s="2"/>
    </row>
    <row r="1000" spans="1:4" ht="15" customHeight="1" x14ac:dyDescent="0.45">
      <c r="C1000" s="2"/>
    </row>
    <row r="1001" spans="1:4" ht="15" customHeight="1" x14ac:dyDescent="0.45">
      <c r="C1001" s="2"/>
    </row>
    <row r="1002" spans="1:4" ht="15" customHeight="1" x14ac:dyDescent="0.45">
      <c r="C1002" s="2"/>
    </row>
    <row r="1003" spans="1:4" ht="15" customHeight="1" x14ac:dyDescent="0.45">
      <c r="C1003" s="2"/>
    </row>
    <row r="1004" spans="1:4" ht="15" customHeight="1" x14ac:dyDescent="0.45">
      <c r="C1004" s="2"/>
    </row>
    <row r="1005" spans="1:4" ht="15" customHeight="1" x14ac:dyDescent="0.45">
      <c r="C1005" s="2"/>
    </row>
    <row r="1006" spans="1:4" ht="15" customHeight="1" x14ac:dyDescent="0.45">
      <c r="C1006" s="2"/>
    </row>
    <row r="1007" spans="1:4" ht="14.25" customHeight="1" x14ac:dyDescent="0.45">
      <c r="A1007" t="s">
        <v>31</v>
      </c>
      <c r="B1007" t="s">
        <v>32</v>
      </c>
      <c r="C1007" t="s">
        <v>33</v>
      </c>
      <c r="D1007" t="s">
        <v>34</v>
      </c>
    </row>
    <row r="1008" spans="1:4" ht="14.25" customHeight="1" x14ac:dyDescent="0.45">
      <c r="A1008" t="s">
        <v>31</v>
      </c>
      <c r="B1008" t="s">
        <v>35</v>
      </c>
      <c r="C1008" t="s">
        <v>33</v>
      </c>
      <c r="D1008" t="s">
        <v>34</v>
      </c>
    </row>
    <row r="1009" spans="1:4" ht="14.25" customHeight="1" x14ac:dyDescent="0.45">
      <c r="A1009" t="s">
        <v>31</v>
      </c>
      <c r="B1009" t="s">
        <v>36</v>
      </c>
      <c r="C1009" t="s">
        <v>33</v>
      </c>
      <c r="D1009" t="s">
        <v>34</v>
      </c>
    </row>
    <row r="1010" spans="1:4" ht="14.25" customHeight="1" x14ac:dyDescent="0.45">
      <c r="A1010" t="s">
        <v>31</v>
      </c>
      <c r="B1010" t="s">
        <v>37</v>
      </c>
      <c r="C1010" t="s">
        <v>33</v>
      </c>
      <c r="D1010" t="s">
        <v>34</v>
      </c>
    </row>
    <row r="1011" spans="1:4" ht="14.25" customHeight="1" x14ac:dyDescent="0.45">
      <c r="A1011" t="s">
        <v>31</v>
      </c>
      <c r="B1011" t="s">
        <v>38</v>
      </c>
      <c r="C1011" t="s">
        <v>39</v>
      </c>
    </row>
    <row r="1012" spans="1:4" ht="14.25" customHeight="1" x14ac:dyDescent="0.45">
      <c r="A1012" t="s">
        <v>31</v>
      </c>
      <c r="B1012" t="s">
        <v>40</v>
      </c>
      <c r="C1012" t="s">
        <v>41</v>
      </c>
      <c r="D1012" t="s">
        <v>34</v>
      </c>
    </row>
    <row r="1013" spans="1:4" ht="14.25" customHeight="1" x14ac:dyDescent="0.45">
      <c r="A1013" t="s">
        <v>31</v>
      </c>
      <c r="B1013" t="s">
        <v>42</v>
      </c>
      <c r="C1013" t="s">
        <v>33</v>
      </c>
      <c r="D1013" t="s">
        <v>34</v>
      </c>
    </row>
    <row r="1014" spans="1:4" ht="14.25" customHeight="1" x14ac:dyDescent="0.45">
      <c r="A1014" t="s">
        <v>31</v>
      </c>
      <c r="B1014" t="s">
        <v>32</v>
      </c>
      <c r="C1014">
        <v>1</v>
      </c>
      <c r="D1014" t="s">
        <v>34</v>
      </c>
    </row>
    <row r="1015" spans="1:4" ht="14.25" customHeight="1" x14ac:dyDescent="0.45">
      <c r="A1015" t="s">
        <v>31</v>
      </c>
      <c r="B1015" t="s">
        <v>35</v>
      </c>
      <c r="C1015">
        <v>1</v>
      </c>
      <c r="D1015" t="s">
        <v>34</v>
      </c>
    </row>
    <row r="1016" spans="1:4" ht="14.25" customHeight="1" x14ac:dyDescent="0.45">
      <c r="A1016" t="s">
        <v>31</v>
      </c>
      <c r="B1016" t="s">
        <v>36</v>
      </c>
      <c r="C1016">
        <v>1</v>
      </c>
      <c r="D1016" t="s">
        <v>34</v>
      </c>
    </row>
    <row r="1017" spans="1:4" ht="14.25" customHeight="1" x14ac:dyDescent="0.45">
      <c r="A1017" t="s">
        <v>31</v>
      </c>
      <c r="B1017" t="s">
        <v>37</v>
      </c>
      <c r="C1017">
        <v>1</v>
      </c>
      <c r="D1017" t="s">
        <v>34</v>
      </c>
    </row>
    <row r="1018" spans="1:4" ht="14.25" customHeight="1" x14ac:dyDescent="0.45">
      <c r="A1018" t="s">
        <v>31</v>
      </c>
      <c r="B1018" t="s">
        <v>38</v>
      </c>
      <c r="C1018">
        <v>1</v>
      </c>
      <c r="D1018" t="s">
        <v>34</v>
      </c>
    </row>
    <row r="1019" spans="1:4" ht="14.25" customHeight="1" x14ac:dyDescent="0.45">
      <c r="A1019" t="s">
        <v>31</v>
      </c>
      <c r="B1019" t="s">
        <v>40</v>
      </c>
      <c r="C1019">
        <v>2</v>
      </c>
      <c r="D1019" t="s">
        <v>34</v>
      </c>
    </row>
    <row r="1020" spans="1:4" ht="14.25" customHeight="1" x14ac:dyDescent="0.45">
      <c r="A1020" t="s">
        <v>31</v>
      </c>
      <c r="B1020" t="s">
        <v>42</v>
      </c>
      <c r="C1020">
        <v>1</v>
      </c>
      <c r="D1020" t="s">
        <v>34</v>
      </c>
    </row>
  </sheetData>
  <mergeCells count="1">
    <mergeCell ref="F3:I8"/>
  </mergeCells>
  <conditionalFormatting sqref="A2:A105">
    <cfRule type="colorScale" priority="5">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43</v>
      </c>
      <c r="E1" s="11" t="s">
        <v>44</v>
      </c>
      <c r="F1" s="11" t="s">
        <v>45</v>
      </c>
      <c r="G1" s="11" t="s">
        <v>46</v>
      </c>
      <c r="H1" s="11" t="s">
        <v>47</v>
      </c>
      <c r="I1" s="11" t="s">
        <v>48</v>
      </c>
      <c r="J1" s="11" t="s">
        <v>49</v>
      </c>
      <c r="K1" s="11" t="s">
        <v>50</v>
      </c>
      <c r="L1" s="11" t="s">
        <v>51</v>
      </c>
      <c r="M1" s="11" t="s">
        <v>52</v>
      </c>
      <c r="N1" s="11" t="s">
        <v>53</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54</v>
      </c>
      <c r="E2" s="6" t="s">
        <v>55</v>
      </c>
      <c r="F2" s="6" t="s">
        <v>56</v>
      </c>
      <c r="G2" s="10" t="s">
        <v>57</v>
      </c>
      <c r="H2" s="7" t="s">
        <v>58</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22</v>
      </c>
      <c r="D3" s="6" t="s">
        <v>54</v>
      </c>
      <c r="E3" s="6" t="s">
        <v>59</v>
      </c>
      <c r="F3" s="6"/>
      <c r="G3" s="6"/>
      <c r="H3" s="6"/>
      <c r="I3" s="6"/>
      <c r="J3" s="6"/>
      <c r="K3" s="6"/>
      <c r="L3" s="6"/>
      <c r="M3" s="6"/>
      <c r="N3" s="8">
        <f>IF(_xlfn.MINIFS(Orders[Date],Orders[Pizza],Pizza[[#This Row],[Pizza]])=0,"",_xlfn.MINIFS(Orders[Date],Orders[Pizza],Pizza[[#This Row],[Pizza]]))</f>
        <v>45603</v>
      </c>
      <c r="O3" s="5"/>
      <c r="P3" s="32" t="s">
        <v>60</v>
      </c>
      <c r="Q3" s="24"/>
      <c r="R3" s="24"/>
      <c r="S3" s="25"/>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54</v>
      </c>
      <c r="E4" s="6" t="s">
        <v>59</v>
      </c>
      <c r="F4" s="10" t="s">
        <v>61</v>
      </c>
      <c r="G4" s="18" t="s">
        <v>62</v>
      </c>
      <c r="H4" s="9" t="s">
        <v>63</v>
      </c>
      <c r="I4" s="6"/>
      <c r="J4" s="6"/>
      <c r="K4" s="6"/>
      <c r="L4" s="6"/>
      <c r="M4" s="6"/>
      <c r="N4" s="8">
        <f>IF(_xlfn.MINIFS(Orders[Date],Orders[Pizza],Pizza[[#This Row],[Pizza]])=0,"",_xlfn.MINIFS(Orders[Date],Orders[Pizza],Pizza[[#This Row],[Pizza]]))</f>
        <v>45603</v>
      </c>
      <c r="O4" s="5"/>
      <c r="P4" s="26"/>
      <c r="Q4" s="27"/>
      <c r="R4" s="27"/>
      <c r="S4" s="28"/>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54</v>
      </c>
      <c r="E5" s="6" t="s">
        <v>59</v>
      </c>
      <c r="F5" s="9" t="s">
        <v>64</v>
      </c>
      <c r="G5" s="6" t="s">
        <v>65</v>
      </c>
      <c r="H5" s="6"/>
      <c r="I5" s="6"/>
      <c r="J5" s="6"/>
      <c r="K5" s="6"/>
      <c r="L5" s="6"/>
      <c r="M5" s="6"/>
      <c r="N5" s="8">
        <f>IF(_xlfn.MINIFS(Orders[Date],Orders[Pizza],Pizza[[#This Row],[Pizza]])=0,"",_xlfn.MINIFS(Orders[Date],Orders[Pizza],Pizza[[#This Row],[Pizza]]))</f>
        <v>45603</v>
      </c>
      <c r="O5" s="5"/>
      <c r="P5" s="26"/>
      <c r="Q5" s="27"/>
      <c r="R5" s="27"/>
      <c r="S5" s="28"/>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13</v>
      </c>
      <c r="D6" s="6" t="s">
        <v>54</v>
      </c>
      <c r="E6" s="6" t="s">
        <v>59</v>
      </c>
      <c r="F6" s="6" t="s">
        <v>10</v>
      </c>
      <c r="G6" s="6"/>
      <c r="H6" s="6"/>
      <c r="I6" s="6"/>
      <c r="J6" s="6"/>
      <c r="K6" s="6"/>
      <c r="L6" s="6"/>
      <c r="M6" s="6"/>
      <c r="N6" s="8">
        <f>IF(_xlfn.MINIFS(Orders[Date],Orders[Pizza],Pizza[[#This Row],[Pizza]])=0,"",_xlfn.MINIFS(Orders[Date],Orders[Pizza],Pizza[[#This Row],[Pizza]]))</f>
        <v>45603</v>
      </c>
      <c r="O6" s="5"/>
      <c r="P6" s="26"/>
      <c r="Q6" s="27"/>
      <c r="R6" s="27"/>
      <c r="S6" s="28"/>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54</v>
      </c>
      <c r="E7" s="6" t="s">
        <v>59</v>
      </c>
      <c r="F7" s="13" t="s">
        <v>66</v>
      </c>
      <c r="G7" s="9" t="s">
        <v>63</v>
      </c>
      <c r="I7" s="6"/>
      <c r="J7" s="6"/>
      <c r="K7" s="6"/>
      <c r="L7" s="6"/>
      <c r="M7" s="6"/>
      <c r="N7" s="8">
        <f>IF(_xlfn.MINIFS(Orders[Date],Orders[Pizza],Pizza[[#This Row],[Pizza]])=0,"",_xlfn.MINIFS(Orders[Date],Orders[Pizza],Pizza[[#This Row],[Pizza]]))</f>
        <v>45603</v>
      </c>
      <c r="O7" s="5"/>
      <c r="P7" s="29"/>
      <c r="Q7" s="30"/>
      <c r="R7" s="30"/>
      <c r="S7" s="31"/>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54</v>
      </c>
      <c r="E8" s="6" t="s">
        <v>59</v>
      </c>
      <c r="F8" s="6" t="s">
        <v>67</v>
      </c>
      <c r="G8" s="6" t="s">
        <v>68</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54</v>
      </c>
      <c r="E9" s="6" t="s">
        <v>59</v>
      </c>
      <c r="F9" s="10" t="s">
        <v>26</v>
      </c>
      <c r="G9" s="10" t="s">
        <v>69</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54</v>
      </c>
      <c r="E10" s="6" t="s">
        <v>59</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54</v>
      </c>
      <c r="E11" s="6" t="s">
        <v>59</v>
      </c>
      <c r="F11" s="10" t="s">
        <v>70</v>
      </c>
      <c r="G11" s="13" t="s">
        <v>71</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54</v>
      </c>
      <c r="E12" s="6" t="s">
        <v>59</v>
      </c>
      <c r="F12" s="6" t="s">
        <v>65</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54</v>
      </c>
      <c r="E13" s="6" t="s">
        <v>59</v>
      </c>
      <c r="F13" s="18" t="s">
        <v>72</v>
      </c>
      <c r="G13" s="6" t="s">
        <v>65</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54</v>
      </c>
      <c r="E14" s="6" t="s">
        <v>59</v>
      </c>
      <c r="F14" s="18" t="s">
        <v>72</v>
      </c>
      <c r="G14" s="6" t="s">
        <v>56</v>
      </c>
      <c r="H14" s="6" t="s">
        <v>65</v>
      </c>
      <c r="I14" s="10" t="s">
        <v>73</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54</v>
      </c>
      <c r="E15" s="6" t="s">
        <v>59</v>
      </c>
      <c r="F15" s="6" t="s">
        <v>55</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54</v>
      </c>
      <c r="E16" s="6" t="s">
        <v>59</v>
      </c>
      <c r="F16" s="6" t="s">
        <v>72</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54</v>
      </c>
      <c r="E17" s="6" t="s">
        <v>59</v>
      </c>
      <c r="F17" s="10" t="s">
        <v>64</v>
      </c>
      <c r="G17" s="10" t="s">
        <v>74</v>
      </c>
      <c r="H17" s="9" t="s">
        <v>63</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54</v>
      </c>
      <c r="E18" s="6" t="s">
        <v>70</v>
      </c>
      <c r="F18" s="6" t="s">
        <v>71</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5</v>
      </c>
      <c r="D19" s="6" t="s">
        <v>54</v>
      </c>
      <c r="E19" s="6" t="s">
        <v>59</v>
      </c>
      <c r="F19" s="18" t="s">
        <v>14</v>
      </c>
      <c r="G19" s="6" t="s">
        <v>75</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54</v>
      </c>
      <c r="E20" s="6" t="s">
        <v>59</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54</v>
      </c>
      <c r="E21" s="6" t="s">
        <v>59</v>
      </c>
      <c r="F21" s="6" t="s">
        <v>66</v>
      </c>
      <c r="G21" s="10" t="s">
        <v>76</v>
      </c>
      <c r="H21" s="10" t="s">
        <v>77</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54</v>
      </c>
      <c r="E22" s="19" t="s">
        <v>59</v>
      </c>
      <c r="F22" s="19" t="s">
        <v>67</v>
      </c>
      <c r="G22" s="20" t="s">
        <v>72</v>
      </c>
      <c r="H22" s="19" t="s">
        <v>68</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54</v>
      </c>
      <c r="E23" s="6" t="s">
        <v>59</v>
      </c>
      <c r="F23" s="6" t="s">
        <v>78</v>
      </c>
      <c r="G23" s="6" t="s">
        <v>63</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1</v>
      </c>
      <c r="D24" s="6" t="s">
        <v>59</v>
      </c>
      <c r="E24" s="6" t="s">
        <v>79</v>
      </c>
      <c r="F24" s="6" t="s">
        <v>65</v>
      </c>
      <c r="G24" s="6" t="s">
        <v>74</v>
      </c>
      <c r="H24" s="6" t="s">
        <v>63</v>
      </c>
      <c r="I24" s="6"/>
      <c r="J24" s="6"/>
      <c r="K24" s="6"/>
      <c r="L24" s="6"/>
      <c r="M24" s="6"/>
      <c r="N24" s="8">
        <f>IF(_xlfn.MINIFS(Orders[Date],Orders[Pizza],Pizza[[#This Row],[Pizza]])=0,"",_xlfn.MINIFS(Orders[Date],Orders[Pizza],Pizza[[#This Row],[Pizza]]))</f>
        <v>45804</v>
      </c>
    </row>
    <row r="25" spans="1:14" ht="30" customHeight="1" x14ac:dyDescent="0.45">
      <c r="A25" s="16">
        <v>0</v>
      </c>
      <c r="B25" s="6" t="str">
        <f t="array" ref="B25">_xlfn.IFS(ISBLANK($A25),"",$A25=0,"",TRUE,$A25)</f>
        <v/>
      </c>
      <c r="C25" s="6" t="str">
        <f>IF(SUMIF(Orders[Pizza],Pizza[[#This Row],[Pizza]],Orders['#])=0,"",SUMIF(Orders[Pizza],Pizza[[#This Row],[Pizza]],Orders['#]))</f>
        <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IF(SUMIF(Orders!$B$2:$B$106,B31,Orders!$C$2:$C$106)=0,"",SUMIF(Orders!$B$2:$B$106,B31,Orders!$C$2:$C$106))</f>
        <v/>
      </c>
      <c r="D31" s="6"/>
      <c r="E31" s="6"/>
      <c r="F31" s="6"/>
      <c r="G31" s="6"/>
      <c r="H31" s="6"/>
      <c r="I31" s="6"/>
      <c r="J31" s="6"/>
      <c r="K31" s="6"/>
      <c r="L31" s="6"/>
      <c r="M31" s="6"/>
      <c r="N31" s="8"/>
    </row>
    <row r="32" spans="1:14" ht="14.25" customHeight="1" x14ac:dyDescent="0.45">
      <c r="B32" s="6"/>
      <c r="C32" s="6" t="str">
        <f>IF(SUMIF(Orders!$B$2:$B$106,B32,Orders!$C$2:$C$106)=0,"",SUMIF(Orders!$B$2:$B$106,B32,Orders!$C$2:$C$106))</f>
        <v/>
      </c>
      <c r="D32" s="6"/>
      <c r="E32" s="6"/>
      <c r="F32" s="6"/>
      <c r="G32" s="6"/>
      <c r="H32" s="6"/>
      <c r="I32" s="6"/>
      <c r="J32" s="6"/>
      <c r="K32" s="6"/>
      <c r="L32" s="6"/>
      <c r="M32" s="6"/>
      <c r="N32" s="8"/>
    </row>
    <row r="33" spans="2:14" ht="14.25" customHeight="1" x14ac:dyDescent="0.45">
      <c r="B33" s="6"/>
      <c r="C33" s="6" t="str">
        <f>IF(SUMIF(Orders!$B$2:$B$106,B33,Orders!$C$2:$C$106)=0,"",SUMIF(Orders!$B$2:$B$106,B33,Orders!$C$2:$C$106))</f>
        <v/>
      </c>
      <c r="D33" s="6"/>
      <c r="E33" s="6"/>
      <c r="F33" s="6"/>
      <c r="G33" s="6"/>
      <c r="H33" s="6"/>
      <c r="I33" s="6"/>
      <c r="J33" s="6"/>
      <c r="K33" s="6"/>
      <c r="L33" s="6"/>
      <c r="M33" s="6"/>
      <c r="N33" s="8"/>
    </row>
    <row r="34" spans="2:14" ht="14.25" customHeight="1" x14ac:dyDescent="0.45">
      <c r="B34" s="6"/>
      <c r="C34" s="6" t="str">
        <f>IF(SUMIF(Orders!$B$2:$B$106,B34,Orders!$C$2:$C$106)=0,"",SUMIF(Orders!$B$2:$B$106,B34,Orders!$C$2:$C$106))</f>
        <v/>
      </c>
      <c r="D34" s="6"/>
      <c r="E34" s="6"/>
      <c r="F34" s="6"/>
      <c r="G34" s="6"/>
      <c r="H34" s="6"/>
      <c r="I34" s="6"/>
      <c r="J34" s="6"/>
      <c r="K34" s="6"/>
      <c r="L34" s="6"/>
      <c r="M34" s="6"/>
      <c r="N34" s="8"/>
    </row>
    <row r="35" spans="2:14" ht="14.25" customHeight="1" x14ac:dyDescent="0.45">
      <c r="B35" s="6"/>
      <c r="C35" s="6" t="str">
        <f>IF(SUMIF(Orders!$B$2:$B$106,B35,Orders!$C$2:$C$106)=0,"",SUMIF(Orders!$B$2:$B$106,B35,Orders!$C$2:$C$106))</f>
        <v/>
      </c>
      <c r="D35" s="6"/>
      <c r="E35" s="6"/>
      <c r="F35" s="6"/>
      <c r="G35" s="6"/>
      <c r="H35" s="6"/>
      <c r="I35" s="6"/>
      <c r="J35" s="6"/>
      <c r="K35" s="6"/>
      <c r="L35" s="6"/>
      <c r="M35" s="6"/>
      <c r="N35" s="8"/>
    </row>
    <row r="36" spans="2:14" ht="14.25" customHeight="1" x14ac:dyDescent="0.45">
      <c r="B36" s="6"/>
      <c r="C36" s="6" t="str">
        <f>IF(SUMIF(Orders!$B$2:$B$106,B36,Orders!$C$2:$C$106)=0,"",SUMIF(Orders!$B$2:$B$106,B36,Orders!$C$2:$C$106))</f>
        <v/>
      </c>
      <c r="D36" s="6"/>
      <c r="E36" s="6"/>
      <c r="F36" s="6"/>
      <c r="G36" s="6"/>
      <c r="H36" s="6"/>
      <c r="I36" s="6"/>
      <c r="J36" s="6"/>
      <c r="K36" s="6"/>
      <c r="L36" s="6"/>
      <c r="M36" s="6"/>
      <c r="N36" s="8"/>
    </row>
    <row r="37" spans="2:14" ht="14.25" customHeight="1" x14ac:dyDescent="0.45">
      <c r="B37" s="6"/>
      <c r="C37" s="6" t="str">
        <f>IF(SUMIF(Orders!$B$2:$B$106,B37,Orders!$C$2:$C$106)=0,"",SUMIF(Orders!$B$2:$B$106,B37,Orders!$C$2:$C$106))</f>
        <v/>
      </c>
      <c r="D37" s="6"/>
      <c r="E37" s="6"/>
      <c r="F37" s="6"/>
      <c r="G37" s="6"/>
      <c r="H37" s="6"/>
      <c r="I37" s="6"/>
      <c r="J37" s="6"/>
      <c r="K37" s="6"/>
      <c r="L37" s="6"/>
      <c r="M37" s="6"/>
      <c r="N37" s="8"/>
    </row>
    <row r="38" spans="2:14" ht="14.25" customHeight="1" x14ac:dyDescent="0.45">
      <c r="B38" s="6"/>
      <c r="C38" s="6" t="str">
        <f>IF(SUMIF(Orders!$B$2:$B$106,B38,Orders!$C$2:$C$106)=0,"",SUMIF(Orders!$B$2:$B$106,B38,Orders!$C$2:$C$106))</f>
        <v/>
      </c>
      <c r="D38" s="6"/>
      <c r="E38" s="6"/>
      <c r="F38" s="6"/>
      <c r="G38" s="6"/>
      <c r="H38" s="6"/>
      <c r="I38" s="6"/>
      <c r="J38" s="6"/>
      <c r="K38" s="6"/>
      <c r="L38" s="6"/>
      <c r="M38" s="6"/>
      <c r="N38" s="8"/>
    </row>
    <row r="39" spans="2:14" ht="14.25" customHeight="1" x14ac:dyDescent="0.45">
      <c r="B39" s="6"/>
      <c r="C39" s="6" t="str">
        <f>IF(SUMIF(Orders!$B$2:$B$106,B39,Orders!$C$2:$C$106)=0,"",SUMIF(Orders!$B$2:$B$106,B39,Orders!$C$2:$C$106))</f>
        <v/>
      </c>
      <c r="D39" s="6"/>
      <c r="E39" s="6"/>
      <c r="F39" s="6"/>
      <c r="G39" s="6"/>
      <c r="H39" s="6"/>
      <c r="I39" s="6"/>
      <c r="J39" s="6"/>
      <c r="K39" s="6"/>
      <c r="L39" s="6"/>
      <c r="M39" s="6"/>
      <c r="N39" s="8"/>
    </row>
    <row r="40" spans="2:14" ht="14.25" customHeight="1" x14ac:dyDescent="0.45">
      <c r="B40" s="6"/>
      <c r="C40" s="6" t="str">
        <f>IF(SUMIF(Orders!$B$2:$B$106,B40,Orders!$C$2:$C$106)=0,"",SUMIF(Orders!$B$2:$B$106,B40,Orders!$C$2:$C$106))</f>
        <v/>
      </c>
      <c r="D40" s="6"/>
      <c r="E40" s="6"/>
      <c r="F40" s="6"/>
      <c r="G40" s="6"/>
      <c r="H40" s="6"/>
      <c r="I40" s="6"/>
      <c r="J40" s="6"/>
      <c r="K40" s="6"/>
      <c r="L40" s="6"/>
      <c r="M40" s="6"/>
      <c r="N40" s="8"/>
    </row>
    <row r="41" spans="2:14" ht="14.25" customHeight="1" x14ac:dyDescent="0.45">
      <c r="B41" s="6"/>
      <c r="C41" s="6" t="str">
        <f>IF(SUMIF(Orders!$B$2:$B$106,B41,Orders!$C$2:$C$106)=0,"",SUMIF(Orders!$B$2:$B$106,B41,Orders!$C$2:$C$106))</f>
        <v/>
      </c>
      <c r="D41" s="6"/>
      <c r="E41" s="6"/>
      <c r="F41" s="6"/>
      <c r="G41" s="6"/>
      <c r="H41" s="6"/>
      <c r="I41" s="6"/>
      <c r="J41" s="6"/>
      <c r="K41" s="6"/>
      <c r="L41" s="6"/>
      <c r="M41" s="6"/>
      <c r="N41" s="8"/>
    </row>
    <row r="42" spans="2:14" ht="14.25" customHeight="1" x14ac:dyDescent="0.45">
      <c r="B42" s="6"/>
      <c r="C42" s="6" t="str">
        <f>IF(SUMIF(Orders!$B$2:$B$106,B42,Orders!$C$2:$C$106)=0,"",SUMIF(Orders!$B$2:$B$106,B42,Orders!$C$2:$C$106))</f>
        <v/>
      </c>
      <c r="D42" s="6"/>
      <c r="E42" s="6"/>
      <c r="F42" s="6"/>
      <c r="G42" s="6"/>
      <c r="H42" s="6"/>
      <c r="I42" s="6"/>
      <c r="J42" s="6"/>
      <c r="K42" s="6"/>
      <c r="L42" s="6"/>
      <c r="M42" s="6"/>
      <c r="N42" s="8"/>
    </row>
    <row r="43" spans="2:14" ht="14.25" customHeight="1" x14ac:dyDescent="0.45">
      <c r="B43" s="6"/>
      <c r="C43" s="6" t="str">
        <f>IF(SUMIF(Orders!$B$2:$B$106,B43,Orders!$C$2:$C$106)=0,"",SUMIF(Orders!$B$2:$B$106,B43,Orders!$C$2:$C$106))</f>
        <v/>
      </c>
      <c r="D43" s="6"/>
      <c r="E43" s="6"/>
      <c r="F43" s="6"/>
      <c r="G43" s="6"/>
      <c r="H43" s="6"/>
      <c r="I43" s="6"/>
      <c r="J43" s="6"/>
      <c r="K43" s="6"/>
      <c r="L43" s="6"/>
      <c r="M43" s="6"/>
      <c r="N43" s="8"/>
    </row>
    <row r="44" spans="2:14" ht="14.25" customHeight="1" x14ac:dyDescent="0.45">
      <c r="B44" s="6"/>
      <c r="C44" s="6" t="str">
        <f>IF(SUMIF(Orders!$B$2:$B$106,B44,Orders!$C$2:$C$106)=0,"",SUMIF(Orders!$B$2:$B$106,B44,Orders!$C$2:$C$106))</f>
        <v/>
      </c>
      <c r="D44" s="6"/>
      <c r="E44" s="6"/>
      <c r="F44" s="6"/>
      <c r="G44" s="6"/>
      <c r="H44" s="6"/>
      <c r="I44" s="6"/>
      <c r="J44" s="6"/>
      <c r="K44" s="6"/>
      <c r="L44" s="6"/>
      <c r="M44" s="6"/>
      <c r="N44" s="8"/>
    </row>
    <row r="45" spans="2:14" ht="14.25" customHeight="1" x14ac:dyDescent="0.45">
      <c r="B45" s="6"/>
      <c r="C45" s="6" t="str">
        <f>IF(SUMIF(Orders!$B$2:$B$106,B45,Orders!$C$2:$C$106)=0,"",SUMIF(Orders!$B$2:$B$106,B45,Orders!$C$2:$C$106))</f>
        <v/>
      </c>
      <c r="D45" s="6"/>
      <c r="E45" s="6"/>
      <c r="F45" s="6"/>
      <c r="G45" s="6"/>
      <c r="H45" s="6"/>
      <c r="I45" s="6"/>
      <c r="J45" s="6"/>
      <c r="K45" s="6"/>
      <c r="L45" s="6"/>
      <c r="M45" s="6"/>
      <c r="N45" s="8"/>
    </row>
    <row r="46" spans="2:14" ht="14.25" customHeight="1" x14ac:dyDescent="0.45">
      <c r="B46" s="6"/>
      <c r="C46" s="6" t="str">
        <f>IF(SUMIF(Orders!$B$2:$B$106,B46,Orders!$C$2:$C$106)=0,"",SUMIF(Orders!$B$2:$B$106,B46,Orders!$C$2:$C$106))</f>
        <v/>
      </c>
      <c r="D46" s="6"/>
      <c r="E46" s="6"/>
      <c r="F46" s="6"/>
      <c r="G46" s="6"/>
      <c r="H46" s="6"/>
      <c r="I46" s="6"/>
      <c r="J46" s="6"/>
      <c r="K46" s="6"/>
      <c r="L46" s="6"/>
      <c r="M46" s="6"/>
      <c r="N46" s="8"/>
    </row>
    <row r="47" spans="2:14" ht="14.25" customHeight="1" x14ac:dyDescent="0.45">
      <c r="B47" s="6"/>
      <c r="C47" s="6" t="str">
        <f>IF(SUMIF(Orders!$B$2:$B$106,B47,Orders!$C$2:$C$106)=0,"",SUMIF(Orders!$B$2:$B$106,B47,Orders!$C$2:$C$106))</f>
        <v/>
      </c>
      <c r="D47" s="6"/>
      <c r="E47" s="6"/>
      <c r="F47" s="6"/>
      <c r="G47" s="6"/>
      <c r="H47" s="6"/>
      <c r="I47" s="6"/>
      <c r="J47" s="6"/>
      <c r="K47" s="6"/>
      <c r="L47" s="6"/>
      <c r="M47" s="6"/>
      <c r="N47" s="8"/>
    </row>
    <row r="48" spans="2:14" ht="14.25" customHeight="1" x14ac:dyDescent="0.45">
      <c r="B48" s="6"/>
      <c r="C48" s="6" t="str">
        <f>IF(SUMIF(Orders!$B$2:$B$106,B48,Orders!$C$2:$C$106)=0,"",SUMIF(Orders!$B$2:$B$106,B48,Orders!$C$2:$C$106))</f>
        <v/>
      </c>
      <c r="D48" s="6"/>
      <c r="E48" s="6"/>
      <c r="F48" s="6"/>
      <c r="G48" s="6"/>
      <c r="H48" s="6"/>
      <c r="I48" s="6"/>
      <c r="J48" s="6"/>
      <c r="K48" s="6"/>
      <c r="L48" s="6"/>
      <c r="M48" s="6"/>
      <c r="N48" s="8"/>
    </row>
    <row r="49" spans="2:14" ht="14.25" customHeight="1" x14ac:dyDescent="0.45">
      <c r="B49" s="6"/>
      <c r="C49" s="6" t="str">
        <f>IF(SUMIF(Orders!$B$2:$B$106,B49,Orders!$C$2:$C$106)=0,"",SUMIF(Orders!$B$2:$B$106,B49,Orders!$C$2:$C$106))</f>
        <v/>
      </c>
      <c r="D49" s="6"/>
      <c r="E49" s="6"/>
      <c r="F49" s="6"/>
      <c r="G49" s="6"/>
      <c r="H49" s="6"/>
      <c r="I49" s="6"/>
      <c r="J49" s="6"/>
      <c r="K49" s="6"/>
      <c r="L49" s="6"/>
      <c r="M49" s="6"/>
      <c r="N49" s="8"/>
    </row>
    <row r="50" spans="2:14" ht="14.25" customHeight="1" x14ac:dyDescent="0.45">
      <c r="B50" s="6"/>
      <c r="C50" s="6" t="str">
        <f>IF(SUMIF(Orders!$B$2:$B$106,B50,Orders!$C$2:$C$106)=0,"",SUMIF(Orders!$B$2:$B$106,B50,Orders!$C$2:$C$106))</f>
        <v/>
      </c>
      <c r="D50" s="6"/>
      <c r="E50" s="6"/>
      <c r="F50" s="6"/>
      <c r="G50" s="6"/>
      <c r="H50" s="6"/>
      <c r="I50" s="6"/>
      <c r="J50" s="6"/>
      <c r="K50" s="6"/>
      <c r="L50" s="6"/>
      <c r="M50" s="6"/>
      <c r="N50" s="8"/>
    </row>
    <row r="51" spans="2:14" ht="14.25" customHeight="1" x14ac:dyDescent="0.45">
      <c r="B51" s="6"/>
      <c r="C51" s="6" t="str">
        <f>IF(SUMIF(Orders!$B$2:$B$106,B51,Orders!$C$2:$C$106)=0,"",SUMIF(Orders!$B$2:$B$106,B51,Orders!$C$2:$C$106))</f>
        <v/>
      </c>
      <c r="D51" s="6"/>
      <c r="E51" s="6"/>
      <c r="F51" s="6"/>
      <c r="G51" s="6"/>
      <c r="H51" s="6"/>
      <c r="I51" s="6"/>
      <c r="J51" s="6"/>
      <c r="K51" s="6"/>
      <c r="L51" s="6"/>
      <c r="M51" s="6"/>
      <c r="N51" s="8"/>
    </row>
    <row r="52" spans="2:14" ht="14.25" customHeight="1" x14ac:dyDescent="0.45">
      <c r="B52" s="6"/>
      <c r="C52" s="6" t="str">
        <f>IF(SUMIF(Orders!$B$2:$B$106,B52,Orders!$C$2:$C$106)=0,"",SUMIF(Orders!$B$2:$B$106,B52,Orders!$C$2:$C$106))</f>
        <v/>
      </c>
      <c r="D52" s="6"/>
      <c r="E52" s="6"/>
      <c r="F52" s="6"/>
      <c r="G52" s="6"/>
      <c r="H52" s="6"/>
      <c r="I52" s="6"/>
      <c r="J52" s="6"/>
      <c r="K52" s="6"/>
      <c r="L52" s="6"/>
      <c r="M52" s="6"/>
      <c r="N52" s="8"/>
    </row>
    <row r="53" spans="2:14" ht="14.25" customHeight="1" x14ac:dyDescent="0.45">
      <c r="B53" s="6"/>
      <c r="C53" s="6" t="str">
        <f>IF(SUMIF(Orders!$B$2:$B$106,B53,Orders!$C$2:$C$106)=0,"",SUMIF(Orders!$B$2:$B$106,B53,Orders!$C$2:$C$106))</f>
        <v/>
      </c>
      <c r="D53" s="6"/>
      <c r="E53" s="6"/>
      <c r="F53" s="6"/>
      <c r="G53" s="6"/>
      <c r="H53" s="6"/>
      <c r="I53" s="6"/>
      <c r="J53" s="6"/>
      <c r="K53" s="6"/>
      <c r="L53" s="6"/>
      <c r="M53" s="6"/>
      <c r="N53" s="8"/>
    </row>
    <row r="54" spans="2:14" ht="14.25" customHeight="1" x14ac:dyDescent="0.45">
      <c r="B54" s="6"/>
      <c r="C54" s="6" t="str">
        <f>IF(SUMIF(Orders!$B$2:$B$106,B54,Orders!$C$2:$C$106)=0,"",SUMIF(Orders!$B$2:$B$106,B54,Orders!$C$2:$C$106))</f>
        <v/>
      </c>
      <c r="D54" s="6"/>
      <c r="E54" s="6"/>
      <c r="F54" s="6"/>
      <c r="G54" s="6"/>
      <c r="H54" s="6"/>
      <c r="I54" s="6"/>
      <c r="J54" s="6"/>
      <c r="K54" s="6"/>
      <c r="L54" s="6"/>
      <c r="M54" s="6"/>
      <c r="N54" s="8"/>
    </row>
    <row r="55" spans="2:14" ht="14.25" customHeight="1" x14ac:dyDescent="0.45">
      <c r="B55" s="6"/>
      <c r="C55" s="6" t="str">
        <f>IF(SUMIF(Orders!$B$2:$B$106,B55,Orders!$C$2:$C$106)=0,"",SUMIF(Orders!$B$2:$B$106,B55,Orders!$C$2:$C$106))</f>
        <v/>
      </c>
      <c r="D55" s="6"/>
      <c r="E55" s="6"/>
      <c r="F55" s="6"/>
      <c r="G55" s="6"/>
      <c r="H55" s="6"/>
      <c r="I55" s="6"/>
      <c r="J55" s="6"/>
      <c r="K55" s="6"/>
      <c r="L55" s="6"/>
      <c r="M55" s="6"/>
      <c r="N55" s="8"/>
    </row>
    <row r="56" spans="2:14" ht="14.25" customHeight="1" x14ac:dyDescent="0.45">
      <c r="B56" s="6"/>
      <c r="C56" s="6" t="str">
        <f>IF(SUMIF(Orders!$B$2:$B$106,B56,Orders!$C$2:$C$106)=0,"",SUMIF(Orders!$B$2:$B$106,B56,Orders!$C$2:$C$106))</f>
        <v/>
      </c>
      <c r="D56" s="6"/>
      <c r="E56" s="6"/>
      <c r="F56" s="6"/>
      <c r="G56" s="6"/>
      <c r="H56" s="6"/>
      <c r="I56" s="6"/>
      <c r="J56" s="6"/>
      <c r="K56" s="6"/>
      <c r="L56" s="6"/>
      <c r="M56" s="6"/>
      <c r="N56" s="8"/>
    </row>
    <row r="57" spans="2:14" ht="14.25" customHeight="1" x14ac:dyDescent="0.45">
      <c r="B57" s="6"/>
      <c r="C57" s="6" t="str">
        <f>IF(SUMIF(Orders!$B$2:$B$106,B57,Orders!$C$2:$C$106)=0,"",SUMIF(Orders!$B$2:$B$106,B57,Orders!$C$2:$C$106))</f>
        <v/>
      </c>
      <c r="D57" s="6"/>
      <c r="E57" s="6"/>
      <c r="F57" s="6"/>
      <c r="G57" s="6"/>
      <c r="H57" s="6"/>
      <c r="I57" s="6"/>
      <c r="J57" s="6"/>
      <c r="K57" s="6"/>
      <c r="L57" s="6"/>
      <c r="M57" s="6"/>
      <c r="N57" s="8"/>
    </row>
    <row r="58" spans="2:14" ht="14.25" customHeight="1" x14ac:dyDescent="0.45">
      <c r="B58" s="6"/>
      <c r="C58" s="6" t="str">
        <f>IF(SUMIF(Orders!$B$2:$B$106,B58,Orders!$C$2:$C$106)=0,"",SUMIF(Orders!$B$2:$B$106,B58,Orders!$C$2:$C$106))</f>
        <v/>
      </c>
      <c r="D58" s="6"/>
      <c r="E58" s="6"/>
      <c r="F58" s="6"/>
      <c r="G58" s="6"/>
      <c r="H58" s="6"/>
      <c r="I58" s="6"/>
      <c r="J58" s="6"/>
      <c r="K58" s="6"/>
      <c r="L58" s="6"/>
      <c r="M58" s="6"/>
      <c r="N58" s="8"/>
    </row>
    <row r="59" spans="2:14" ht="14.25" customHeight="1" x14ac:dyDescent="0.45">
      <c r="B59" s="6"/>
      <c r="C59" s="6" t="str">
        <f>IF(SUMIF(Orders!$B$2:$B$106,B59,Orders!$C$2:$C$106)=0,"",SUMIF(Orders!$B$2:$B$106,B59,Orders!$C$2:$C$106))</f>
        <v/>
      </c>
      <c r="D59" s="6"/>
      <c r="E59" s="6"/>
      <c r="F59" s="6"/>
      <c r="G59" s="6"/>
      <c r="H59" s="6"/>
      <c r="I59" s="6"/>
      <c r="J59" s="6"/>
      <c r="K59" s="6"/>
      <c r="L59" s="6"/>
      <c r="M59" s="6"/>
      <c r="N59" s="8"/>
    </row>
    <row r="60" spans="2:14" ht="14.25" customHeight="1" x14ac:dyDescent="0.45">
      <c r="B60" s="6"/>
      <c r="C60" s="6" t="str">
        <f>IF(SUMIF(Orders!$B$2:$B$106,B60,Orders!$C$2:$C$106)=0,"",SUMIF(Orders!$B$2:$B$106,B60,Orders!$C$2:$C$106))</f>
        <v/>
      </c>
      <c r="D60" s="6"/>
      <c r="E60" s="6"/>
      <c r="F60" s="6"/>
      <c r="G60" s="6"/>
      <c r="H60" s="6"/>
      <c r="I60" s="6"/>
      <c r="J60" s="6"/>
      <c r="K60" s="6"/>
      <c r="L60" s="6"/>
      <c r="M60" s="6"/>
      <c r="N60" s="8"/>
    </row>
    <row r="61" spans="2:14" ht="14.25" customHeight="1" x14ac:dyDescent="0.45">
      <c r="B61" s="6"/>
      <c r="C61" s="6" t="str">
        <f>IF(SUMIF(Orders!$B$2:$B$106,B61,Orders!$C$2:$C$106)=0,"",SUMIF(Orders!$B$2:$B$106,B61,Orders!$C$2:$C$106))</f>
        <v/>
      </c>
      <c r="D61" s="6"/>
      <c r="E61" s="6"/>
      <c r="F61" s="6"/>
      <c r="G61" s="6"/>
      <c r="H61" s="6"/>
      <c r="I61" s="6"/>
      <c r="J61" s="6"/>
      <c r="K61" s="6"/>
      <c r="L61" s="6"/>
      <c r="M61" s="6"/>
      <c r="N61" s="8"/>
    </row>
    <row r="62" spans="2:14" ht="14.25" customHeight="1" x14ac:dyDescent="0.45">
      <c r="B62" s="6"/>
      <c r="C62" s="6" t="str">
        <f>IF(SUMIF(Orders!$B$2:$B$106,B62,Orders!$C$2:$C$106)=0,"",SUMIF(Orders!$B$2:$B$106,B62,Orders!$C$2:$C$106))</f>
        <v/>
      </c>
      <c r="D62" s="6"/>
      <c r="E62" s="6"/>
      <c r="F62" s="6"/>
      <c r="G62" s="6"/>
      <c r="H62" s="6"/>
      <c r="I62" s="6"/>
      <c r="J62" s="6"/>
      <c r="K62" s="6"/>
      <c r="L62" s="6"/>
      <c r="M62" s="6"/>
      <c r="N62" s="8"/>
    </row>
    <row r="63" spans="2:14" ht="14.25" customHeight="1" x14ac:dyDescent="0.45">
      <c r="B63" s="6"/>
      <c r="C63" s="6" t="str">
        <f>IF(SUMIF(Orders!$B$2:$B$106,B63,Orders!$C$2:$C$106)=0,"",SUMIF(Orders!$B$2:$B$106,B63,Orders!$C$2:$C$106))</f>
        <v/>
      </c>
      <c r="D63" s="6"/>
      <c r="E63" s="6"/>
      <c r="F63" s="6"/>
      <c r="G63" s="6"/>
      <c r="H63" s="6"/>
      <c r="I63" s="6"/>
      <c r="J63" s="6"/>
      <c r="K63" s="6"/>
      <c r="L63" s="6"/>
      <c r="M63" s="6"/>
      <c r="N63" s="8"/>
    </row>
    <row r="64" spans="2:14" ht="14.25" customHeight="1" x14ac:dyDescent="0.45">
      <c r="B64" s="6"/>
      <c r="C64" s="6" t="str">
        <f>IF(SUMIF(Orders!$B$2:$B$106,B64,Orders!$C$2:$C$106)=0,"",SUMIF(Orders!$B$2:$B$106,B64,Orders!$C$2:$C$106))</f>
        <v/>
      </c>
      <c r="D64" s="6"/>
      <c r="E64" s="6"/>
      <c r="F64" s="6"/>
      <c r="G64" s="6"/>
      <c r="H64" s="6"/>
      <c r="I64" s="6"/>
      <c r="J64" s="6"/>
      <c r="K64" s="6"/>
      <c r="L64" s="6"/>
      <c r="M64" s="6"/>
      <c r="N64" s="8"/>
    </row>
    <row r="65" spans="2:14" ht="14.25" customHeight="1" x14ac:dyDescent="0.45">
      <c r="B65" s="6"/>
      <c r="C65" s="6" t="str">
        <f>IF(SUMIF(Orders!$B$2:$B$106,B65,Orders!$C$2:$C$106)=0,"",SUMIF(Orders!$B$2:$B$106,B65,Orders!$C$2:$C$106))</f>
        <v/>
      </c>
      <c r="D65" s="6"/>
      <c r="E65" s="6"/>
      <c r="F65" s="6"/>
      <c r="G65" s="6"/>
      <c r="H65" s="6"/>
      <c r="I65" s="6"/>
      <c r="J65" s="6"/>
      <c r="K65" s="6"/>
      <c r="L65" s="6"/>
      <c r="M65" s="6"/>
      <c r="N65" s="8"/>
    </row>
    <row r="66" spans="2:14" ht="14.25" customHeight="1" x14ac:dyDescent="0.45">
      <c r="B66" s="6"/>
      <c r="C66" s="6" t="str">
        <f>IF(SUMIF(Orders!$B$2:$B$106,B66,Orders!$C$2:$C$106)=0,"",SUMIF(Orders!$B$2:$B$106,B66,Orders!$C$2:$C$106))</f>
        <v/>
      </c>
      <c r="D66" s="6"/>
      <c r="E66" s="6"/>
      <c r="F66" s="6"/>
      <c r="G66" s="6"/>
      <c r="H66" s="6"/>
      <c r="I66" s="6"/>
      <c r="J66" s="6"/>
      <c r="K66" s="6"/>
      <c r="L66" s="6"/>
      <c r="M66" s="6"/>
      <c r="N66" s="8"/>
    </row>
    <row r="67" spans="2:14" ht="14.25" customHeight="1" x14ac:dyDescent="0.45">
      <c r="B67" s="6"/>
      <c r="C67" s="6" t="str">
        <f>IF(SUMIF(Orders!$B$2:$B$106,B67,Orders!$C$2:$C$106)=0,"",SUMIF(Orders!$B$2:$B$106,B67,Orders!$C$2:$C$106))</f>
        <v/>
      </c>
      <c r="D67" s="6"/>
      <c r="E67" s="6"/>
      <c r="F67" s="6"/>
      <c r="G67" s="6"/>
      <c r="H67" s="6"/>
      <c r="I67" s="6"/>
      <c r="J67" s="6"/>
      <c r="K67" s="6"/>
      <c r="L67" s="6"/>
      <c r="M67" s="6"/>
      <c r="N67" s="8"/>
    </row>
    <row r="68" spans="2:14" ht="14.25" customHeight="1" x14ac:dyDescent="0.45">
      <c r="B68" s="6"/>
      <c r="C68" s="6" t="str">
        <f>IF(SUMIF(Orders!$B$2:$B$106,B68,Orders!$C$2:$C$106)=0,"",SUMIF(Orders!$B$2:$B$106,B68,Orders!$C$2:$C$106))</f>
        <v/>
      </c>
      <c r="D68" s="6"/>
      <c r="E68" s="6"/>
      <c r="F68" s="6"/>
      <c r="G68" s="6"/>
      <c r="H68" s="6"/>
      <c r="I68" s="6"/>
      <c r="J68" s="6"/>
      <c r="K68" s="6"/>
      <c r="L68" s="6"/>
      <c r="M68" s="6"/>
      <c r="N68" s="8"/>
    </row>
    <row r="69" spans="2:14" ht="14.25" customHeight="1" x14ac:dyDescent="0.45">
      <c r="B69" s="6"/>
      <c r="C69" s="6" t="str">
        <f>IF(SUMIF(Orders!$B$2:$B$106,B69,Orders!$C$2:$C$106)=0,"",SUMIF(Orders!$B$2:$B$106,B69,Orders!$C$2:$C$106))</f>
        <v/>
      </c>
      <c r="D69" s="6"/>
      <c r="E69" s="6"/>
      <c r="F69" s="6"/>
      <c r="G69" s="6"/>
      <c r="H69" s="6"/>
      <c r="I69" s="6"/>
      <c r="J69" s="6"/>
      <c r="K69" s="6"/>
      <c r="L69" s="6"/>
      <c r="M69" s="6"/>
      <c r="N69" s="8"/>
    </row>
    <row r="70" spans="2:14" ht="14.25" customHeight="1" x14ac:dyDescent="0.45">
      <c r="B70" s="6"/>
      <c r="C70" s="6" t="str">
        <f>IF(SUMIF(Orders!$B$2:$B$106,B70,Orders!$C$2:$C$106)=0,"",SUMIF(Orders!$B$2:$B$106,B70,Orders!$C$2:$C$106))</f>
        <v/>
      </c>
      <c r="D70" s="6"/>
      <c r="E70" s="6"/>
      <c r="F70" s="6"/>
      <c r="G70" s="6"/>
      <c r="H70" s="6"/>
      <c r="I70" s="6"/>
      <c r="J70" s="6"/>
      <c r="K70" s="6"/>
      <c r="L70" s="6"/>
      <c r="M70" s="6"/>
      <c r="N70" s="8"/>
    </row>
    <row r="71" spans="2:14" ht="14.25" customHeight="1" x14ac:dyDescent="0.45">
      <c r="B71" s="6"/>
      <c r="C71" s="6" t="str">
        <f>IF(SUMIF(Orders!$B$2:$B$106,B71,Orders!$C$2:$C$106)=0,"",SUMIF(Orders!$B$2:$B$106,B71,Orders!$C$2:$C$106))</f>
        <v/>
      </c>
      <c r="D71" s="6"/>
      <c r="E71" s="6"/>
      <c r="F71" s="6"/>
      <c r="G71" s="6"/>
      <c r="H71" s="6"/>
      <c r="I71" s="6"/>
      <c r="J71" s="6"/>
      <c r="K71" s="6"/>
      <c r="L71" s="6"/>
      <c r="M71" s="6"/>
      <c r="N71" s="8"/>
    </row>
    <row r="72" spans="2:14" ht="14.25" customHeight="1" x14ac:dyDescent="0.45">
      <c r="B72" s="6"/>
      <c r="C72" s="6" t="str">
        <f>IF(SUMIF(Orders!$B$2:$B$106,B72,Orders!$C$2:$C$106)=0,"",SUMIF(Orders!$B$2:$B$106,B72,Orders!$C$2:$C$106))</f>
        <v/>
      </c>
      <c r="D72" s="6"/>
      <c r="E72" s="6"/>
      <c r="F72" s="6"/>
      <c r="G72" s="6"/>
      <c r="H72" s="6"/>
      <c r="I72" s="6"/>
      <c r="J72" s="6"/>
      <c r="K72" s="6"/>
      <c r="L72" s="6"/>
      <c r="M72" s="6"/>
      <c r="N72" s="8"/>
    </row>
    <row r="73" spans="2:14" ht="14.25" customHeight="1" x14ac:dyDescent="0.45">
      <c r="B73" s="6"/>
      <c r="C73" s="6" t="str">
        <f>IF(SUMIF(Orders!$B$2:$B$106,B73,Orders!$C$2:$C$106)=0,"",SUMIF(Orders!$B$2:$B$106,B73,Orders!$C$2:$C$106))</f>
        <v/>
      </c>
      <c r="D73" s="6"/>
      <c r="E73" s="6"/>
      <c r="F73" s="6"/>
      <c r="G73" s="6"/>
      <c r="H73" s="6"/>
      <c r="I73" s="6"/>
      <c r="J73" s="6"/>
      <c r="K73" s="6"/>
      <c r="L73" s="6"/>
      <c r="M73" s="6"/>
      <c r="N73" s="8"/>
    </row>
    <row r="74" spans="2:14" ht="14.25" customHeight="1" x14ac:dyDescent="0.45">
      <c r="B74" s="6"/>
      <c r="C74" s="6" t="str">
        <f>IF(SUMIF(Orders!$B$2:$B$106,B74,Orders!$C$2:$C$106)=0,"",SUMIF(Orders!$B$2:$B$106,B74,Orders!$C$2:$C$106))</f>
        <v/>
      </c>
      <c r="D74" s="6"/>
      <c r="E74" s="6"/>
      <c r="F74" s="6"/>
      <c r="G74" s="6"/>
      <c r="H74" s="6"/>
      <c r="I74" s="6"/>
      <c r="J74" s="6"/>
      <c r="K74" s="6"/>
      <c r="L74" s="6"/>
      <c r="M74" s="6"/>
      <c r="N74" s="8"/>
    </row>
    <row r="75" spans="2:14" ht="14.25" customHeight="1" x14ac:dyDescent="0.45">
      <c r="B75" s="6"/>
      <c r="C75" s="6" t="str">
        <f>IF(SUMIF(Orders!$B$2:$B$106,B75,Orders!$C$2:$C$106)=0,"",SUMIF(Orders!$B$2:$B$106,B75,Orders!$C$2:$C$106))</f>
        <v/>
      </c>
      <c r="D75" s="6"/>
      <c r="E75" s="6"/>
      <c r="F75" s="6"/>
      <c r="G75" s="6"/>
      <c r="H75" s="6"/>
      <c r="I75" s="6"/>
      <c r="J75" s="6"/>
      <c r="K75" s="6"/>
      <c r="L75" s="6"/>
      <c r="M75" s="6"/>
      <c r="N75" s="8"/>
    </row>
    <row r="76" spans="2:14" ht="14.25" customHeight="1" x14ac:dyDescent="0.45">
      <c r="B76" s="6"/>
      <c r="C76" s="6" t="str">
        <f>IF(SUMIF(Orders!$B$2:$B$106,B76,Orders!$C$2:$C$106)=0,"",SUMIF(Orders!$B$2:$B$106,B76,Orders!$C$2:$C$106))</f>
        <v/>
      </c>
      <c r="D76" s="6"/>
      <c r="E76" s="6"/>
      <c r="F76" s="6"/>
      <c r="G76" s="6"/>
      <c r="H76" s="6"/>
      <c r="I76" s="6"/>
      <c r="J76" s="6"/>
      <c r="K76" s="6"/>
      <c r="L76" s="6"/>
      <c r="M76" s="6"/>
      <c r="N76" s="8"/>
    </row>
    <row r="77" spans="2:14" ht="14.25" customHeight="1" x14ac:dyDescent="0.45">
      <c r="B77" s="6"/>
      <c r="C77" s="6" t="str">
        <f>IF(SUMIF(Orders!$B$2:$B$106,B77,Orders!$C$2:$C$106)=0,"",SUMIF(Orders!$B$2:$B$106,B77,Orders!$C$2:$C$106))</f>
        <v/>
      </c>
      <c r="D77" s="6"/>
      <c r="E77" s="6"/>
      <c r="F77" s="6"/>
      <c r="G77" s="6"/>
      <c r="H77" s="6"/>
      <c r="I77" s="6"/>
      <c r="J77" s="6"/>
      <c r="K77" s="6"/>
      <c r="L77" s="6"/>
      <c r="M77" s="6"/>
      <c r="N77" s="8"/>
    </row>
    <row r="78" spans="2:14" ht="14.25" customHeight="1" x14ac:dyDescent="0.45">
      <c r="B78" s="6"/>
      <c r="C78" s="6" t="str">
        <f>IF(SUMIF(Orders!$B$2:$B$106,B78,Orders!$C$2:$C$106)=0,"",SUMIF(Orders!$B$2:$B$106,B78,Orders!$C$2:$C$106))</f>
        <v/>
      </c>
      <c r="D78" s="6"/>
      <c r="E78" s="6"/>
      <c r="F78" s="6"/>
      <c r="G78" s="6"/>
      <c r="H78" s="6"/>
      <c r="I78" s="6"/>
      <c r="J78" s="6"/>
      <c r="K78" s="6"/>
      <c r="L78" s="6"/>
      <c r="M78" s="6"/>
      <c r="N78" s="8"/>
    </row>
    <row r="79" spans="2:14" ht="14.25" customHeight="1" x14ac:dyDescent="0.45">
      <c r="B79" s="6"/>
      <c r="C79" s="6" t="str">
        <f>IF(SUMIF(Orders!$B$2:$B$106,B79,Orders!$C$2:$C$106)=0,"",SUMIF(Orders!$B$2:$B$106,B79,Orders!$C$2:$C$106))</f>
        <v/>
      </c>
      <c r="D79" s="6"/>
      <c r="E79" s="6"/>
      <c r="F79" s="6"/>
      <c r="G79" s="6"/>
      <c r="H79" s="6"/>
      <c r="I79" s="6"/>
      <c r="J79" s="6"/>
      <c r="K79" s="6"/>
      <c r="L79" s="6"/>
      <c r="M79" s="6"/>
      <c r="N79" s="8"/>
    </row>
    <row r="80" spans="2:14" ht="14.25" customHeight="1" x14ac:dyDescent="0.45">
      <c r="B80" s="6"/>
      <c r="C80" s="6" t="str">
        <f>IF(SUMIF(Orders!$B$2:$B$106,B80,Orders!$C$2:$C$106)=0,"",SUMIF(Orders!$B$2:$B$106,B80,Orders!$C$2:$C$106))</f>
        <v/>
      </c>
      <c r="D80" s="6"/>
      <c r="E80" s="6"/>
      <c r="F80" s="6"/>
      <c r="G80" s="6"/>
      <c r="H80" s="6"/>
      <c r="I80" s="6"/>
      <c r="J80" s="6"/>
      <c r="K80" s="6"/>
      <c r="L80" s="6"/>
      <c r="M80" s="6"/>
      <c r="N80" s="8"/>
    </row>
    <row r="81" spans="2:14" ht="14.25" customHeight="1" x14ac:dyDescent="0.45">
      <c r="B81" s="6"/>
      <c r="C81" s="6" t="str">
        <f>IF(SUMIF(Orders!$B$2:$B$106,B81,Orders!$C$2:$C$106)=0,"",SUMIF(Orders!$B$2:$B$106,B81,Orders!$C$2:$C$106))</f>
        <v/>
      </c>
      <c r="D81" s="6"/>
      <c r="E81" s="6"/>
      <c r="F81" s="6"/>
      <c r="G81" s="6"/>
      <c r="H81" s="6"/>
      <c r="I81" s="6"/>
      <c r="J81" s="6"/>
      <c r="K81" s="6"/>
      <c r="L81" s="6"/>
      <c r="M81" s="6"/>
      <c r="N81" s="8"/>
    </row>
    <row r="82" spans="2:14" ht="14.25" customHeight="1" x14ac:dyDescent="0.45">
      <c r="B82" s="6"/>
      <c r="C82" s="6" t="str">
        <f>IF(SUMIF(Orders!$B$2:$B$106,B82,Orders!$C$2:$C$106)=0,"",SUMIF(Orders!$B$2:$B$106,B82,Orders!$C$2:$C$106))</f>
        <v/>
      </c>
      <c r="D82" s="6"/>
      <c r="E82" s="6"/>
      <c r="F82" s="6"/>
      <c r="G82" s="6"/>
      <c r="H82" s="6"/>
      <c r="I82" s="6"/>
      <c r="J82" s="6"/>
      <c r="K82" s="6"/>
      <c r="L82" s="6"/>
      <c r="M82" s="6"/>
      <c r="N82" s="8"/>
    </row>
    <row r="83" spans="2:14" ht="14.25" customHeight="1" x14ac:dyDescent="0.45">
      <c r="B83" s="6"/>
      <c r="C83" s="6" t="str">
        <f>IF(SUMIF(Orders!$B$2:$B$106,B83,Orders!$C$2:$C$106)=0,"",SUMIF(Orders!$B$2:$B$106,B83,Orders!$C$2:$C$106))</f>
        <v/>
      </c>
      <c r="D83" s="6"/>
      <c r="E83" s="6"/>
      <c r="F83" s="6"/>
      <c r="G83" s="6"/>
      <c r="H83" s="6"/>
      <c r="I83" s="6"/>
      <c r="J83" s="6"/>
      <c r="K83" s="6"/>
      <c r="L83" s="6"/>
      <c r="M83" s="6"/>
      <c r="N83" s="8"/>
    </row>
    <row r="84" spans="2:14" ht="14.25" customHeight="1" x14ac:dyDescent="0.45">
      <c r="B84" s="6"/>
      <c r="C84" s="6" t="str">
        <f>IF(SUMIF(Orders!$B$2:$B$106,B84,Orders!$C$2:$C$106)=0,"",SUMIF(Orders!$B$2:$B$106,B84,Orders!$C$2:$C$106))</f>
        <v/>
      </c>
      <c r="D84" s="6"/>
      <c r="E84" s="6"/>
      <c r="F84" s="6"/>
      <c r="G84" s="6"/>
      <c r="H84" s="6"/>
      <c r="I84" s="6"/>
      <c r="J84" s="6"/>
      <c r="K84" s="6"/>
      <c r="L84" s="6"/>
      <c r="M84" s="6"/>
      <c r="N84" s="8"/>
    </row>
    <row r="85" spans="2:14" ht="14.25" customHeight="1" x14ac:dyDescent="0.45">
      <c r="B85" s="6"/>
      <c r="C85" s="6" t="str">
        <f>IF(SUMIF(Orders!$B$2:$B$106,B85,Orders!$C$2:$C$106)=0,"",SUMIF(Orders!$B$2:$B$106,B85,Orders!$C$2:$C$106))</f>
        <v/>
      </c>
      <c r="D85" s="6"/>
      <c r="E85" s="6"/>
      <c r="F85" s="6"/>
      <c r="G85" s="6"/>
      <c r="H85" s="6"/>
      <c r="I85" s="6"/>
      <c r="J85" s="6"/>
      <c r="K85" s="6"/>
      <c r="L85" s="6"/>
      <c r="M85" s="6"/>
      <c r="N85" s="8"/>
    </row>
    <row r="86" spans="2:14" ht="14.25" customHeight="1" x14ac:dyDescent="0.45">
      <c r="B86" s="6"/>
      <c r="C86" s="6" t="str">
        <f>IF(SUMIF(Orders!$B$2:$B$106,B86,Orders!$C$2:$C$106)=0,"",SUMIF(Orders!$B$2:$B$106,B86,Orders!$C$2:$C$106))</f>
        <v/>
      </c>
      <c r="D86" s="6"/>
      <c r="E86" s="6"/>
      <c r="F86" s="6"/>
      <c r="G86" s="6"/>
      <c r="H86" s="6"/>
      <c r="I86" s="6"/>
      <c r="J86" s="6"/>
      <c r="K86" s="6"/>
      <c r="L86" s="6"/>
      <c r="M86" s="6"/>
      <c r="N86" s="8"/>
    </row>
    <row r="87" spans="2:14" ht="14.25" customHeight="1" x14ac:dyDescent="0.45">
      <c r="B87" s="6"/>
      <c r="C87" s="6" t="str">
        <f>IF(SUMIF(Orders!$B$2:$B$106,B87,Orders!$C$2:$C$106)=0,"",SUMIF(Orders!$B$2:$B$106,B87,Orders!$C$2:$C$106))</f>
        <v/>
      </c>
      <c r="D87" s="6"/>
      <c r="E87" s="6"/>
      <c r="F87" s="6"/>
      <c r="G87" s="6"/>
      <c r="H87" s="6"/>
      <c r="I87" s="6"/>
      <c r="J87" s="6"/>
      <c r="K87" s="6"/>
      <c r="L87" s="6"/>
      <c r="M87" s="6"/>
      <c r="N87" s="8"/>
    </row>
    <row r="88" spans="2:14" ht="14.25" customHeight="1" x14ac:dyDescent="0.45">
      <c r="B88" s="6"/>
      <c r="C88" s="6" t="str">
        <f>IF(SUMIF(Orders!$B$2:$B$106,B88,Orders!$C$2:$C$106)=0,"",SUMIF(Orders!$B$2:$B$106,B88,Orders!$C$2:$C$106))</f>
        <v/>
      </c>
      <c r="D88" s="6"/>
      <c r="E88" s="6"/>
      <c r="F88" s="6"/>
      <c r="G88" s="6"/>
      <c r="H88" s="6"/>
      <c r="I88" s="6"/>
      <c r="J88" s="6"/>
      <c r="K88" s="6"/>
      <c r="L88" s="6"/>
      <c r="M88" s="6"/>
      <c r="N88" s="8"/>
    </row>
    <row r="89" spans="2:14" ht="14.25" customHeight="1" x14ac:dyDescent="0.45">
      <c r="B89" s="6"/>
      <c r="C89" s="6" t="str">
        <f>IF(SUMIF(Orders!$B$2:$B$106,B89,Orders!$C$2:$C$106)=0,"",SUMIF(Orders!$B$2:$B$106,B89,Orders!$C$2:$C$106))</f>
        <v/>
      </c>
      <c r="D89" s="6"/>
      <c r="E89" s="6"/>
      <c r="F89" s="6"/>
      <c r="G89" s="6"/>
      <c r="H89" s="6"/>
      <c r="I89" s="6"/>
      <c r="J89" s="6"/>
      <c r="K89" s="6"/>
      <c r="L89" s="6"/>
      <c r="M89" s="6"/>
      <c r="N89" s="8"/>
    </row>
    <row r="90" spans="2:14" ht="14.25" customHeight="1" x14ac:dyDescent="0.45">
      <c r="B90" s="6"/>
      <c r="C90" s="6" t="str">
        <f>IF(SUMIF(Orders!$B$2:$B$106,B90,Orders!$C$2:$C$106)=0,"",SUMIF(Orders!$B$2:$B$106,B90,Orders!$C$2:$C$106))</f>
        <v/>
      </c>
      <c r="D90" s="6"/>
      <c r="E90" s="6"/>
      <c r="F90" s="6"/>
      <c r="G90" s="6"/>
      <c r="H90" s="6"/>
      <c r="I90" s="6"/>
      <c r="J90" s="6"/>
      <c r="K90" s="6"/>
      <c r="L90" s="6"/>
      <c r="M90" s="6"/>
      <c r="N90" s="8"/>
    </row>
    <row r="91" spans="2:14" ht="14.25" customHeight="1" x14ac:dyDescent="0.45">
      <c r="B91" s="6"/>
      <c r="C91" s="6" t="str">
        <f>IF(SUMIF(Orders!$B$2:$B$106,B91,Orders!$C$2:$C$106)=0,"",SUMIF(Orders!$B$2:$B$106,B91,Orders!$C$2:$C$106))</f>
        <v/>
      </c>
      <c r="D91" s="6"/>
      <c r="E91" s="6"/>
      <c r="F91" s="6"/>
      <c r="G91" s="6"/>
      <c r="H91" s="6"/>
      <c r="I91" s="6"/>
      <c r="J91" s="6"/>
      <c r="K91" s="6"/>
      <c r="L91" s="6"/>
      <c r="M91" s="6"/>
      <c r="N91" s="8"/>
    </row>
    <row r="92" spans="2:14" ht="14.25" customHeight="1" x14ac:dyDescent="0.45">
      <c r="B92" s="6"/>
      <c r="C92" s="6" t="str">
        <f>IF(SUMIF(Orders!$B$2:$B$106,B92,Orders!$C$2:$C$106)=0,"",SUMIF(Orders!$B$2:$B$106,B92,Orders!$C$2:$C$106))</f>
        <v/>
      </c>
      <c r="D92" s="6"/>
      <c r="E92" s="6"/>
      <c r="F92" s="6"/>
      <c r="G92" s="6"/>
      <c r="H92" s="6"/>
      <c r="I92" s="6"/>
      <c r="J92" s="6"/>
      <c r="K92" s="6"/>
      <c r="L92" s="6"/>
      <c r="M92" s="6"/>
      <c r="N92" s="8"/>
    </row>
    <row r="93" spans="2:14" ht="14.25" customHeight="1" x14ac:dyDescent="0.45">
      <c r="B93" s="6"/>
      <c r="C93" s="6" t="str">
        <f>IF(SUMIF(Orders!$B$2:$B$106,B93,Orders!$C$2:$C$106)=0,"",SUMIF(Orders!$B$2:$B$106,B93,Orders!$C$2:$C$106))</f>
        <v/>
      </c>
      <c r="D93" s="6"/>
      <c r="E93" s="6"/>
      <c r="F93" s="6"/>
      <c r="G93" s="6"/>
      <c r="H93" s="6"/>
      <c r="I93" s="6"/>
      <c r="J93" s="6"/>
      <c r="K93" s="6"/>
      <c r="L93" s="6"/>
      <c r="M93" s="6"/>
      <c r="N93" s="8"/>
    </row>
    <row r="94" spans="2:14" ht="14.25" customHeight="1" x14ac:dyDescent="0.45">
      <c r="B94" s="6"/>
      <c r="C94" s="6" t="str">
        <f>IF(SUMIF(Orders!$B$2:$B$106,B94,Orders!$C$2:$C$106)=0,"",SUMIF(Orders!$B$2:$B$106,B94,Orders!$C$2:$C$106))</f>
        <v/>
      </c>
      <c r="D94" s="6"/>
      <c r="E94" s="6"/>
      <c r="F94" s="6"/>
      <c r="G94" s="6"/>
      <c r="H94" s="6"/>
      <c r="I94" s="6"/>
      <c r="J94" s="6"/>
      <c r="K94" s="6"/>
      <c r="L94" s="6"/>
      <c r="M94" s="6"/>
      <c r="N94" s="8"/>
    </row>
    <row r="95" spans="2:14" ht="14.25" customHeight="1" x14ac:dyDescent="0.45">
      <c r="B95" s="6"/>
      <c r="C95" s="6" t="str">
        <f>IF(SUMIF(Orders!$B$2:$B$106,B95,Orders!$C$2:$C$106)=0,"",SUMIF(Orders!$B$2:$B$106,B95,Orders!$C$2:$C$106))</f>
        <v/>
      </c>
      <c r="D95" s="6"/>
      <c r="E95" s="6"/>
      <c r="F95" s="6"/>
      <c r="G95" s="6"/>
      <c r="H95" s="6"/>
      <c r="I95" s="6"/>
      <c r="J95" s="6"/>
      <c r="K95" s="6"/>
      <c r="L95" s="6"/>
      <c r="M95" s="6"/>
      <c r="N95" s="8"/>
    </row>
    <row r="96" spans="2:14" ht="14.25" customHeight="1" x14ac:dyDescent="0.45">
      <c r="B96" s="6"/>
      <c r="C96" s="6" t="str">
        <f>IF(SUMIF(Orders!$B$2:$B$106,B96,Orders!$C$2:$C$106)=0,"",SUMIF(Orders!$B$2:$B$106,B96,Orders!$C$2:$C$106))</f>
        <v/>
      </c>
      <c r="D96" s="6"/>
      <c r="E96" s="6"/>
      <c r="F96" s="6"/>
      <c r="G96" s="6"/>
      <c r="H96" s="6"/>
      <c r="I96" s="6"/>
      <c r="J96" s="6"/>
      <c r="K96" s="6"/>
      <c r="L96" s="6"/>
      <c r="M96" s="6"/>
      <c r="N96" s="8"/>
    </row>
    <row r="97" spans="2:14" ht="14.25" customHeight="1" x14ac:dyDescent="0.45">
      <c r="B97" s="6"/>
      <c r="C97" s="6" t="str">
        <f>IF(SUMIF(Orders!$B$2:$B$106,B97,Orders!$C$2:$C$106)=0,"",SUMIF(Orders!$B$2:$B$106,B97,Orders!$C$2:$C$106))</f>
        <v/>
      </c>
      <c r="D97" s="6"/>
      <c r="E97" s="6"/>
      <c r="F97" s="6"/>
      <c r="G97" s="6"/>
      <c r="H97" s="6"/>
      <c r="I97" s="6"/>
      <c r="J97" s="6"/>
      <c r="K97" s="6"/>
      <c r="L97" s="6"/>
      <c r="M97" s="6"/>
      <c r="N97" s="8"/>
    </row>
    <row r="98" spans="2:14" ht="14.25" customHeight="1" x14ac:dyDescent="0.45">
      <c r="B98" s="6"/>
      <c r="C98" s="6" t="str">
        <f>IF(SUMIF(Orders!$B$2:$B$106,B98,Orders!$C$2:$C$106)=0,"",SUMIF(Orders!$B$2:$B$106,B98,Orders!$C$2:$C$106))</f>
        <v/>
      </c>
      <c r="D98" s="6"/>
      <c r="E98" s="6"/>
      <c r="F98" s="6"/>
      <c r="G98" s="6"/>
      <c r="H98" s="6"/>
      <c r="I98" s="6"/>
      <c r="J98" s="6"/>
      <c r="K98" s="6"/>
      <c r="L98" s="6"/>
      <c r="M98" s="6"/>
      <c r="N98" s="8"/>
    </row>
    <row r="99" spans="2:14" ht="14.25" customHeight="1" x14ac:dyDescent="0.45">
      <c r="B99" s="6"/>
      <c r="C99" s="6" t="str">
        <f>IF(SUMIF(Orders!$B$2:$B$106,B99,Orders!$C$2:$C$106)=0,"",SUMIF(Orders!$B$2:$B$106,B99,Orders!$C$2:$C$106))</f>
        <v/>
      </c>
      <c r="D99" s="6"/>
      <c r="E99" s="6"/>
      <c r="F99" s="6"/>
      <c r="G99" s="6"/>
      <c r="H99" s="6"/>
      <c r="I99" s="6"/>
      <c r="J99" s="6"/>
      <c r="K99" s="6"/>
      <c r="L99" s="6"/>
      <c r="M99" s="6"/>
      <c r="N99" s="8"/>
    </row>
    <row r="100" spans="2:14" ht="14.25" customHeight="1" x14ac:dyDescent="0.45">
      <c r="B100" s="6"/>
      <c r="C100" s="6" t="str">
        <f>IF(SUMIF(Orders!$B$2:$B$106,B100,Orders!$C$2:$C$106)=0,"",SUMIF(Orders!$B$2:$B$106,B100,Orders!$C$2:$C$106))</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80</v>
      </c>
      <c r="D1" s="15" t="s">
        <v>2</v>
      </c>
      <c r="E1" s="15" t="s">
        <v>53</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2025-09-05T14:30:37Z</dcterms:modified>
</cp:coreProperties>
</file>