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FE28132C-2659-4C35-95FF-CB93A7DA8F8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A2" i="3" a="1"/>
  <c r="A2" i="3" s="1"/>
  <c r="B2" i="3" s="1" a="1"/>
  <c r="C25" i="3" s="1"/>
  <c r="B23" i="2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20" i="2" l="1"/>
  <c r="N20" i="2" s="1"/>
  <c r="B21" i="2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C7" i="2"/>
  <c r="B8" i="2"/>
  <c r="C8" i="2" s="1"/>
  <c r="B9" i="2"/>
  <c r="C9" i="2" s="1"/>
  <c r="N23" i="2"/>
  <c r="C23" i="2"/>
  <c r="N22" i="2"/>
  <c r="C22" i="2"/>
  <c r="N21" i="2"/>
  <c r="C21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0" i="2" l="1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<sst xmlns="http://schemas.openxmlformats.org/spreadsheetml/2006/main" count="217" uniqueCount="61">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</sst>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60">
  <autoFilter ref="A1:D60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41" workbookViewId="0">
      <selection activeCell="C60" sqref="C60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7" t="s">
        <v>7</v>
      </c>
      <c r="G3" s="18"/>
      <c r="H3" s="18"/>
      <c r="I3" s="19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20"/>
      <c r="G4" s="21"/>
      <c r="H4" s="21"/>
      <c r="I4" s="22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20"/>
      <c r="G5" s="21"/>
      <c r="H5" s="21"/>
      <c r="I5" s="22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20"/>
      <c r="G6" s="21"/>
      <c r="H6" s="21"/>
      <c r="I6" s="22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20"/>
      <c r="G7" s="21"/>
      <c r="H7" s="21"/>
      <c r="I7" s="22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3"/>
      <c r="G8" s="24"/>
      <c r="H8" s="24"/>
      <c r="I8" s="25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A44" s="14">
        <v>45702</v>
      </c>
      <c r="B44" t="s">
        <v>20</v>
      </c>
      <c r="C44" s="2">
        <v>1</v>
      </c>
      <c r="D44" t="s">
        <v>15</v>
      </c>
    </row>
    <row r="45" spans="1:4" ht="14.25" customHeight="1" x14ac:dyDescent="0.45">
      <c r="A45" s="14">
        <v>45702</v>
      </c>
      <c r="B45" t="s">
        <v>11</v>
      </c>
      <c r="C45" s="2">
        <v>2</v>
      </c>
      <c r="D45" t="s">
        <v>15</v>
      </c>
    </row>
    <row r="46" spans="1:4" ht="14.25" customHeight="1" x14ac:dyDescent="0.45">
      <c r="A46" s="14">
        <v>45702</v>
      </c>
      <c r="B46" t="s">
        <v>17</v>
      </c>
      <c r="C46" s="2">
        <v>1</v>
      </c>
      <c r="D46" t="s">
        <v>15</v>
      </c>
    </row>
    <row r="47" spans="1:4" ht="14.25" customHeight="1" x14ac:dyDescent="0.45">
      <c r="A47" s="14">
        <v>45702</v>
      </c>
      <c r="B47" t="s">
        <v>22</v>
      </c>
      <c r="C47" s="2">
        <v>1</v>
      </c>
      <c r="D47" t="s">
        <v>15</v>
      </c>
    </row>
    <row r="48" spans="1:4" ht="14.25" customHeight="1" x14ac:dyDescent="0.45">
      <c r="A48" s="14">
        <v>45702</v>
      </c>
      <c r="B48" t="s">
        <v>59</v>
      </c>
      <c r="C48" s="2">
        <v>3</v>
      </c>
      <c r="D48" t="s">
        <v>15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11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10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56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50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19</v>
      </c>
      <c r="C54" s="2">
        <v>1</v>
      </c>
      <c r="D54" t="s">
        <v>15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15</v>
      </c>
    </row>
    <row r="56" spans="1:4" ht="14.25" customHeight="1" x14ac:dyDescent="0.45">
      <c r="A56" s="14">
        <v>45723</v>
      </c>
      <c r="B56" t="s">
        <v>20</v>
      </c>
      <c r="C56" s="2">
        <v>1</v>
      </c>
      <c r="D56" t="s">
        <v>15</v>
      </c>
    </row>
    <row r="57" spans="1:4" ht="14.25" customHeight="1" x14ac:dyDescent="0.45">
      <c r="A57" s="14">
        <v>45723</v>
      </c>
      <c r="B57" t="s">
        <v>17</v>
      </c>
      <c r="C57" s="2">
        <v>1</v>
      </c>
      <c r="D57" t="s">
        <v>15</v>
      </c>
    </row>
    <row r="58" spans="1:4" ht="14.25" customHeight="1" x14ac:dyDescent="0.45">
      <c r="A58" s="14">
        <v>45723</v>
      </c>
      <c r="B58" t="s">
        <v>10</v>
      </c>
      <c r="C58" s="2">
        <v>1</v>
      </c>
      <c r="D58" t="s">
        <v>15</v>
      </c>
    </row>
    <row r="59" spans="1:4" ht="14.25" customHeight="1" x14ac:dyDescent="0.45">
      <c r="A59" s="14">
        <v>45723</v>
      </c>
      <c r="B59" t="s">
        <v>11</v>
      </c>
      <c r="C59" s="2">
        <v>3</v>
      </c>
      <c r="D59" t="s">
        <v>15</v>
      </c>
    </row>
    <row r="60" spans="1:4" ht="14.25" customHeight="1" x14ac:dyDescent="0.45">
      <c r="A60" s="14">
        <v>45723</v>
      </c>
      <c r="B60" t="s">
        <v>57</v>
      </c>
      <c r="C60" s="2">
        <v>1</v>
      </c>
      <c r="D60" t="s">
        <v>15</v>
      </c>
    </row>
    <row r="61" spans="1:4" ht="14.25" customHeight="1" x14ac:dyDescent="0.45">
      <c r="C61" s="2"/>
    </row>
    <row r="62" spans="1:4" ht="14.25" customHeight="1" x14ac:dyDescent="0.45">
      <c r="C62" s="2"/>
    </row>
    <row r="63" spans="1:4" ht="14.25" customHeight="1" x14ac:dyDescent="0.45">
      <c r="C63" s="2"/>
    </row>
    <row r="64" spans="1:4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A22" sqref="A22"/>
    </sheetView>
  </sheetViews>
  <sheetFormatPr defaultColWidth="14.3984375" defaultRowHeight="15" customHeight="1" x14ac:dyDescent="0.45"/>
  <cols>
    <col min="1" max="1" width="15.6640625" bestFit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21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20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6" t="s">
        <v>41</v>
      </c>
      <c r="Q3" s="18"/>
      <c r="R3" s="18"/>
      <c r="S3" s="19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0"/>
      <c r="Q4" s="21"/>
      <c r="R4" s="21"/>
      <c r="S4" s="22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0"/>
      <c r="Q5" s="21"/>
      <c r="R5" s="21"/>
      <c r="S5" s="22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12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0"/>
      <c r="Q6" s="21"/>
      <c r="R6" s="21"/>
      <c r="S6" s="22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3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3"/>
      <c r="Q7" s="24"/>
      <c r="R7" s="24"/>
      <c r="S7" s="25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32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4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4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3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3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4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A20" t="str">
        <v>Tonno e cipolle</v>
      </c>
      <c r="B20" s="6" t="str">
        <f t="shared" si="0"/>
        <v>Tonno e cipolle</v>
      </c>
      <c r="C20" s="6">
        <f>IF(SUMIF(Orders[Pizza],Pizza[[#This Row],[Pizza]],Orders['#])=0,"",SUMIF(Orders[Pizza],Pizza[[#This Row],[Pizza]],Orders['#]))</f>
        <v>3</v>
      </c>
      <c r="D20" s="6" t="s">
        <v>35</v>
      </c>
      <c r="E20" s="6" t="s">
        <v>40</v>
      </c>
      <c r="F20" s="6" t="s">
        <v>13</v>
      </c>
      <c r="G20" s="6" t="s">
        <v>60</v>
      </c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45702</v>
      </c>
    </row>
    <row r="21" spans="1:14" ht="30" customHeight="1" x14ac:dyDescent="0.45">
      <c r="A21" s="16" t="str">
        <v>Speck</v>
      </c>
      <c r="B21" s="6" t="str">
        <f t="shared" si="0"/>
        <v>Speck</v>
      </c>
      <c r="C21" s="6">
        <f>IF(SUMIF(Orders[Pizza],Pizza[[#This Row],[Pizza]],Orders['#])=0,"",SUMIF(Orders[Pizza],Pizza[[#This Row],[Pizza]],Orders['#]))</f>
        <v>1</v>
      </c>
      <c r="D21" s="6" t="s">
        <v>35</v>
      </c>
      <c r="E21" s="6" t="s">
        <v>40</v>
      </c>
      <c r="F21" s="10" t="s">
        <v>50</v>
      </c>
      <c r="G21" s="6"/>
      <c r="H21" s="6"/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45713</v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58</v>
      </c>
      <c r="D1" s="15" t="s">
        <v>2</v>
      </c>
      <c r="E1" s="15" t="s">
        <v>34</v>
      </c>
    </row>
    <row r="2" spans="1:5" ht="14.25" customHeight="1" x14ac:dyDescent="0.45">
      <c r="A2" t="str" cm="1">
        <f t="array" ref="A2:A26">_xlfn.UNIQUE(_xlfn.TOCOL(Pizza[[Topping 1]:[Topping 10]]))</f>
        <v>Pomodoro</v>
      </c>
      <c r="B2" t="str" cm="1">
        <f t="array" ref="B2:B25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C26" t="str">
        <f t="shared" si="0"/>
        <v/>
      </c>
    </row>
    <row r="27" spans="1:3" ht="14.25" customHeight="1" x14ac:dyDescent="0.45">
      <c r="C27" t="str">
        <f t="shared" si="0"/>
        <v/>
      </c>
    </row>
    <row r="28" spans="1:3" ht="14.25" customHeight="1" x14ac:dyDescent="0.45"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2025-03-07T16:52:43Z</dcterms:modified>
</cp:coreProperties>
</file>