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<sst xmlns="http://schemas.openxmlformats.org/spreadsheetml/2006/main" count="2" uniqueCount="2">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</sst>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f>HYPERLINK("https://lichess.org/training/082vc")</f>
        <v>0</v>
      </c>
    </row>
    <row r="3" spans="1:2">
      <c r="A3">
        <f>HYPERLINK("https://lichess.org/training/0Scj7")</f>
        <v>0</v>
      </c>
    </row>
    <row r="4" spans="1:2">
      <c r="A4">
        <f>HYPERLINK("https://lichess.org/training/0sS5j")</f>
        <v>0</v>
      </c>
    </row>
    <row r="5" spans="1:2">
      <c r="A5">
        <f>HYPERLINK("https://lichess.org/training/0uiCA")</f>
        <v>0</v>
      </c>
    </row>
    <row r="6" spans="1:2">
      <c r="A6">
        <f>HYPERLINK("https://lichess.org/training/036Ga")</f>
        <v>0</v>
      </c>
    </row>
    <row r="7" spans="1:2">
      <c r="A7">
        <f>HYPERLINK("https://lichess.org/training/02DqO")</f>
        <v>0</v>
      </c>
    </row>
    <row r="8" spans="1:2">
      <c r="A8">
        <f>HYPERLINK("https://lichess.org/training/0A9YO")</f>
        <v>0</v>
      </c>
    </row>
    <row r="9" spans="1:2">
      <c r="A9">
        <f>HYPERLINK("https://lichess.org/training/0RYPm")</f>
        <v>0</v>
      </c>
    </row>
    <row r="10" spans="1:2">
      <c r="A10">
        <f>HYPERLINK("https://lichess.org/training/09Sxe")</f>
        <v>0</v>
      </c>
    </row>
    <row r="11" spans="1:2">
      <c r="A11">
        <f>HYPERLINK("https://lichess.org/training/171ab")</f>
        <v>0</v>
      </c>
    </row>
    <row r="12" spans="1:2">
      <c r="A12">
        <f>HYPERLINK("https://lichess.org/training/0RiBA")</f>
        <v>0</v>
      </c>
    </row>
    <row r="13" spans="1:2">
      <c r="A13">
        <f>HYPERLINK("https://lichess.org/training/0tTuU")</f>
        <v>0</v>
      </c>
    </row>
    <row r="14" spans="1:2">
      <c r="A14">
        <f>HYPERLINK("https://lichess.org/training/12Khg")</f>
        <v>0</v>
      </c>
    </row>
    <row r="15" spans="1:2">
      <c r="A15">
        <f>HYPERLINK("https://lichess.org/training/1JvLk")</f>
        <v>0</v>
      </c>
    </row>
    <row r="16" spans="1:2">
      <c r="A16">
        <f>HYPERLINK("https://lichess.org/training/04FLl")</f>
        <v>0</v>
      </c>
    </row>
    <row r="17" spans="1:1">
      <c r="A17">
        <f>HYPERLINK("https://lichess.org/training/00Nf5")</f>
        <v>0</v>
      </c>
    </row>
    <row r="18" spans="1:1">
      <c r="A18">
        <f>HYPERLINK("https://lichess.org/training/00D7x")</f>
        <v>0</v>
      </c>
    </row>
    <row r="19" spans="1:1">
      <c r="A19">
        <f>HYPERLINK("https://lichess.org/training/N3Bf6")</f>
        <v>0</v>
      </c>
    </row>
    <row r="20" spans="1:1">
      <c r="A20">
        <f>HYPERLINK("https://lichess.org/training/0zYi2")</f>
        <v>0</v>
      </c>
    </row>
    <row r="21" spans="1:1">
      <c r="A21">
        <f>HYPERLINK("https://lichess.org/training/0dwrX")</f>
        <v>0</v>
      </c>
    </row>
    <row r="22" spans="1:1">
      <c r="A22">
        <f>HYPERLINK("https://lichess.org/training/0VfWT")</f>
        <v>0</v>
      </c>
    </row>
    <row r="23" spans="1:1">
      <c r="A23">
        <f>HYPERLINK("https://lichess.org/training/0EtoC")</f>
        <v>0</v>
      </c>
    </row>
    <row r="24" spans="1:1">
      <c r="A24">
        <f>HYPERLINK("https://lichess.org/training/Bo5fz")</f>
        <v>0</v>
      </c>
    </row>
    <row r="25" spans="1:1">
      <c r="A25">
        <f>HYPERLINK("https://lichess.org/training/05Bk8")</f>
        <v>0</v>
      </c>
    </row>
    <row r="26" spans="1:1">
      <c r="A26">
        <f>HYPERLINK("https://lichess.org/training/02qyi")</f>
        <v>0</v>
      </c>
    </row>
    <row r="27" spans="1:1">
      <c r="A27">
        <f>HYPERLINK("https://lichess.org/training/1DWvj")</f>
        <v>0</v>
      </c>
    </row>
    <row r="28" spans="1:1">
      <c r="A28">
        <f>HYPERLINK("https://lichess.org/training/3wCqe")</f>
        <v>0</v>
      </c>
    </row>
    <row r="29" spans="1:1">
      <c r="A29">
        <f>HYPERLINK("https://lichess.org/training/3ZhWb")</f>
        <v>0</v>
      </c>
    </row>
    <row r="30" spans="1:1">
      <c r="A30">
        <f>HYPERLINK("https://lichess.org/training/0War5")</f>
        <v>0</v>
      </c>
    </row>
    <row r="31" spans="1:1">
      <c r="A31">
        <f>HYPERLINK("https://lichess.org/training/036i1")</f>
        <v>0</v>
      </c>
    </row>
    <row r="32" spans="1:1">
      <c r="A32">
        <f>HYPERLINK("https://lichess.org/training/I2mZP")</f>
        <v>0</v>
      </c>
    </row>
    <row r="33" spans="1:1">
      <c r="A33">
        <f>HYPERLINK("https://lichess.org/training/00dqP")</f>
        <v>0</v>
      </c>
    </row>
    <row r="34" spans="1:1">
      <c r="A34">
        <f>HYPERLINK("https://lichess.org/training/0rje9")</f>
        <v>0</v>
      </c>
    </row>
    <row r="35" spans="1:1">
      <c r="A35">
        <f>HYPERLINK("https://lichess.org/training/DLOYr")</f>
        <v>0</v>
      </c>
    </row>
    <row r="36" spans="1:1">
      <c r="A36">
        <f>HYPERLINK("https://lichess.org/training/05IZ5")</f>
        <v>0</v>
      </c>
    </row>
    <row r="37" spans="1:1">
      <c r="A37">
        <f>HYPERLINK("https://lichess.org/training/jwMNI")</f>
        <v>0</v>
      </c>
    </row>
    <row r="38" spans="1:1">
      <c r="A38">
        <f>HYPERLINK("https://lichess.org/training/9YixO")</f>
        <v>0</v>
      </c>
    </row>
    <row r="39" spans="1:1">
      <c r="A39">
        <f>HYPERLINK("https://lichess.org/training/EPy9j")</f>
        <v>0</v>
      </c>
    </row>
    <row r="40" spans="1:1">
      <c r="A40">
        <f>HYPERLINK("https://lichess.org/training/Ig9Ld")</f>
        <v>0</v>
      </c>
    </row>
    <row r="41" spans="1:1">
      <c r="A41">
        <f>HYPERLINK("https://lichess.org/training/ATGeT")</f>
        <v>0</v>
      </c>
    </row>
    <row r="42" spans="1:1">
      <c r="A42">
        <f>HYPERLINK("https://lichess.org/training/3X5u0")</f>
        <v>0</v>
      </c>
    </row>
    <row r="43" spans="1:1">
      <c r="A43">
        <f>HYPERLINK("https://lichess.org/training/21100")</f>
        <v>0</v>
      </c>
    </row>
    <row r="44" spans="1:1">
      <c r="A44">
        <f>HYPERLINK("https://lichess.org/training/08qtA")</f>
        <v>0</v>
      </c>
    </row>
    <row r="45" spans="1:1">
      <c r="A45">
        <f>HYPERLINK("https://lichess.org/training/07Ivi")</f>
        <v>0</v>
      </c>
    </row>
    <row r="46" spans="1:1">
      <c r="A46">
        <f>HYPERLINK("https://lichess.org/training/01Rax")</f>
        <v>0</v>
      </c>
    </row>
    <row r="47" spans="1:1">
      <c r="A47">
        <f>HYPERLINK("https://lichess.org/training/0E1wO")</f>
        <v>0</v>
      </c>
    </row>
    <row r="48" spans="1:1">
      <c r="A48">
        <f>HYPERLINK("https://lichess.org/training/09ZtB")</f>
        <v>0</v>
      </c>
    </row>
    <row r="49" spans="1:1">
      <c r="A49">
        <f>HYPERLINK("https://lichess.org/training/3N2PQ")</f>
        <v>0</v>
      </c>
    </row>
    <row r="50" spans="1:1">
      <c r="A50">
        <f>HYPERLINK("https://lichess.org/training/2n9oZ")</f>
        <v>0</v>
      </c>
    </row>
    <row r="51" spans="1:1">
      <c r="A51">
        <f>HYPERLINK("https://lichess.org/training/0RIXE")</f>
        <v>0</v>
      </c>
    </row>
    <row r="52" spans="1:1">
      <c r="A52">
        <f>HYPERLINK("https://lichess.org/training/029k3")</f>
        <v>0</v>
      </c>
    </row>
    <row r="53" spans="1:1">
      <c r="A53">
        <f>HYPERLINK("https://lichess.org/training/0A9Rk")</f>
        <v>0</v>
      </c>
    </row>
    <row r="54" spans="1:1">
      <c r="A54">
        <f>HYPERLINK("https://lichess.org/training/bxW7a")</f>
        <v>0</v>
      </c>
    </row>
    <row r="55" spans="1:1">
      <c r="A55">
        <f>HYPERLINK("https://lichess.org/training/0VCUu")</f>
        <v>0</v>
      </c>
    </row>
    <row r="56" spans="1:1">
      <c r="A56">
        <f>HYPERLINK("https://lichess.org/training/0xD4K")</f>
        <v>0</v>
      </c>
    </row>
    <row r="57" spans="1:1">
      <c r="A57">
        <f>HYPERLINK("https://lichess.org/training/08GDa")</f>
        <v>0</v>
      </c>
    </row>
    <row r="58" spans="1:1">
      <c r="A58">
        <f>HYPERLINK("https://lichess.org/training/673wy")</f>
        <v>0</v>
      </c>
    </row>
    <row r="59" spans="1:1">
      <c r="A59">
        <f>HYPERLINK("https://lichess.org/training/cSvVi")</f>
        <v>0</v>
      </c>
    </row>
    <row r="60" spans="1:1">
      <c r="A60">
        <f>HYPERLINK("https://lichess.org/training/0WQDx")</f>
        <v>0</v>
      </c>
    </row>
    <row r="61" spans="1:1">
      <c r="A61">
        <f>HYPERLINK("https://lichess.org/training/rwbfG")</f>
        <v>0</v>
      </c>
    </row>
    <row r="62" spans="1:1">
      <c r="A62">
        <f>HYPERLINK("https://lichess.org/training/0qke4")</f>
        <v>0</v>
      </c>
    </row>
    <row r="63" spans="1:1">
      <c r="A63">
        <f>HYPERLINK("https://lichess.org/training/rX1U1")</f>
        <v>0</v>
      </c>
    </row>
    <row r="64" spans="1:1">
      <c r="A64">
        <f>HYPERLINK("https://lichess.org/training/023VO")</f>
        <v>0</v>
      </c>
    </row>
    <row r="65" spans="1:1">
      <c r="A65">
        <f>HYPERLINK("https://lichess.org/training/1wnOS")</f>
        <v>0</v>
      </c>
    </row>
    <row r="66" spans="1:1">
      <c r="A66">
        <f>HYPERLINK("https://lichess.org/training/0EccL")</f>
        <v>0</v>
      </c>
    </row>
    <row r="67" spans="1:1">
      <c r="A67">
        <f>HYPERLINK("https://lichess.org/training/1TBYJ")</f>
        <v>0</v>
      </c>
    </row>
    <row r="68" spans="1:1">
      <c r="A68">
        <f>HYPERLINK("https://lichess.org/training/0ScEw")</f>
        <v>0</v>
      </c>
    </row>
    <row r="69" spans="1:1">
      <c r="A69">
        <f>HYPERLINK("https://lichess.org/training/11AtV")</f>
        <v>0</v>
      </c>
    </row>
    <row r="70" spans="1:1">
      <c r="A70">
        <f>HYPERLINK("https://lichess.org/training/0Lbpz")</f>
        <v>0</v>
      </c>
    </row>
    <row r="71" spans="1:1">
      <c r="A71">
        <f>HYPERLINK("https://lichess.org/training/015JI")</f>
        <v>0</v>
      </c>
    </row>
    <row r="72" spans="1:1">
      <c r="A72">
        <f>HYPERLINK("https://lichess.org/training/0VoXL")</f>
        <v>0</v>
      </c>
    </row>
    <row r="73" spans="1:1">
      <c r="A73">
        <f>HYPERLINK("https://lichess.org/training/4wZxv")</f>
        <v>0</v>
      </c>
    </row>
    <row r="74" spans="1:1">
      <c r="A74">
        <f>HYPERLINK("https://lichess.org/training/0KcRe")</f>
        <v>0</v>
      </c>
    </row>
    <row r="75" spans="1:1">
      <c r="A75">
        <f>HYPERLINK("https://lichess.org/training/041in")</f>
        <v>0</v>
      </c>
    </row>
    <row r="76" spans="1:1">
      <c r="A76">
        <f>HYPERLINK("https://lichess.org/training/FZbtK")</f>
        <v>0</v>
      </c>
    </row>
    <row r="77" spans="1:1">
      <c r="A77">
        <f>HYPERLINK("https://lichess.org/training/05ULV")</f>
        <v>0</v>
      </c>
    </row>
    <row r="78" spans="1:1">
      <c r="A78">
        <f>HYPERLINK("https://lichess.org/training/0BSo9")</f>
        <v>0</v>
      </c>
    </row>
    <row r="79" spans="1:1">
      <c r="A79">
        <f>HYPERLINK("https://lichess.org/training/05LSW")</f>
        <v>0</v>
      </c>
    </row>
    <row r="80" spans="1:1">
      <c r="A80">
        <f>HYPERLINK("https://lichess.org/training/0Z3Vx")</f>
        <v>0</v>
      </c>
    </row>
    <row r="81" spans="1:1">
      <c r="A81">
        <f>HYPERLINK("https://lichess.org/training/0Hd99")</f>
        <v>0</v>
      </c>
    </row>
    <row r="82" spans="1:1">
      <c r="A82">
        <f>HYPERLINK("https://lichess.org/training/0uUly")</f>
        <v>0</v>
      </c>
    </row>
    <row r="83" spans="1:1">
      <c r="A83">
        <f>HYPERLINK("https://lichess.org/training/0b9rn")</f>
        <v>0</v>
      </c>
    </row>
    <row r="84" spans="1:1">
      <c r="A84">
        <f>HYPERLINK("https://lichess.org/training/0By39")</f>
        <v>0</v>
      </c>
    </row>
    <row r="85" spans="1:1">
      <c r="A85">
        <f>HYPERLINK("https://lichess.org/training/0Yz6h")</f>
        <v>0</v>
      </c>
    </row>
    <row r="86" spans="1:1">
      <c r="A86">
        <f>HYPERLINK("https://lichess.org/training/0YEas")</f>
        <v>0</v>
      </c>
    </row>
    <row r="87" spans="1:1">
      <c r="A87">
        <f>HYPERLINK("https://lichess.org/training/04o7x")</f>
        <v>0</v>
      </c>
    </row>
    <row r="88" spans="1:1">
      <c r="A88">
        <f>HYPERLINK("https://lichess.org/training/IMK8G")</f>
        <v>0</v>
      </c>
    </row>
    <row r="89" spans="1:1">
      <c r="A89">
        <f>HYPERLINK("https://lichess.org/training/09aaY")</f>
        <v>0</v>
      </c>
    </row>
    <row r="90" spans="1:1">
      <c r="A90">
        <f>HYPERLINK("https://lichess.org/training/0pSfq")</f>
        <v>0</v>
      </c>
    </row>
    <row r="91" spans="1:1">
      <c r="A91">
        <f>HYPERLINK("https://lichess.org/training/0Ejxh")</f>
        <v>0</v>
      </c>
    </row>
    <row r="92" spans="1:1">
      <c r="A92">
        <f>HYPERLINK("https://lichess.org/training/02ZFk")</f>
        <v>0</v>
      </c>
    </row>
    <row r="93" spans="1:1">
      <c r="A93">
        <f>HYPERLINK("https://lichess.org/training/012wW")</f>
        <v>0</v>
      </c>
    </row>
    <row r="94" spans="1:1">
      <c r="A94">
        <f>HYPERLINK("https://lichess.org/training/0Uam6")</f>
        <v>0</v>
      </c>
    </row>
    <row r="95" spans="1:1">
      <c r="A95">
        <f>HYPERLINK("https://lichess.org/training/0SuFp")</f>
        <v>0</v>
      </c>
    </row>
    <row r="96" spans="1:1">
      <c r="A96">
        <f>HYPERLINK("https://lichess.org/training/3DqEv")</f>
        <v>0</v>
      </c>
    </row>
    <row r="97" spans="1:1">
      <c r="A97">
        <f>HYPERLINK("https://lichess.org/training/1L11a")</f>
        <v>0</v>
      </c>
    </row>
    <row r="98" spans="1:1">
      <c r="A98">
        <f>HYPERLINK("https://lichess.org/training/AF2Iq")</f>
        <v>0</v>
      </c>
    </row>
    <row r="99" spans="1:1">
      <c r="A99">
        <f>HYPERLINK("https://lichess.org/training/0Bcla")</f>
        <v>0</v>
      </c>
    </row>
    <row r="100" spans="1:1">
      <c r="A100">
        <f>HYPERLINK("https://lichess.org/training/1EeiO")</f>
        <v>0</v>
      </c>
    </row>
    <row r="101" spans="1:1">
      <c r="A101">
        <f>HYPERLINK("https://lichess.org/training/02teA")</f>
        <v>0</v>
      </c>
    </row>
    <row r="102" spans="1:1">
      <c r="A102">
        <f>HYPERLINK("https://lichess.org/training/1LlzZ")</f>
        <v>0</v>
      </c>
    </row>
    <row r="103" spans="1:1">
      <c r="A103">
        <f>HYPERLINK("https://lichess.org/training/4OgeN")</f>
        <v>0</v>
      </c>
    </row>
    <row r="104" spans="1:1">
      <c r="A104">
        <f>HYPERLINK("https://lichess.org/training/03HfY")</f>
        <v>0</v>
      </c>
    </row>
    <row r="105" spans="1:1">
      <c r="A105">
        <f>HYPERLINK("https://lichess.org/training/1j4SN")</f>
        <v>0</v>
      </c>
    </row>
    <row r="106" spans="1:1">
      <c r="A106">
        <f>HYPERLINK("https://lichess.org/training/04W1B")</f>
        <v>0</v>
      </c>
    </row>
    <row r="107" spans="1:1">
      <c r="A107">
        <f>HYPERLINK("https://lichess.org/training/WH7lX")</f>
        <v>0</v>
      </c>
    </row>
    <row r="108" spans="1:1">
      <c r="A108">
        <f>HYPERLINK("https://lichess.org/training/KbtPR")</f>
        <v>0</v>
      </c>
    </row>
    <row r="109" spans="1:1">
      <c r="A109">
        <f>HYPERLINK("https://lichess.org/training/0fHkr")</f>
        <v>0</v>
      </c>
    </row>
    <row r="110" spans="1:1">
      <c r="A110">
        <f>HYPERLINK("https://lichess.org/training/05iKg")</f>
        <v>0</v>
      </c>
    </row>
    <row r="111" spans="1:1">
      <c r="A111">
        <f>HYPERLINK("https://lichess.org/training/0eRrV")</f>
        <v>0</v>
      </c>
    </row>
    <row r="112" spans="1:1">
      <c r="A112">
        <f>HYPERLINK("https://lichess.org/training/1Zd5Y")</f>
        <v>0</v>
      </c>
    </row>
    <row r="113" spans="1:1">
      <c r="A113">
        <f>HYPERLINK("https://lichess.org/training/0NorM")</f>
        <v>0</v>
      </c>
    </row>
    <row r="114" spans="1:1">
      <c r="A114">
        <f>HYPERLINK("https://lichess.org/training/2fE8Q")</f>
        <v>0</v>
      </c>
    </row>
    <row r="115" spans="1:1">
      <c r="A115">
        <f>HYPERLINK("https://lichess.org/training/0Evh6")</f>
        <v>0</v>
      </c>
    </row>
    <row r="116" spans="1:1">
      <c r="A116">
        <f>HYPERLINK("https://lichess.org/training/054WZ")</f>
        <v>0</v>
      </c>
    </row>
    <row r="117" spans="1:1">
      <c r="A117">
        <f>HYPERLINK("https://lichess.org/training/09Y2e")</f>
        <v>0</v>
      </c>
    </row>
    <row r="118" spans="1:1">
      <c r="A118">
        <f>HYPERLINK("https://lichess.org/training/4xCJf")</f>
        <v>0</v>
      </c>
    </row>
    <row r="119" spans="1:1">
      <c r="A119">
        <f>HYPERLINK("https://lichess.org/training/1Bijz")</f>
        <v>0</v>
      </c>
    </row>
    <row r="120" spans="1:1">
      <c r="A120">
        <f>HYPERLINK("https://lichess.org/training/d3dUU")</f>
        <v>0</v>
      </c>
    </row>
    <row r="121" spans="1:1">
      <c r="A121">
        <f>HYPERLINK("https://lichess.org/training/0bh8m")</f>
        <v>0</v>
      </c>
    </row>
    <row r="122" spans="1:1">
      <c r="A122">
        <f>HYPERLINK("https://lichess.org/training/tKuIc")</f>
        <v>0</v>
      </c>
    </row>
    <row r="123" spans="1:1">
      <c r="A123">
        <f>HYPERLINK("https://lichess.org/training/1JF4F")</f>
        <v>0</v>
      </c>
    </row>
    <row r="124" spans="1:1">
      <c r="A124">
        <f>HYPERLINK("https://lichess.org/training/14QcT")</f>
        <v>0</v>
      </c>
    </row>
    <row r="125" spans="1:1">
      <c r="A125">
        <f>HYPERLINK("https://lichess.org/training/2mfjE")</f>
        <v>0</v>
      </c>
    </row>
    <row r="126" spans="1:1">
      <c r="A126">
        <f>HYPERLINK("https://lichess.org/training/1JFcd")</f>
        <v>0</v>
      </c>
    </row>
    <row r="127" spans="1:1">
      <c r="A127">
        <f>HYPERLINK("https://lichess.org/training/0jL01")</f>
        <v>0</v>
      </c>
    </row>
    <row r="128" spans="1:1">
      <c r="A128">
        <f>HYPERLINK("https://lichess.org/training/04d8N")</f>
        <v>0</v>
      </c>
    </row>
    <row r="129" spans="1:1">
      <c r="A129">
        <f>HYPERLINK("https://lichess.org/training/0UuX8")</f>
        <v>0</v>
      </c>
    </row>
    <row r="130" spans="1:1">
      <c r="A130">
        <f>HYPERLINK("https://lichess.org/training/2Z5FJ")</f>
        <v>0</v>
      </c>
    </row>
    <row r="131" spans="1:1">
      <c r="A131">
        <f>HYPERLINK("https://lichess.org/training/0DnVV")</f>
        <v>0</v>
      </c>
    </row>
    <row r="132" spans="1:1">
      <c r="A132">
        <f>HYPERLINK("https://lichess.org/training/fqq6i")</f>
        <v>0</v>
      </c>
    </row>
    <row r="133" spans="1:1">
      <c r="A133">
        <f>HYPERLINK("https://lichess.org/training/02MFn")</f>
        <v>0</v>
      </c>
    </row>
    <row r="134" spans="1:1">
      <c r="A134">
        <f>HYPERLINK("https://lichess.org/training/01mLC")</f>
        <v>0</v>
      </c>
    </row>
    <row r="135" spans="1:1">
      <c r="A135">
        <f>HYPERLINK("https://lichess.org/training/3TI00")</f>
        <v>0</v>
      </c>
    </row>
    <row r="136" spans="1:1">
      <c r="A136">
        <f>HYPERLINK("https://lichess.org/training/2Ec6W")</f>
        <v>0</v>
      </c>
    </row>
    <row r="137" spans="1:1">
      <c r="A137">
        <f>HYPERLINK("https://lichess.org/training/0F355")</f>
        <v>0</v>
      </c>
    </row>
    <row r="138" spans="1:1">
      <c r="A138">
        <f>HYPERLINK("https://lichess.org/training/1cu33")</f>
        <v>0</v>
      </c>
    </row>
    <row r="139" spans="1:1">
      <c r="A139">
        <f>HYPERLINK("https://lichess.org/training/1MT2h")</f>
        <v>0</v>
      </c>
    </row>
    <row r="140" spans="1:1">
      <c r="A140">
        <f>HYPERLINK("https://lichess.org/training/hXlr9")</f>
        <v>0</v>
      </c>
    </row>
    <row r="141" spans="1:1">
      <c r="A141">
        <f>HYPERLINK("https://lichess.org/training/0B9Q5")</f>
        <v>0</v>
      </c>
    </row>
    <row r="142" spans="1:1">
      <c r="A142">
        <f>HYPERLINK("https://lichess.org/training/22igk")</f>
        <v>0</v>
      </c>
    </row>
    <row r="143" spans="1:1">
      <c r="A143">
        <f>HYPERLINK("https://lichess.org/training/2VvsR")</f>
        <v>0</v>
      </c>
    </row>
    <row r="144" spans="1:1">
      <c r="A144">
        <f>HYPERLINK("https://lichess.org/training/0xQy8")</f>
        <v>0</v>
      </c>
    </row>
    <row r="145" spans="1:1">
      <c r="A145">
        <f>HYPERLINK("https://lichess.org/training/1B14C")</f>
        <v>0</v>
      </c>
    </row>
    <row r="146" spans="1:1">
      <c r="A146">
        <f>HYPERLINK("https://lichess.org/training/15VmJ")</f>
        <v>0</v>
      </c>
    </row>
    <row r="147" spans="1:1">
      <c r="A147">
        <f>HYPERLINK("https://lichess.org/training/01hL1")</f>
        <v>0</v>
      </c>
    </row>
    <row r="148" spans="1:1">
      <c r="A148">
        <f>HYPERLINK("https://lichess.org/training/0qA6o")</f>
        <v>0</v>
      </c>
    </row>
    <row r="149" spans="1:1">
      <c r="A149">
        <f>HYPERLINK("https://lichess.org/training/016pD")</f>
        <v>0</v>
      </c>
    </row>
    <row r="150" spans="1:1">
      <c r="A150">
        <f>HYPERLINK("https://lichess.org/training/0045Q")</f>
        <v>0</v>
      </c>
    </row>
    <row r="151" spans="1:1">
      <c r="A151">
        <f>HYPERLINK("https://lichess.org/training/02t6P")</f>
        <v>0</v>
      </c>
    </row>
    <row r="152" spans="1:1">
      <c r="A152">
        <f>HYPERLINK("https://lichess.org/training/04eVu")</f>
        <v>0</v>
      </c>
    </row>
    <row r="153" spans="1:1">
      <c r="A153">
        <f>HYPERLINK("https://lichess.org/training/09hlU")</f>
        <v>0</v>
      </c>
    </row>
    <row r="154" spans="1:1">
      <c r="A154">
        <f>HYPERLINK("https://lichess.org/training/0s6JV")</f>
        <v>0</v>
      </c>
    </row>
    <row r="155" spans="1:1">
      <c r="A155">
        <f>HYPERLINK("https://lichess.org/training/C62vB")</f>
        <v>0</v>
      </c>
    </row>
    <row r="156" spans="1:1">
      <c r="A156">
        <f>HYPERLINK("https://lichess.org/training/Bxhb3")</f>
        <v>0</v>
      </c>
    </row>
    <row r="157" spans="1:1">
      <c r="A157">
        <f>HYPERLINK("https://lichess.org/training/06DT8")</f>
        <v>0</v>
      </c>
    </row>
    <row r="158" spans="1:1">
      <c r="A158">
        <f>HYPERLINK("https://lichess.org/training/0IdZ1")</f>
        <v>0</v>
      </c>
    </row>
    <row r="159" spans="1:1">
      <c r="A159">
        <f>HYPERLINK("https://lichess.org/training/DIQCA")</f>
        <v>0</v>
      </c>
    </row>
    <row r="160" spans="1:1">
      <c r="A160">
        <f>HYPERLINK("https://lichess.org/training/09Xpo")</f>
        <v>0</v>
      </c>
    </row>
    <row r="161" spans="1:1">
      <c r="A161">
        <f>HYPERLINK("https://lichess.org/training/0N5sE")</f>
        <v>0</v>
      </c>
    </row>
    <row r="162" spans="1:1">
      <c r="A162">
        <f>HYPERLINK("https://lichess.org/training/0W88v")</f>
        <v>0</v>
      </c>
    </row>
    <row r="163" spans="1:1">
      <c r="A163">
        <f>HYPERLINK("https://lichess.org/training/0GkKr")</f>
        <v>0</v>
      </c>
    </row>
    <row r="164" spans="1:1">
      <c r="A164">
        <f>HYPERLINK("https://lichess.org/training/25agm")</f>
        <v>0</v>
      </c>
    </row>
    <row r="165" spans="1:1">
      <c r="A165">
        <f>HYPERLINK("https://lichess.org/training/0EyXN")</f>
        <v>0</v>
      </c>
    </row>
    <row r="166" spans="1:1">
      <c r="A166">
        <f>HYPERLINK("https://lichess.org/training/03e8L")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2024-03-16T16:39:38Z</dcterms:created>
  <dcterms:modified xsi:type="dcterms:W3CDTF">2024-03-16T16:39:38Z</dcterms:modified>
</cp:coreProperties>
</file>