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<sst xmlns="http://schemas.openxmlformats.org/spreadsheetml/2006/main" count="2" uniqueCount="2">
  <si>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PuzzleLink</t>
  </si>
  <si>
    <t>Richtig(1) oder Falsch(0)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</si>
</sst>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HYPERLINK("https://lichess.org/training/0lhES")</f>
        <v>0</v>
      </c>
    </row>
    <row r="3" spans="1:2">
      <c r="A3">
        <f>HYPERLINK("https://lichess.org/training/0DZNQ")</f>
        <v>0</v>
      </c>
    </row>
    <row r="4" spans="1:2">
      <c r="A4">
        <f>HYPERLINK("https://lichess.org/training/HC61H")</f>
        <v>0</v>
      </c>
    </row>
    <row r="5" spans="1:2">
      <c r="A5">
        <f>HYPERLINK("https://lichess.org/training/03HfY")</f>
        <v>0</v>
      </c>
    </row>
    <row r="6" spans="1:2">
      <c r="A6">
        <f>HYPERLINK("https://lichess.org/training/02NG2")</f>
        <v>0</v>
      </c>
    </row>
    <row r="7" spans="1:2">
      <c r="A7">
        <f>HYPERLINK("https://lichess.org/training/0Q9Jf")</f>
        <v>0</v>
      </c>
    </row>
    <row r="8" spans="1:2">
      <c r="A8">
        <f>HYPERLINK("https://lichess.org/training/0qA6o")</f>
        <v>0</v>
      </c>
    </row>
    <row r="9" spans="1:2">
      <c r="A9">
        <f>HYPERLINK("https://lichess.org/training/1LFhn")</f>
        <v>0</v>
      </c>
    </row>
    <row r="10" spans="1:2">
      <c r="A10">
        <f>HYPERLINK("https://lichess.org/training/1s1vR")</f>
        <v>0</v>
      </c>
    </row>
    <row r="11" spans="1:2">
      <c r="A11">
        <f>HYPERLINK("https://lichess.org/training/0k3sh")</f>
        <v>0</v>
      </c>
    </row>
    <row r="12" spans="1:2">
      <c r="A12">
        <f>HYPERLINK("https://lichess.org/training/KbtPR")</f>
        <v>0</v>
      </c>
    </row>
    <row r="13" spans="1:2">
      <c r="A13">
        <f>HYPERLINK("https://lichess.org/training/03TNb")</f>
        <v>0</v>
      </c>
    </row>
    <row r="14" spans="1:2">
      <c r="A14">
        <f>HYPERLINK("https://lichess.org/training/nOJuu")</f>
        <v>0</v>
      </c>
    </row>
    <row r="15" spans="1:2">
      <c r="A15">
        <f>HYPERLINK("https://lichess.org/training/05l1n")</f>
        <v>0</v>
      </c>
    </row>
    <row r="16" spans="1:2">
      <c r="A16">
        <f>HYPERLINK("https://lichess.org/training/055tr")</f>
        <v>0</v>
      </c>
    </row>
    <row r="17" spans="1:1">
      <c r="A17">
        <f>HYPERLINK("https://lichess.org/training/06CpY")</f>
        <v>0</v>
      </c>
    </row>
    <row r="18" spans="1:1">
      <c r="A18">
        <f>HYPERLINK("https://lichess.org/training/0gXP7")</f>
        <v>0</v>
      </c>
    </row>
    <row r="19" spans="1:1">
      <c r="A19">
        <f>HYPERLINK("https://lichess.org/training/0sSoK")</f>
        <v>0</v>
      </c>
    </row>
    <row r="20" spans="1:1">
      <c r="A20">
        <f>HYPERLINK("https://lichess.org/training/05Wpi")</f>
        <v>0</v>
      </c>
    </row>
    <row r="21" spans="1:1">
      <c r="A21">
        <f>HYPERLINK("https://lichess.org/training/2Bizd")</f>
        <v>0</v>
      </c>
    </row>
    <row r="22" spans="1:1">
      <c r="A22">
        <f>HYPERLINK("https://lichess.org/training/02CuI")</f>
        <v>0</v>
      </c>
    </row>
    <row r="23" spans="1:1">
      <c r="A23">
        <f>HYPERLINK("https://lichess.org/training/1NNZG")</f>
        <v>0</v>
      </c>
    </row>
    <row r="24" spans="1:1">
      <c r="A24">
        <f>HYPERLINK("https://lichess.org/training/30SYX")</f>
        <v>0</v>
      </c>
    </row>
    <row r="25" spans="1:1">
      <c r="A25">
        <f>HYPERLINK("https://lichess.org/training/0eRrV")</f>
        <v>0</v>
      </c>
    </row>
    <row r="26" spans="1:1">
      <c r="A26">
        <f>HYPERLINK("https://lichess.org/training/2oHy0")</f>
        <v>0</v>
      </c>
    </row>
    <row r="27" spans="1:1">
      <c r="A27">
        <f>HYPERLINK("https://lichess.org/training/0Yz6h")</f>
        <v>0</v>
      </c>
    </row>
    <row r="28" spans="1:1">
      <c r="A28">
        <f>HYPERLINK("https://lichess.org/training/2bX51")</f>
        <v>0</v>
      </c>
    </row>
    <row r="29" spans="1:1">
      <c r="A29">
        <f>HYPERLINK("https://lichess.org/training/01hL1")</f>
        <v>0</v>
      </c>
    </row>
    <row r="30" spans="1:1">
      <c r="A30">
        <f>HYPERLINK("https://lichess.org/training/3zNJE")</f>
        <v>0</v>
      </c>
    </row>
    <row r="31" spans="1:1">
      <c r="A31">
        <f>HYPERLINK("https://lichess.org/training/27cam")</f>
        <v>0</v>
      </c>
    </row>
    <row r="32" spans="1:1">
      <c r="A32">
        <f>HYPERLINK("https://lichess.org/training/MIHJ4")</f>
        <v>0</v>
      </c>
    </row>
    <row r="33" spans="1:1">
      <c r="A33">
        <f>HYPERLINK("https://lichess.org/training/02fpY")</f>
        <v>0</v>
      </c>
    </row>
    <row r="34" spans="1:1">
      <c r="A34">
        <f>HYPERLINK("https://lichess.org/training/1NWub")</f>
        <v>0</v>
      </c>
    </row>
    <row r="35" spans="1:1">
      <c r="A35">
        <f>HYPERLINK("https://lichess.org/training/SEVbt")</f>
        <v>0</v>
      </c>
    </row>
    <row r="36" spans="1:1">
      <c r="A36">
        <f>HYPERLINK("https://lichess.org/training/0uiCA")</f>
        <v>0</v>
      </c>
    </row>
    <row r="37" spans="1:1">
      <c r="A37">
        <f>HYPERLINK("https://lichess.org/training/14QcT")</f>
        <v>0</v>
      </c>
    </row>
    <row r="38" spans="1:1">
      <c r="A38">
        <f>HYPERLINK("https://lichess.org/training/0E3lD")</f>
        <v>0</v>
      </c>
    </row>
    <row r="39" spans="1:1">
      <c r="A39">
        <f>HYPERLINK("https://lichess.org/training/HxAdL")</f>
        <v>0</v>
      </c>
    </row>
    <row r="40" spans="1:1">
      <c r="A40">
        <f>HYPERLINK("https://lichess.org/training/0xOU9")</f>
        <v>0</v>
      </c>
    </row>
    <row r="41" spans="1:1">
      <c r="A41">
        <f>HYPERLINK("https://lichess.org/training/0fHkr")</f>
        <v>0</v>
      </c>
    </row>
    <row r="42" spans="1:1">
      <c r="A42">
        <f>HYPERLINK("https://lichess.org/training/1Ic1B")</f>
        <v>0</v>
      </c>
    </row>
    <row r="43" spans="1:1">
      <c r="A43">
        <f>HYPERLINK("https://lichess.org/training/03vcg")</f>
        <v>0</v>
      </c>
    </row>
    <row r="44" spans="1:1">
      <c r="A44">
        <f>HYPERLINK("https://lichess.org/training/1ltZZ")</f>
        <v>0</v>
      </c>
    </row>
    <row r="45" spans="1:1">
      <c r="A45">
        <f>HYPERLINK("https://lichess.org/training/0Ipt8")</f>
        <v>0</v>
      </c>
    </row>
    <row r="46" spans="1:1">
      <c r="A46">
        <f>HYPERLINK("https://lichess.org/training/1zOnI")</f>
        <v>0</v>
      </c>
    </row>
    <row r="47" spans="1:1">
      <c r="A47">
        <f>HYPERLINK("https://lichess.org/training/3qRuM")</f>
        <v>0</v>
      </c>
    </row>
    <row r="48" spans="1:1">
      <c r="A48">
        <f>HYPERLINK("https://lichess.org/training/1j4SN")</f>
        <v>0</v>
      </c>
    </row>
    <row r="49" spans="1:1">
      <c r="A49">
        <f>HYPERLINK("https://lichess.org/training/2OWKU")</f>
        <v>0</v>
      </c>
    </row>
    <row r="50" spans="1:1">
      <c r="A50">
        <f>HYPERLINK("https://lichess.org/training/A1ztl")</f>
        <v>0</v>
      </c>
    </row>
    <row r="51" spans="1:1">
      <c r="A51">
        <f>HYPERLINK("https://lichess.org/training/01F3z")</f>
        <v>0</v>
      </c>
    </row>
    <row r="52" spans="1:1">
      <c r="A52">
        <f>HYPERLINK("https://lichess.org/training/02gxm")</f>
        <v>0</v>
      </c>
    </row>
    <row r="53" spans="1:1">
      <c r="A53">
        <f>HYPERLINK("https://lichess.org/training/01Rax")</f>
        <v>0</v>
      </c>
    </row>
    <row r="54" spans="1:1">
      <c r="A54">
        <f>HYPERLINK("https://lichess.org/training/167jX")</f>
        <v>0</v>
      </c>
    </row>
    <row r="55" spans="1:1">
      <c r="A55">
        <f>HYPERLINK("https://lichess.org/training/2fO37")</f>
        <v>0</v>
      </c>
    </row>
    <row r="56" spans="1:1">
      <c r="A56">
        <f>HYPERLINK("https://lichess.org/training/0bkVk")</f>
        <v>0</v>
      </c>
    </row>
    <row r="57" spans="1:1">
      <c r="A57">
        <f>HYPERLINK("https://lichess.org/training/C62vB")</f>
        <v>0</v>
      </c>
    </row>
    <row r="58" spans="1:1">
      <c r="A58">
        <f>HYPERLINK("https://lichess.org/training/0niO9")</f>
        <v>0</v>
      </c>
    </row>
    <row r="59" spans="1:1">
      <c r="A59">
        <f>HYPERLINK("https://lichess.org/training/08Nmp")</f>
        <v>0</v>
      </c>
    </row>
    <row r="60" spans="1:1">
      <c r="A60">
        <f>HYPERLINK("https://lichess.org/training/268vJ")</f>
        <v>0</v>
      </c>
    </row>
    <row r="61" spans="1:1">
      <c r="A61">
        <f>HYPERLINK("https://lichess.org/training/0e7Tp")</f>
        <v>0</v>
      </c>
    </row>
    <row r="62" spans="1:1">
      <c r="A62">
        <f>HYPERLINK("https://lichess.org/training/4T8sW")</f>
        <v>0</v>
      </c>
    </row>
    <row r="63" spans="1:1">
      <c r="A63">
        <f>HYPERLINK("https://lichess.org/training/360on")</f>
        <v>0</v>
      </c>
    </row>
    <row r="64" spans="1:1">
      <c r="A64">
        <f>HYPERLINK("https://lichess.org/training/06m6m")</f>
        <v>0</v>
      </c>
    </row>
    <row r="65" spans="1:1">
      <c r="A65">
        <f>HYPERLINK("https://lichess.org/training/07Ivi")</f>
        <v>0</v>
      </c>
    </row>
    <row r="66" spans="1:1">
      <c r="A66">
        <f>HYPERLINK("https://lichess.org/training/9YAvD")</f>
        <v>0</v>
      </c>
    </row>
    <row r="67" spans="1:1">
      <c r="A67">
        <f>HYPERLINK("https://lichess.org/training/0kW5T")</f>
        <v>0</v>
      </c>
    </row>
    <row r="68" spans="1:1">
      <c r="A68">
        <f>HYPERLINK("https://lichess.org/training/F15BK")</f>
        <v>0</v>
      </c>
    </row>
    <row r="69" spans="1:1">
      <c r="A69">
        <f>HYPERLINK("https://lichess.org/training/0u6Bb")</f>
        <v>0</v>
      </c>
    </row>
    <row r="70" spans="1:1">
      <c r="A70">
        <f>HYPERLINK("https://lichess.org/training/0F1Gg")</f>
        <v>0</v>
      </c>
    </row>
    <row r="71" spans="1:1">
      <c r="A71">
        <f>HYPERLINK("https://lichess.org/training/0EyXN")</f>
        <v>0</v>
      </c>
    </row>
    <row r="72" spans="1:1">
      <c r="A72">
        <f>HYPERLINK("https://lichess.org/training/0XdFn")</f>
        <v>0</v>
      </c>
    </row>
    <row r="73" spans="1:1">
      <c r="A73">
        <f>HYPERLINK("https://lichess.org/training/2ClAx")</f>
        <v>0</v>
      </c>
    </row>
    <row r="74" spans="1:1">
      <c r="A74">
        <f>HYPERLINK("https://lichess.org/training/1SQlJ")</f>
        <v>0</v>
      </c>
    </row>
    <row r="75" spans="1:1">
      <c r="A75">
        <f>HYPERLINK("https://lichess.org/training/1GSTd")</f>
        <v>0</v>
      </c>
    </row>
    <row r="76" spans="1:1">
      <c r="A76">
        <f>HYPERLINK("https://lichess.org/training/FZbtK")</f>
        <v>0</v>
      </c>
    </row>
    <row r="77" spans="1:1">
      <c r="A77">
        <f>HYPERLINK("https://lichess.org/training/1TJSY")</f>
        <v>0</v>
      </c>
    </row>
    <row r="78" spans="1:1">
      <c r="A78">
        <f>HYPERLINK("https://lichess.org/training/15R3B")</f>
        <v>0</v>
      </c>
    </row>
    <row r="79" spans="1:1">
      <c r="A79">
        <f>HYPERLINK("https://lichess.org/training/0VTdp")</f>
        <v>0</v>
      </c>
    </row>
    <row r="80" spans="1:1">
      <c r="A80">
        <f>HYPERLINK("https://lichess.org/training/3TZAY")</f>
        <v>0</v>
      </c>
    </row>
    <row r="81" spans="1:1">
      <c r="A81">
        <f>HYPERLINK("https://lichess.org/training/0yWHm")</f>
        <v>0</v>
      </c>
    </row>
    <row r="82" spans="1:1">
      <c r="A82">
        <f>HYPERLINK("https://lichess.org/training/0kCMc")</f>
        <v>0</v>
      </c>
    </row>
    <row r="83" spans="1:1">
      <c r="A83">
        <f>HYPERLINK("https://lichess.org/training/0KkqR")</f>
        <v>0</v>
      </c>
    </row>
    <row r="84" spans="1:1">
      <c r="A84">
        <f>HYPERLINK("https://lichess.org/training/9SIf5")</f>
        <v>0</v>
      </c>
    </row>
    <row r="85" spans="1:1">
      <c r="A85">
        <f>HYPERLINK("https://lichess.org/training/0h0gy")</f>
        <v>0</v>
      </c>
    </row>
    <row r="86" spans="1:1">
      <c r="A86">
        <f>HYPERLINK("https://lichess.org/training/4wZxv")</f>
        <v>0</v>
      </c>
    </row>
    <row r="87" spans="1:1">
      <c r="A87">
        <f>HYPERLINK("https://lichess.org/training/EgAcD")</f>
        <v>0</v>
      </c>
    </row>
    <row r="88" spans="1:1">
      <c r="A88">
        <f>HYPERLINK("https://lichess.org/training/0zIWq")</f>
        <v>0</v>
      </c>
    </row>
    <row r="89" spans="1:1">
      <c r="A89">
        <f>HYPERLINK("https://lichess.org/training/3wCqe")</f>
        <v>0</v>
      </c>
    </row>
    <row r="90" spans="1:1">
      <c r="A90">
        <f>HYPERLINK("https://lichess.org/training/09hlU")</f>
        <v>0</v>
      </c>
    </row>
    <row r="91" spans="1:1">
      <c r="A91">
        <f>HYPERLINK("https://lichess.org/training/5wU1M")</f>
        <v>0</v>
      </c>
    </row>
    <row r="92" spans="1:1">
      <c r="A92">
        <f>HYPERLINK("https://lichess.org/training/03BrC")</f>
        <v>0</v>
      </c>
    </row>
    <row r="93" spans="1:1">
      <c r="A93">
        <f>HYPERLINK("https://lichess.org/training/01yU9")</f>
        <v>0</v>
      </c>
    </row>
    <row r="94" spans="1:1">
      <c r="A94">
        <f>HYPERLINK("https://lichess.org/training/0yZN9")</f>
        <v>0</v>
      </c>
    </row>
    <row r="95" spans="1:1">
      <c r="A95">
        <f>HYPERLINK("https://lichess.org/training/EjDuR")</f>
        <v>0</v>
      </c>
    </row>
    <row r="96" spans="1:1">
      <c r="A96">
        <f>HYPERLINK("https://lichess.org/training/0cskG")</f>
        <v>0</v>
      </c>
    </row>
    <row r="97" spans="1:1">
      <c r="A97">
        <f>HYPERLINK("https://lichess.org/training/1SYo0")</f>
        <v>0</v>
      </c>
    </row>
    <row r="98" spans="1:1">
      <c r="A98">
        <f>HYPERLINK("https://lichess.org/training/4TSDp")</f>
        <v>0</v>
      </c>
    </row>
    <row r="99" spans="1:1">
      <c r="A99">
        <f>HYPERLINK("https://lichess.org/training/7xEfH")</f>
        <v>0</v>
      </c>
    </row>
    <row r="100" spans="1:1">
      <c r="A100">
        <f>HYPERLINK("https://lichess.org/training/3D5UJ")</f>
        <v>0</v>
      </c>
    </row>
    <row r="101" spans="1:1">
      <c r="A101">
        <f>HYPERLINK("https://lichess.org/training/3dkK7")</f>
        <v>0</v>
      </c>
    </row>
    <row r="102" spans="1:1">
      <c r="A102">
        <f>HYPERLINK("https://lichess.org/training/TuB0V")</f>
        <v>0</v>
      </c>
    </row>
    <row r="103" spans="1:1">
      <c r="A103">
        <f>HYPERLINK("https://lichess.org/training/20czX")</f>
        <v>0</v>
      </c>
    </row>
    <row r="104" spans="1:1">
      <c r="A104">
        <f>HYPERLINK("https://lichess.org/training/00Al5")</f>
        <v>0</v>
      </c>
    </row>
    <row r="105" spans="1:1">
      <c r="A105">
        <f>HYPERLINK("https://lichess.org/training/1lMcL")</f>
        <v>0</v>
      </c>
    </row>
    <row r="106" spans="1:1">
      <c r="A106">
        <f>HYPERLINK("https://lichess.org/training/9YixO")</f>
        <v>0</v>
      </c>
    </row>
    <row r="107" spans="1:1">
      <c r="A107">
        <f>HYPERLINK("https://lichess.org/training/Q5gFL")</f>
        <v>0</v>
      </c>
    </row>
    <row r="108" spans="1:1">
      <c r="A108">
        <f>HYPERLINK("https://lichess.org/training/t4rfJ")</f>
        <v>0</v>
      </c>
    </row>
    <row r="109" spans="1:1">
      <c r="A109">
        <f>HYPERLINK("https://lichess.org/training/0IdZ1")</f>
        <v>0</v>
      </c>
    </row>
    <row r="110" spans="1:1">
      <c r="A110">
        <f>HYPERLINK("https://lichess.org/training/IMK8G")</f>
        <v>0</v>
      </c>
    </row>
    <row r="111" spans="1:1">
      <c r="A111">
        <f>HYPERLINK("https://lichess.org/training/03Ika")</f>
        <v>0</v>
      </c>
    </row>
    <row r="112" spans="1:1">
      <c r="A112">
        <f>HYPERLINK("https://lichess.org/training/ATGeT")</f>
        <v>0</v>
      </c>
    </row>
    <row r="113" spans="1:1">
      <c r="A113">
        <f>HYPERLINK("https://lichess.org/training/0FBUL")</f>
        <v>0</v>
      </c>
    </row>
    <row r="114" spans="1:1">
      <c r="A114">
        <f>HYPERLINK("https://lichess.org/training/0xRGX")</f>
        <v>0</v>
      </c>
    </row>
    <row r="115" spans="1:1">
      <c r="A115">
        <f>HYPERLINK("https://lichess.org/training/02jk5")</f>
        <v>0</v>
      </c>
    </row>
    <row r="116" spans="1:1">
      <c r="A116">
        <f>HYPERLINK("https://lichess.org/training/0gct8")</f>
        <v>0</v>
      </c>
    </row>
    <row r="117" spans="1:1">
      <c r="A117">
        <f>HYPERLINK("https://lichess.org/training/082vc")</f>
        <v>0</v>
      </c>
    </row>
    <row r="118" spans="1:1">
      <c r="A118">
        <f>HYPERLINK("https://lichess.org/training/07eCn")</f>
        <v>0</v>
      </c>
    </row>
    <row r="119" spans="1:1">
      <c r="A119">
        <f>HYPERLINK("https://lichess.org/training/tKuIc")</f>
        <v>0</v>
      </c>
    </row>
    <row r="120" spans="1:1">
      <c r="A120">
        <f>HYPERLINK("https://lichess.org/training/MDqlX")</f>
        <v>0</v>
      </c>
    </row>
    <row r="121" spans="1:1">
      <c r="A121">
        <f>HYPERLINK("https://lichess.org/training/YHHDC")</f>
        <v>0</v>
      </c>
    </row>
    <row r="122" spans="1:1">
      <c r="A122">
        <f>HYPERLINK("https://lichess.org/training/QCrEd")</f>
        <v>0</v>
      </c>
    </row>
    <row r="123" spans="1:1">
      <c r="A123">
        <f>HYPERLINK("https://lichess.org/training/DIQCA")</f>
        <v>0</v>
      </c>
    </row>
    <row r="124" spans="1:1">
      <c r="A124">
        <f>HYPERLINK("https://lichess.org/training/0Sx26")</f>
        <v>0</v>
      </c>
    </row>
    <row r="125" spans="1:1">
      <c r="A125">
        <f>HYPERLINK("https://lichess.org/training/02fM9")</f>
        <v>0</v>
      </c>
    </row>
    <row r="126" spans="1:1">
      <c r="A126">
        <f>HYPERLINK("https://lichess.org/training/0CWzl")</f>
        <v>0</v>
      </c>
    </row>
    <row r="127" spans="1:1">
      <c r="A127">
        <f>HYPERLINK("https://lichess.org/training/0iiPI")</f>
        <v>0</v>
      </c>
    </row>
    <row r="128" spans="1:1">
      <c r="A128">
        <f>HYPERLINK("https://lichess.org/training/0MBEe")</f>
        <v>0</v>
      </c>
    </row>
    <row r="129" spans="1:1">
      <c r="A129">
        <f>HYPERLINK("https://lichess.org/training/0A32K")</f>
        <v>0</v>
      </c>
    </row>
    <row r="130" spans="1:1">
      <c r="A130">
        <f>HYPERLINK("https://lichess.org/training/0xDSZ")</f>
        <v>0</v>
      </c>
    </row>
    <row r="131" spans="1:1">
      <c r="A131">
        <f>HYPERLINK("https://lichess.org/training/0UgHj")</f>
        <v>0</v>
      </c>
    </row>
    <row r="132" spans="1:1">
      <c r="A132">
        <f>HYPERLINK("https://lichess.org/training/00FF5")</f>
        <v>0</v>
      </c>
    </row>
    <row r="133" spans="1:1">
      <c r="A133">
        <f>HYPERLINK("https://lichess.org/training/fqq6i")</f>
        <v>0</v>
      </c>
    </row>
    <row r="134" spans="1:1">
      <c r="A134">
        <f>HYPERLINK("https://lichess.org/training/KhBSi")</f>
        <v>0</v>
      </c>
    </row>
    <row r="135" spans="1:1">
      <c r="A135">
        <f>HYPERLINK("https://lichess.org/training/0x04s")</f>
        <v>0</v>
      </c>
    </row>
    <row r="136" spans="1:1">
      <c r="A136">
        <f>HYPERLINK("https://lichess.org/training/sEXRp")</f>
        <v>0</v>
      </c>
    </row>
    <row r="137" spans="1:1">
      <c r="A137">
        <f>HYPERLINK("https://lichess.org/training/0KQZa")</f>
        <v>0</v>
      </c>
    </row>
    <row r="138" spans="1:1">
      <c r="A138">
        <f>HYPERLINK("https://lichess.org/training/036Ga")</f>
        <v>0</v>
      </c>
    </row>
    <row r="139" spans="1:1">
      <c r="A139">
        <f>HYPERLINK("https://lichess.org/training/01CQ7")</f>
        <v>0</v>
      </c>
    </row>
    <row r="140" spans="1:1">
      <c r="A140">
        <f>HYPERLINK("https://lichess.org/training/2274x")</f>
        <v>0</v>
      </c>
    </row>
    <row r="141" spans="1:1">
      <c r="A141">
        <f>HYPERLINK("https://lichess.org/training/DLOYr")</f>
        <v>0</v>
      </c>
    </row>
    <row r="142" spans="1:1">
      <c r="A142">
        <f>HYPERLINK("https://lichess.org/training/0ZwrL")</f>
        <v>0</v>
      </c>
    </row>
    <row r="143" spans="1:1">
      <c r="A143">
        <f>HYPERLINK("https://lichess.org/training/RtPmn")</f>
        <v>0</v>
      </c>
    </row>
    <row r="144" spans="1:1">
      <c r="A144">
        <f>HYPERLINK("https://lichess.org/training/054WZ")</f>
        <v>0</v>
      </c>
    </row>
    <row r="145" spans="1:1">
      <c r="A145">
        <f>HYPERLINK("https://lichess.org/training/5OjKj")</f>
        <v>0</v>
      </c>
    </row>
    <row r="146" spans="1:1">
      <c r="A146">
        <f>HYPERLINK("https://lichess.org/training/UN0Vv")</f>
        <v>0</v>
      </c>
    </row>
    <row r="147" spans="1:1">
      <c r="A147">
        <f>HYPERLINK("https://lichess.org/training/2FMuI")</f>
        <v>0</v>
      </c>
    </row>
    <row r="148" spans="1:1">
      <c r="A148">
        <f>HYPERLINK("https://lichess.org/training/1DohL")</f>
        <v>0</v>
      </c>
    </row>
    <row r="149" spans="1:1">
      <c r="A149">
        <f>HYPERLINK("https://lichess.org/training/24J7d")</f>
        <v>0</v>
      </c>
    </row>
    <row r="150" spans="1:1">
      <c r="A150">
        <f>HYPERLINK("https://lichess.org/training/0B2UG")</f>
        <v>0</v>
      </c>
    </row>
    <row r="151" spans="1:1">
      <c r="A151">
        <f>HYPERLINK("https://lichess.org/training/303uz")</f>
        <v>0</v>
      </c>
    </row>
    <row r="152" spans="1:1">
      <c r="A152">
        <f>HYPERLINK("https://lichess.org/training/00eak")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2024-03-16T16:10:15Z</dcterms:created>
  <dcterms:modified xsi:type="dcterms:W3CDTF">2024-03-16T16:10:15Z</dcterms:modified>
</cp:coreProperties>
</file>