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<sst xmlns="http://schemas.openxmlformats.org/spreadsheetml/2006/main" count="2" uniqueCount="2">
  <si>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PuzzleLink</t>
  </si>
  <si>
    <t>Richtig(1) oder Falsch(0)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</si>
</sst>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f>HYPERLINK("https://lichess.org/training/05mKc")</f>
        <v>0</v>
      </c>
    </row>
    <row r="3" spans="1:2">
      <c r="A3">
        <f>HYPERLINK("https://lichess.org/training/065js")</f>
        <v>0</v>
      </c>
    </row>
    <row r="4" spans="1:2">
      <c r="A4">
        <f>HYPERLINK("https://lichess.org/training/0Ppq8")</f>
        <v>0</v>
      </c>
    </row>
    <row r="5" spans="1:2">
      <c r="A5">
        <f>HYPERLINK("https://lichess.org/training/FnY1u")</f>
        <v>0</v>
      </c>
    </row>
    <row r="6" spans="1:2">
      <c r="A6">
        <f>HYPERLINK("https://lichess.org/training/Khv4K")</f>
        <v>0</v>
      </c>
    </row>
    <row r="7" spans="1:2">
      <c r="A7">
        <f>HYPERLINK("https://lichess.org/training/10n8W")</f>
        <v>0</v>
      </c>
    </row>
    <row r="8" spans="1:2">
      <c r="A8">
        <f>HYPERLINK("https://lichess.org/training/7ycLG")</f>
        <v>0</v>
      </c>
    </row>
    <row r="9" spans="1:2">
      <c r="A9">
        <f>HYPERLINK("https://lichess.org/training/0CcpF")</f>
        <v>0</v>
      </c>
    </row>
    <row r="10" spans="1:2">
      <c r="A10">
        <f>HYPERLINK("https://lichess.org/training/01eLD")</f>
        <v>0</v>
      </c>
    </row>
    <row r="11" spans="1:2">
      <c r="A11">
        <f>HYPERLINK("https://lichess.org/training/DTf4k")</f>
        <v>0</v>
      </c>
    </row>
    <row r="12" spans="1:2">
      <c r="A12">
        <f>HYPERLINK("https://lichess.org/training/1YG01")</f>
        <v>0</v>
      </c>
    </row>
    <row r="13" spans="1:2">
      <c r="A13">
        <f>HYPERLINK("https://lichess.org/training/0cYZf")</f>
        <v>0</v>
      </c>
    </row>
    <row r="14" spans="1:2">
      <c r="A14">
        <f>HYPERLINK("https://lichess.org/training/0TCVu")</f>
        <v>0</v>
      </c>
    </row>
    <row r="15" spans="1:2">
      <c r="A15">
        <f>HYPERLINK("https://lichess.org/training/01qI9")</f>
        <v>0</v>
      </c>
    </row>
    <row r="16" spans="1:2">
      <c r="A16">
        <f>HYPERLINK("https://lichess.org/training/04wro")</f>
        <v>0</v>
      </c>
    </row>
    <row r="17" spans="1:1">
      <c r="A17">
        <f>HYPERLINK("https://lichess.org/training/sq3JU")</f>
        <v>0</v>
      </c>
    </row>
    <row r="18" spans="1:1">
      <c r="A18">
        <f>HYPERLINK("https://lichess.org/training/0XERb")</f>
        <v>0</v>
      </c>
    </row>
    <row r="19" spans="1:1">
      <c r="A19">
        <f>HYPERLINK("https://lichess.org/training/13qno")</f>
        <v>0</v>
      </c>
    </row>
    <row r="20" spans="1:1">
      <c r="A20">
        <f>HYPERLINK("https://lichess.org/training/AQ0T8")</f>
        <v>0</v>
      </c>
    </row>
    <row r="21" spans="1:1">
      <c r="A21">
        <f>HYPERLINK("https://lichess.org/training/1XeuS")</f>
        <v>0</v>
      </c>
    </row>
    <row r="22" spans="1:1">
      <c r="A22">
        <f>HYPERLINK("https://lichess.org/training/0BpNz")</f>
        <v>0</v>
      </c>
    </row>
    <row r="23" spans="1:1">
      <c r="A23">
        <f>HYPERLINK("https://lichess.org/training/i8XRo")</f>
        <v>0</v>
      </c>
    </row>
    <row r="24" spans="1:1">
      <c r="A24">
        <f>HYPERLINK("https://lichess.org/training/0QNfR")</f>
        <v>0</v>
      </c>
    </row>
    <row r="25" spans="1:1">
      <c r="A25">
        <f>HYPERLINK("https://lichess.org/training/oYRyC")</f>
        <v>0</v>
      </c>
    </row>
    <row r="26" spans="1:1">
      <c r="A26">
        <f>HYPERLINK("https://lichess.org/training/02CX1")</f>
        <v>0</v>
      </c>
    </row>
    <row r="27" spans="1:1">
      <c r="A27">
        <f>HYPERLINK("https://lichess.org/training/06loL")</f>
        <v>0</v>
      </c>
    </row>
    <row r="28" spans="1:1">
      <c r="A28">
        <f>HYPERLINK("https://lichess.org/training/3YDY0")</f>
        <v>0</v>
      </c>
    </row>
    <row r="29" spans="1:1">
      <c r="A29">
        <f>HYPERLINK("https://lichess.org/training/06Ehn")</f>
        <v>0</v>
      </c>
    </row>
    <row r="30" spans="1:1">
      <c r="A30">
        <f>HYPERLINK("https://lichess.org/training/01VQD")</f>
        <v>0</v>
      </c>
    </row>
    <row r="31" spans="1:1">
      <c r="A31">
        <f>HYPERLINK("https://lichess.org/training/04HVI")</f>
        <v>0</v>
      </c>
    </row>
    <row r="32" spans="1:1">
      <c r="A32">
        <f>HYPERLINK("https://lichess.org/training/VGEZg")</f>
        <v>0</v>
      </c>
    </row>
    <row r="33" spans="1:1">
      <c r="A33">
        <f>HYPERLINK("https://lichess.org/training/24B5V")</f>
        <v>0</v>
      </c>
    </row>
    <row r="34" spans="1:1">
      <c r="A34">
        <f>HYPERLINK("https://lichess.org/training/VnI6U")</f>
        <v>0</v>
      </c>
    </row>
    <row r="35" spans="1:1">
      <c r="A35">
        <f>HYPERLINK("https://lichess.org/training/0Ht7i")</f>
        <v>0</v>
      </c>
    </row>
    <row r="36" spans="1:1">
      <c r="A36">
        <f>HYPERLINK("https://lichess.org/training/0sWmm")</f>
        <v>0</v>
      </c>
    </row>
    <row r="37" spans="1:1">
      <c r="A37">
        <f>HYPERLINK("https://lichess.org/training/0QH2I")</f>
        <v>0</v>
      </c>
    </row>
    <row r="38" spans="1:1">
      <c r="A38">
        <f>HYPERLINK("https://lichess.org/training/9S6dq")</f>
        <v>0</v>
      </c>
    </row>
    <row r="39" spans="1:1">
      <c r="A39">
        <f>HYPERLINK("https://lichess.org/training/27hbi")</f>
        <v>0</v>
      </c>
    </row>
    <row r="40" spans="1:1">
      <c r="A40">
        <f>HYPERLINK("https://lichess.org/training/1UYMX")</f>
        <v>0</v>
      </c>
    </row>
    <row r="41" spans="1:1">
      <c r="A41">
        <f>HYPERLINK("https://lichess.org/training/0tYxP")</f>
        <v>0</v>
      </c>
    </row>
    <row r="42" spans="1:1">
      <c r="A42">
        <f>HYPERLINK("https://lichess.org/training/9zfYG")</f>
        <v>0</v>
      </c>
    </row>
    <row r="43" spans="1:1">
      <c r="A43">
        <f>HYPERLINK("https://lichess.org/training/05CdA")</f>
        <v>0</v>
      </c>
    </row>
    <row r="44" spans="1:1">
      <c r="A44">
        <f>HYPERLINK("https://lichess.org/training/2ExPD")</f>
        <v>0</v>
      </c>
    </row>
    <row r="45" spans="1:1">
      <c r="A45">
        <f>HYPERLINK("https://lichess.org/training/27vZt")</f>
        <v>0</v>
      </c>
    </row>
    <row r="46" spans="1:1">
      <c r="A46">
        <f>HYPERLINK("https://lichess.org/training/178Mo")</f>
        <v>0</v>
      </c>
    </row>
    <row r="47" spans="1:1">
      <c r="A47">
        <f>HYPERLINK("https://lichess.org/training/1j4SN")</f>
        <v>0</v>
      </c>
    </row>
    <row r="48" spans="1:1">
      <c r="A48">
        <f>HYPERLINK("https://lichess.org/training/4I7B1")</f>
        <v>0</v>
      </c>
    </row>
    <row r="49" spans="1:1">
      <c r="A49">
        <f>HYPERLINK("https://lichess.org/training/09zOx")</f>
        <v>0</v>
      </c>
    </row>
    <row r="50" spans="1:1">
      <c r="A50">
        <f>HYPERLINK("https://lichess.org/training/KEstN")</f>
        <v>0</v>
      </c>
    </row>
    <row r="51" spans="1:1">
      <c r="A51">
        <f>HYPERLINK("https://lichess.org/training/0UI1k")</f>
        <v>0</v>
      </c>
    </row>
    <row r="52" spans="1:1">
      <c r="A52">
        <f>HYPERLINK("https://lichess.org/training/UNen3")</f>
        <v>0</v>
      </c>
    </row>
    <row r="53" spans="1:1">
      <c r="A53">
        <f>HYPERLINK("https://lichess.org/training/0iLWU")</f>
        <v>0</v>
      </c>
    </row>
    <row r="54" spans="1:1">
      <c r="A54">
        <f>HYPERLINK("https://lichess.org/training/01Yqt")</f>
        <v>0</v>
      </c>
    </row>
    <row r="55" spans="1:1">
      <c r="A55">
        <f>HYPERLINK("https://lichess.org/training/0cZmj")</f>
        <v>0</v>
      </c>
    </row>
    <row r="56" spans="1:1">
      <c r="A56">
        <f>HYPERLINK("https://lichess.org/training/IoX3Z")</f>
        <v>0</v>
      </c>
    </row>
    <row r="57" spans="1:1">
      <c r="A57">
        <f>HYPERLINK("https://lichess.org/training/03Msh")</f>
        <v>0</v>
      </c>
    </row>
    <row r="58" spans="1:1">
      <c r="A58">
        <f>HYPERLINK("https://lichess.org/training/0z1e9")</f>
        <v>0</v>
      </c>
    </row>
    <row r="59" spans="1:1">
      <c r="A59">
        <f>HYPERLINK("https://lichess.org/training/p1t5X")</f>
        <v>0</v>
      </c>
    </row>
    <row r="60" spans="1:1">
      <c r="A60">
        <f>HYPERLINK("https://lichess.org/training/03l70")</f>
        <v>0</v>
      </c>
    </row>
    <row r="61" spans="1:1">
      <c r="A61">
        <f>HYPERLINK("https://lichess.org/training/09ebs")</f>
        <v>0</v>
      </c>
    </row>
    <row r="62" spans="1:1">
      <c r="A62">
        <f>HYPERLINK("https://lichess.org/training/07c5j")</f>
        <v>0</v>
      </c>
    </row>
    <row r="63" spans="1:1">
      <c r="A63">
        <f>HYPERLINK("https://lichess.org/training/30huj")</f>
        <v>0</v>
      </c>
    </row>
    <row r="64" spans="1:1">
      <c r="A64">
        <f>HYPERLINK("https://lichess.org/training/05t5o")</f>
        <v>0</v>
      </c>
    </row>
    <row r="65" spans="1:1">
      <c r="A65">
        <f>HYPERLINK("https://lichess.org/training/0pwqn")</f>
        <v>0</v>
      </c>
    </row>
    <row r="66" spans="1:1">
      <c r="A66">
        <f>HYPERLINK("https://lichess.org/training/omdGx")</f>
        <v>0</v>
      </c>
    </row>
    <row r="67" spans="1:1">
      <c r="A67">
        <f>HYPERLINK("https://lichess.org/training/6jCKX")</f>
        <v>0</v>
      </c>
    </row>
    <row r="68" spans="1:1">
      <c r="A68">
        <f>HYPERLINK("https://lichess.org/training/00LNB")</f>
        <v>0</v>
      </c>
    </row>
    <row r="69" spans="1:1">
      <c r="A69">
        <f>HYPERLINK("https://lichess.org/training/03ZZt")</f>
        <v>0</v>
      </c>
    </row>
    <row r="70" spans="1:1">
      <c r="A70">
        <f>HYPERLINK("https://lichess.org/training/04KYy")</f>
        <v>0</v>
      </c>
    </row>
    <row r="71" spans="1:1">
      <c r="A71">
        <f>HYPERLINK("https://lichess.org/training/0lwzF")</f>
        <v>0</v>
      </c>
    </row>
    <row r="72" spans="1:1">
      <c r="A72">
        <f>HYPERLINK("https://lichess.org/training/0AC3r")</f>
        <v>0</v>
      </c>
    </row>
    <row r="73" spans="1:1">
      <c r="A73">
        <f>HYPERLINK("https://lichess.org/training/nMIpS")</f>
        <v>0</v>
      </c>
    </row>
    <row r="74" spans="1:1">
      <c r="A74">
        <f>HYPERLINK("https://lichess.org/training/02n1N")</f>
        <v>0</v>
      </c>
    </row>
    <row r="75" spans="1:1">
      <c r="A75">
        <f>HYPERLINK("https://lichess.org/training/2QOea")</f>
        <v>0</v>
      </c>
    </row>
    <row r="76" spans="1:1">
      <c r="A76">
        <f>HYPERLINK("https://lichess.org/training/63p5t")</f>
        <v>0</v>
      </c>
    </row>
    <row r="77" spans="1:1">
      <c r="A77">
        <f>HYPERLINK("https://lichess.org/training/32Xfi")</f>
        <v>0</v>
      </c>
    </row>
    <row r="78" spans="1:1">
      <c r="A78">
        <f>HYPERLINK("https://lichess.org/training/3xKNS")</f>
        <v>0</v>
      </c>
    </row>
    <row r="79" spans="1:1">
      <c r="A79">
        <f>HYPERLINK("https://lichess.org/training/02mMy")</f>
        <v>0</v>
      </c>
    </row>
    <row r="80" spans="1:1">
      <c r="A80">
        <f>HYPERLINK("https://lichess.org/training/01QgP")</f>
        <v>0</v>
      </c>
    </row>
    <row r="81" spans="1:1">
      <c r="A81">
        <f>HYPERLINK("https://lichess.org/training/1DvpJ")</f>
        <v>0</v>
      </c>
    </row>
    <row r="82" spans="1:1">
      <c r="A82">
        <f>HYPERLINK("https://lichess.org/training/yZkQ4")</f>
        <v>0</v>
      </c>
    </row>
    <row r="83" spans="1:1">
      <c r="A83">
        <f>HYPERLINK("https://lichess.org/training/0AUSe")</f>
        <v>0</v>
      </c>
    </row>
    <row r="84" spans="1:1">
      <c r="A84">
        <f>HYPERLINK("https://lichess.org/training/4mW9i")</f>
        <v>0</v>
      </c>
    </row>
    <row r="85" spans="1:1">
      <c r="A85">
        <f>HYPERLINK("https://lichess.org/training/49bmR")</f>
        <v>0</v>
      </c>
    </row>
    <row r="86" spans="1:1">
      <c r="A86">
        <f>HYPERLINK("https://lichess.org/training/uSemx")</f>
        <v>0</v>
      </c>
    </row>
    <row r="87" spans="1:1">
      <c r="A87">
        <f>HYPERLINK("https://lichess.org/training/02MvQ")</f>
        <v>0</v>
      </c>
    </row>
    <row r="88" spans="1:1">
      <c r="A88">
        <f>HYPERLINK("https://lichess.org/training/0PsJY")</f>
        <v>0</v>
      </c>
    </row>
    <row r="89" spans="1:1">
      <c r="A89">
        <f>HYPERLINK("https://lichess.org/training/Ae16e")</f>
        <v>0</v>
      </c>
    </row>
    <row r="90" spans="1:1">
      <c r="A90">
        <f>HYPERLINK("https://lichess.org/training/POqpT")</f>
        <v>0</v>
      </c>
    </row>
    <row r="91" spans="1:1">
      <c r="A91">
        <f>HYPERLINK("https://lichess.org/training/J72b2")</f>
        <v>0</v>
      </c>
    </row>
    <row r="92" spans="1:1">
      <c r="A92">
        <f>HYPERLINK("https://lichess.org/training/4Shkm")</f>
        <v>0</v>
      </c>
    </row>
    <row r="93" spans="1:1">
      <c r="A93">
        <f>HYPERLINK("https://lichess.org/training/02McK")</f>
        <v>0</v>
      </c>
    </row>
    <row r="94" spans="1:1">
      <c r="A94">
        <f>HYPERLINK("https://lichess.org/training/0LnLg")</f>
        <v>0</v>
      </c>
    </row>
    <row r="95" spans="1:1">
      <c r="A95">
        <f>HYPERLINK("https://lichess.org/training/02OZP")</f>
        <v>0</v>
      </c>
    </row>
    <row r="96" spans="1:1">
      <c r="A96">
        <f>HYPERLINK("https://lichess.org/training/01eqy")</f>
        <v>0</v>
      </c>
    </row>
    <row r="97" spans="1:1">
      <c r="A97">
        <f>HYPERLINK("https://lichess.org/training/0YeyZ")</f>
        <v>0</v>
      </c>
    </row>
    <row r="98" spans="1:1">
      <c r="A98">
        <f>HYPERLINK("https://lichess.org/training/0PDj0")</f>
        <v>0</v>
      </c>
    </row>
    <row r="99" spans="1:1">
      <c r="A99">
        <f>HYPERLINK("https://lichess.org/training/1LwET")</f>
        <v>0</v>
      </c>
    </row>
    <row r="100" spans="1:1">
      <c r="A100">
        <f>HYPERLINK("https://lichess.org/training/01TUk")</f>
        <v>0</v>
      </c>
    </row>
    <row r="101" spans="1:1">
      <c r="A101">
        <f>HYPERLINK("https://lichess.org/training/05HEv")</f>
        <v>0</v>
      </c>
    </row>
    <row r="102" spans="1:1">
      <c r="A102">
        <f>HYPERLINK("https://lichess.org/training/36RVQ")</f>
        <v>0</v>
      </c>
    </row>
    <row r="103" spans="1:1">
      <c r="A103">
        <f>HYPERLINK("https://lichess.org/training/08Qm1")</f>
        <v>0</v>
      </c>
    </row>
    <row r="104" spans="1:1">
      <c r="A104">
        <f>HYPERLINK("https://lichess.org/training/0FNHZ")</f>
        <v>0</v>
      </c>
    </row>
    <row r="105" spans="1:1">
      <c r="A105">
        <f>HYPERLINK("https://lichess.org/training/EalLo")</f>
        <v>0</v>
      </c>
    </row>
    <row r="106" spans="1:1">
      <c r="A106">
        <f>HYPERLINK("https://lichess.org/training/7sj2r")</f>
        <v>0</v>
      </c>
    </row>
    <row r="107" spans="1:1">
      <c r="A107">
        <f>HYPERLINK("https://lichess.org/training/00MeO")</f>
        <v>0</v>
      </c>
    </row>
    <row r="108" spans="1:1">
      <c r="A108">
        <f>HYPERLINK("https://lichess.org/training/0YYrM")</f>
        <v>0</v>
      </c>
    </row>
    <row r="109" spans="1:1">
      <c r="A109">
        <f>HYPERLINK("https://lichess.org/training/Lhm14")</f>
        <v>0</v>
      </c>
    </row>
    <row r="110" spans="1:1">
      <c r="A110">
        <f>HYPERLINK("https://lichess.org/training/0V5f3")</f>
        <v>0</v>
      </c>
    </row>
    <row r="111" spans="1:1">
      <c r="A111">
        <f>HYPERLINK("https://lichess.org/training/0SK3g")</f>
        <v>0</v>
      </c>
    </row>
    <row r="112" spans="1:1">
      <c r="A112">
        <f>HYPERLINK("https://lichess.org/training/1vNaj")</f>
        <v>0</v>
      </c>
    </row>
    <row r="113" spans="1:1">
      <c r="A113">
        <f>HYPERLINK("https://lichess.org/training/J3e7e")</f>
        <v>0</v>
      </c>
    </row>
    <row r="114" spans="1:1">
      <c r="A114">
        <f>HYPERLINK("https://lichess.org/training/007eS")</f>
        <v>0</v>
      </c>
    </row>
    <row r="115" spans="1:1">
      <c r="A115">
        <f>HYPERLINK("https://lichess.org/training/RzYSQ")</f>
        <v>0</v>
      </c>
    </row>
    <row r="116" spans="1:1">
      <c r="A116">
        <f>HYPERLINK("https://lichess.org/training/03lLj")</f>
        <v>0</v>
      </c>
    </row>
    <row r="117" spans="1:1">
      <c r="A117">
        <f>HYPERLINK("https://lichess.org/training/2ahef")</f>
        <v>0</v>
      </c>
    </row>
    <row r="118" spans="1:1">
      <c r="A118">
        <f>HYPERLINK("https://lichess.org/training/0rAY5")</f>
        <v>0</v>
      </c>
    </row>
    <row r="119" spans="1:1">
      <c r="A119">
        <f>HYPERLINK("https://lichess.org/training/01LsE")</f>
        <v>0</v>
      </c>
    </row>
    <row r="120" spans="1:1">
      <c r="A120">
        <f>HYPERLINK("https://lichess.org/training/03o4m")</f>
        <v>0</v>
      </c>
    </row>
    <row r="121" spans="1:1">
      <c r="A121">
        <f>HYPERLINK("https://lichess.org/training/27nvg")</f>
        <v>0</v>
      </c>
    </row>
    <row r="122" spans="1:1">
      <c r="A122">
        <f>HYPERLINK("https://lichess.org/training/0UFKn")</f>
        <v>0</v>
      </c>
    </row>
    <row r="123" spans="1:1">
      <c r="A123">
        <f>HYPERLINK("https://lichess.org/training/04uIM")</f>
        <v>0</v>
      </c>
    </row>
    <row r="124" spans="1:1">
      <c r="A124">
        <f>HYPERLINK("https://lichess.org/training/8QocX")</f>
        <v>0</v>
      </c>
    </row>
    <row r="125" spans="1:1">
      <c r="A125">
        <f>HYPERLINK("https://lichess.org/training/2kXOH")</f>
        <v>0</v>
      </c>
    </row>
    <row r="126" spans="1:1">
      <c r="A126">
        <f>HYPERLINK("https://lichess.org/training/0ghxb")</f>
        <v>0</v>
      </c>
    </row>
    <row r="127" spans="1:1">
      <c r="A127">
        <f>HYPERLINK("https://lichess.org/training/3gq9d")</f>
        <v>0</v>
      </c>
    </row>
    <row r="128" spans="1:1">
      <c r="A128">
        <f>HYPERLINK("https://lichess.org/training/0mFAo")</f>
        <v>0</v>
      </c>
    </row>
    <row r="129" spans="1:1">
      <c r="A129">
        <f>HYPERLINK("https://lichess.org/training/096Lr")</f>
        <v>0</v>
      </c>
    </row>
    <row r="130" spans="1:1">
      <c r="A130">
        <f>HYPERLINK("https://lichess.org/training/2uakt")</f>
        <v>0</v>
      </c>
    </row>
    <row r="131" spans="1:1">
      <c r="A131">
        <f>HYPERLINK("https://lichess.org/training/0YHvG")</f>
        <v>0</v>
      </c>
    </row>
    <row r="132" spans="1:1">
      <c r="A132">
        <f>HYPERLINK("https://lichess.org/training/1Cj1J")</f>
        <v>0</v>
      </c>
    </row>
    <row r="133" spans="1:1">
      <c r="A133">
        <f>HYPERLINK("https://lichess.org/training/0AdGM")</f>
        <v>0</v>
      </c>
    </row>
    <row r="134" spans="1:1">
      <c r="A134">
        <f>HYPERLINK("https://lichess.org/training/0TAq9")</f>
        <v>0</v>
      </c>
    </row>
    <row r="135" spans="1:1">
      <c r="A135">
        <f>HYPERLINK("https://lichess.org/training/0PWJd")</f>
        <v>0</v>
      </c>
    </row>
    <row r="136" spans="1:1">
      <c r="A136">
        <f>HYPERLINK("https://lichess.org/training/IwEOI")</f>
        <v>0</v>
      </c>
    </row>
    <row r="137" spans="1:1">
      <c r="A137">
        <f>HYPERLINK("https://lichess.org/training/5Gpmb")</f>
        <v>0</v>
      </c>
    </row>
    <row r="138" spans="1:1">
      <c r="A138">
        <f>HYPERLINK("https://lichess.org/training/1APTE")</f>
        <v>0</v>
      </c>
    </row>
    <row r="139" spans="1:1">
      <c r="A139">
        <f>HYPERLINK("https://lichess.org/training/0aOUX")</f>
        <v>0</v>
      </c>
    </row>
    <row r="140" spans="1:1">
      <c r="A140">
        <f>HYPERLINK("https://lichess.org/training/9xVEj")</f>
        <v>0</v>
      </c>
    </row>
    <row r="141" spans="1:1">
      <c r="A141">
        <f>HYPERLINK("https://lichess.org/training/nZ1wl")</f>
        <v>0</v>
      </c>
    </row>
    <row r="142" spans="1:1">
      <c r="A142">
        <f>HYPERLINK("https://lichess.org/training/0tZgG")</f>
        <v>0</v>
      </c>
    </row>
    <row r="143" spans="1:1">
      <c r="A143">
        <f>HYPERLINK("https://lichess.org/training/00fwM")</f>
        <v>0</v>
      </c>
    </row>
    <row r="144" spans="1:1">
      <c r="A144">
        <f>HYPERLINK("https://lichess.org/training/0Hr7r")</f>
        <v>0</v>
      </c>
    </row>
    <row r="145" spans="1:1">
      <c r="A145">
        <f>HYPERLINK("https://lichess.org/training/0R82G")</f>
        <v>0</v>
      </c>
    </row>
    <row r="146" spans="1:1">
      <c r="A146">
        <f>HYPERLINK("https://lichess.org/training/0fVpk")</f>
        <v>0</v>
      </c>
    </row>
    <row r="147" spans="1:1">
      <c r="A147">
        <f>HYPERLINK("https://lichess.org/training/01a8M")</f>
        <v>0</v>
      </c>
    </row>
    <row r="148" spans="1:1">
      <c r="A148">
        <f>HYPERLINK("https://lichess.org/training/9SkdY")</f>
        <v>0</v>
      </c>
    </row>
    <row r="149" spans="1:1">
      <c r="A149">
        <f>HYPERLINK("https://lichess.org/training/0NYdn")</f>
        <v>0</v>
      </c>
    </row>
    <row r="150" spans="1:1">
      <c r="A150">
        <f>HYPERLINK("https://lichess.org/training/0PMYz")</f>
        <v>0</v>
      </c>
    </row>
    <row r="151" spans="1:1">
      <c r="A151">
        <f>HYPERLINK("https://lichess.org/training/03shw")</f>
        <v>0</v>
      </c>
    </row>
    <row r="152" spans="1:1">
      <c r="A152">
        <f>HYPERLINK("https://lichess.org/training/2xvqk")</f>
        <v>0</v>
      </c>
    </row>
    <row r="153" spans="1:1">
      <c r="A153">
        <f>HYPERLINK("https://lichess.org/training/0qyld")</f>
        <v>0</v>
      </c>
    </row>
    <row r="154" spans="1:1">
      <c r="A154">
        <f>HYPERLINK("https://lichess.org/training/0Etlj")</f>
        <v>0</v>
      </c>
    </row>
    <row r="155" spans="1:1">
      <c r="A155">
        <f>HYPERLINK("https://lichess.org/training/0US1k")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2024-03-17T04:15:20Z</dcterms:created>
  <dcterms:modified xsi:type="dcterms:W3CDTF">2024-03-17T04:15:20Z</dcterms:modified>
</cp:coreProperties>
</file>