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-\Desktop\lvl-up\Projekte\"/>
    </mc:Choice>
  </mc:AlternateContent>
  <xr:revisionPtr revIDLastSave="0" documentId="13_ncr:1_{0F35E5A7-7BB0-48C3-B9F2-16DDDC93C850}" xr6:coauthVersionLast="47" xr6:coauthVersionMax="47" xr10:uidLastSave="{00000000-0000-0000-0000-000000000000}"/>
  <bookViews>
    <workbookView xWindow="-19320" yWindow="570" windowWidth="19440" windowHeight="14880" xr2:uid="{E0702E5C-169B-4EEF-84B4-2E66CD8AE62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4" i="1"/>
  <c r="E13" i="1"/>
  <c r="E12" i="1"/>
  <c r="E10" i="1"/>
  <c r="E11" i="1"/>
  <c r="E3" i="1"/>
  <c r="E4" i="1"/>
  <c r="E5" i="1"/>
  <c r="E6" i="1"/>
  <c r="E7" i="1"/>
  <c r="E8" i="1"/>
  <c r="E9" i="1"/>
  <c r="E2" i="1"/>
  <c r="D21" i="1"/>
  <c r="D16" i="1"/>
  <c r="D15" i="1"/>
  <c r="D14" i="1"/>
</calcChain>
</file>

<file path=xl/sharedStrings.xml><?xml version="1.0" encoding="utf-8"?>
<sst xmlns="http://schemas.openxmlformats.org/spreadsheetml/2006/main" count="107" uniqueCount="66">
  <si>
    <t>order_data</t>
  </si>
  <si>
    <t>Tabelle</t>
  </si>
  <si>
    <t>Spalte</t>
  </si>
  <si>
    <t>product_name</t>
  </si>
  <si>
    <t>Problem</t>
  </si>
  <si>
    <t>lösbar?</t>
  </si>
  <si>
    <t>Lösung</t>
  </si>
  <si>
    <t>marketing_channel</t>
  </si>
  <si>
    <t>order_id</t>
  </si>
  <si>
    <t>purchase_ts</t>
  </si>
  <si>
    <t>Falsch formatierte Daten</t>
  </si>
  <si>
    <t>region_data</t>
  </si>
  <si>
    <t>region</t>
  </si>
  <si>
    <t>country code</t>
  </si>
  <si>
    <t>country_code</t>
  </si>
  <si>
    <t>fehlende Werte</t>
  </si>
  <si>
    <t>dopplung zwischen NA und North America</t>
  </si>
  <si>
    <t>ja</t>
  </si>
  <si>
    <t>usd_price</t>
  </si>
  <si>
    <t>leere Werte und Preise von 0</t>
  </si>
  <si>
    <t>purchase_ts und ship_ts</t>
  </si>
  <si>
    <t>durch NULL-Wert ersetzt</t>
  </si>
  <si>
    <t>account_creation_method</t>
  </si>
  <si>
    <t>nein</t>
  </si>
  <si>
    <t>anhand der Ländercodes imputiert</t>
  </si>
  <si>
    <t>sinnlose Region X.x und leere Regionen</t>
  </si>
  <si>
    <t>Sendedatum ist vor dem Bestelldatum</t>
  </si>
  <si>
    <t>customer_data</t>
  </si>
  <si>
    <t>name</t>
  </si>
  <si>
    <t>address</t>
  </si>
  <si>
    <t>inkonsistente Groß- und Kleinschreibung, zu viele Kommas, Leerzeichen</t>
  </si>
  <si>
    <t>email</t>
  </si>
  <si>
    <t>Großschreibung, Tippfehler, fehlendes @</t>
  </si>
  <si>
    <t>phone_number</t>
  </si>
  <si>
    <t>inkonsistente Sonderzeichen, fehlende Ländervorwahl</t>
  </si>
  <si>
    <t>abgebrochene Telefonnummern (zu kurz)</t>
  </si>
  <si>
    <t>teilweise</t>
  </si>
  <si>
    <t>birth_date</t>
  </si>
  <si>
    <t>unplausible Geburtsdaten (älter als 125 Jahre)</t>
  </si>
  <si>
    <t>registration_date</t>
  </si>
  <si>
    <t>inkonsistentes Datumsformat</t>
  </si>
  <si>
    <t>bonus_member</t>
  </si>
  <si>
    <t>zu Yes/No vereinheitlicht</t>
  </si>
  <si>
    <t>inkonsistente Benennung der Kategorien Yes/No (True, Y,..)</t>
  </si>
  <si>
    <t>Datenformat vereinheitlicht</t>
  </si>
  <si>
    <t>Format vereinheitlicht, Ländervorwahl anhand des zugehörigen Landes hinzugefügt (externe Quelle)</t>
  </si>
  <si>
    <t>Kategorie zu NA vereinheitlicht</t>
  </si>
  <si>
    <t>Schreibweise vereinheitlicht, invalide Zeichen entfernt</t>
  </si>
  <si>
    <t>fehlender Wert</t>
  </si>
  <si>
    <t>als NULL-Wert gelassen, kann nicht abgeleitet werden und nur einzelner Wert</t>
  </si>
  <si>
    <t>zu gleicher Kategorie hinzugefügt</t>
  </si>
  <si>
    <t>Datumsformat vereinheitlicht</t>
  </si>
  <si>
    <t>als NULL-Wert gesetzt, kann  nicht abgeleitet werden und nur wenige Werte</t>
  </si>
  <si>
    <t>in unknown Kategorie integriert</t>
  </si>
  <si>
    <t>als NULL-Werte gelassen, kann nicht abgeleitet werden</t>
  </si>
  <si>
    <t>nach vermuteter Zuordnung zu region_data hinzugefügt, Rücksprache erforderlich ob Annahme korrekt</t>
  </si>
  <si>
    <t>Anteil</t>
  </si>
  <si>
    <t>Schreibweise vereinheitlicht, häufige Tippfehler korrigiert, @ nur vor bekannten Domains möglich (176  fehlend)</t>
  </si>
  <si>
    <t>sich wiederholende IDs mit _DUP markiert (distinkt), Rücksprache erforderlich bezüglich Fehlerquelle</t>
  </si>
  <si>
    <t>Dopplungen in Order_id, mit gleichem oder anderer user_id</t>
  </si>
  <si>
    <t>Inkonsistenz "27in 4K gaming monitor" und "27inches 4k gaming monitor"</t>
  </si>
  <si>
    <t>fehlende Werte (Position wie bei marketing_channel - gleiche Ursache?)</t>
  </si>
  <si>
    <t>unverändert, Rücksprache erforderlich da hoher Anteil, Analyse von ship_ts nur begrenzt möglich</t>
  </si>
  <si>
    <t>Anzahl Reihen</t>
  </si>
  <si>
    <t>Ländercodes aus order_data fehlen: AP (asia pacific?), EU (european union?)</t>
  </si>
  <si>
    <t>inkonsistente Groß- und Kleinschreibung, Kommas, doppelte Leerzeichen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</si>
</sst>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10" fontId="0" fillId="0" borderId="0" xfId="1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10" fontId="2" fillId="2" borderId="2" xfId="1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10" fontId="3" fillId="3" borderId="0" xfId="1" applyNumberFormat="1" applyFont="1" applyFill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585858"/>
      <color rgb="FF686868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94-E4A1-4DB0-9D40-97A7A241B416}">
  <dimension ref="A1:G29"/>
  <sheetViews>
    <sheetView tabSelected="1" zoomScale="70" zoomScaleNormal="70" workbookViewId="0">
      <selection activeCell="D29" sqref="D29"/>
    </sheetView>
  </sheetViews>
  <sheetFormatPr baseColWidth="10" defaultRowHeight="14.5" x14ac:dyDescent="0.35"/>
  <cols>
    <col min="1" max="1" width="14.7265625" style="2" customWidth="1"/>
    <col min="2" max="2" width="24.90625" style="2" customWidth="1"/>
    <col min="3" max="3" width="67.54296875" style="2" customWidth="1"/>
    <col min="4" max="4" width="15.81640625" style="4" customWidth="1"/>
    <col min="5" max="5" width="9.1796875" style="6" customWidth="1"/>
    <col min="6" max="6" width="10.81640625" style="2" customWidth="1"/>
    <col min="7" max="7" width="99" style="2" customWidth="1"/>
  </cols>
  <sheetData>
    <row r="1" spans="1:7" s="5" customFormat="1" ht="19.5" customHeight="1" x14ac:dyDescent="0.4">
      <c r="A1" s="15" t="s">
        <v>1</v>
      </c>
      <c r="B1" s="15" t="s">
        <v>2</v>
      </c>
      <c r="C1" s="15" t="s">
        <v>4</v>
      </c>
      <c r="D1" s="16" t="s">
        <v>63</v>
      </c>
      <c r="E1" s="17" t="s">
        <v>56</v>
      </c>
      <c r="F1" s="15" t="s">
        <v>5</v>
      </c>
      <c r="G1" s="15" t="s">
        <v>6</v>
      </c>
    </row>
    <row r="2" spans="1:7" s="1" customFormat="1" ht="19" customHeight="1" x14ac:dyDescent="0.35">
      <c r="A2" s="7" t="s">
        <v>0</v>
      </c>
      <c r="B2" s="8" t="s">
        <v>3</v>
      </c>
      <c r="C2" s="9" t="s">
        <v>60</v>
      </c>
      <c r="D2" s="8">
        <v>61</v>
      </c>
      <c r="E2" s="10">
        <f>D2/21864</f>
        <v>2.7899743871203806E-3</v>
      </c>
      <c r="F2" s="8" t="s">
        <v>17</v>
      </c>
      <c r="G2" s="11" t="s">
        <v>50</v>
      </c>
    </row>
    <row r="3" spans="1:7" s="1" customFormat="1" ht="19" customHeight="1" x14ac:dyDescent="0.35">
      <c r="A3" s="7" t="s">
        <v>0</v>
      </c>
      <c r="B3" s="8" t="s">
        <v>9</v>
      </c>
      <c r="C3" s="8" t="s">
        <v>10</v>
      </c>
      <c r="D3" s="8">
        <v>10</v>
      </c>
      <c r="E3" s="10">
        <f t="shared" ref="E3:E10" si="0">D3/21864</f>
        <v>4.5737285034760336E-4</v>
      </c>
      <c r="F3" s="8" t="s">
        <v>17</v>
      </c>
      <c r="G3" s="11" t="s">
        <v>51</v>
      </c>
    </row>
    <row r="4" spans="1:7" s="1" customFormat="1" ht="19" customHeight="1" x14ac:dyDescent="0.35">
      <c r="A4" s="7" t="s">
        <v>0</v>
      </c>
      <c r="B4" s="8" t="s">
        <v>9</v>
      </c>
      <c r="C4" s="8" t="s">
        <v>48</v>
      </c>
      <c r="D4" s="8">
        <v>1</v>
      </c>
      <c r="E4" s="10">
        <f t="shared" si="0"/>
        <v>4.5737285034760334E-5</v>
      </c>
      <c r="F4" s="8" t="s">
        <v>23</v>
      </c>
      <c r="G4" s="11" t="s">
        <v>49</v>
      </c>
    </row>
    <row r="5" spans="1:7" s="1" customFormat="1" ht="19" customHeight="1" x14ac:dyDescent="0.35">
      <c r="A5" s="7" t="s">
        <v>0</v>
      </c>
      <c r="B5" s="8" t="s">
        <v>18</v>
      </c>
      <c r="C5" s="8" t="s">
        <v>19</v>
      </c>
      <c r="D5" s="12">
        <v>34</v>
      </c>
      <c r="E5" s="10">
        <f t="shared" si="0"/>
        <v>1.5550676911818514E-3</v>
      </c>
      <c r="F5" s="8" t="s">
        <v>23</v>
      </c>
      <c r="G5" s="11" t="s">
        <v>52</v>
      </c>
    </row>
    <row r="6" spans="1:7" s="1" customFormat="1" ht="19" customHeight="1" x14ac:dyDescent="0.35">
      <c r="A6" s="7" t="s">
        <v>0</v>
      </c>
      <c r="B6" s="8" t="s">
        <v>7</v>
      </c>
      <c r="C6" s="8" t="s">
        <v>15</v>
      </c>
      <c r="D6" s="8">
        <v>83</v>
      </c>
      <c r="E6" s="10">
        <f t="shared" si="0"/>
        <v>3.7961946578851081E-3</v>
      </c>
      <c r="F6" s="8" t="s">
        <v>17</v>
      </c>
      <c r="G6" s="11" t="s">
        <v>53</v>
      </c>
    </row>
    <row r="7" spans="1:7" s="1" customFormat="1" ht="19" customHeight="1" x14ac:dyDescent="0.35">
      <c r="A7" s="7" t="s">
        <v>0</v>
      </c>
      <c r="B7" s="8" t="s">
        <v>22</v>
      </c>
      <c r="C7" s="8" t="s">
        <v>61</v>
      </c>
      <c r="D7" s="8">
        <v>83</v>
      </c>
      <c r="E7" s="10">
        <f t="shared" si="0"/>
        <v>3.7961946578851081E-3</v>
      </c>
      <c r="F7" s="8" t="s">
        <v>17</v>
      </c>
      <c r="G7" s="11" t="s">
        <v>53</v>
      </c>
    </row>
    <row r="8" spans="1:7" s="1" customFormat="1" ht="19" customHeight="1" x14ac:dyDescent="0.35">
      <c r="A8" s="7" t="s">
        <v>0</v>
      </c>
      <c r="B8" s="8" t="s">
        <v>13</v>
      </c>
      <c r="C8" s="8" t="s">
        <v>15</v>
      </c>
      <c r="D8" s="8">
        <v>37</v>
      </c>
      <c r="E8" s="10">
        <f t="shared" si="0"/>
        <v>1.6922795462861325E-3</v>
      </c>
      <c r="F8" s="8" t="s">
        <v>23</v>
      </c>
      <c r="G8" s="11" t="s">
        <v>54</v>
      </c>
    </row>
    <row r="9" spans="1:7" s="1" customFormat="1" ht="19" customHeight="1" x14ac:dyDescent="0.35">
      <c r="A9" s="7" t="s">
        <v>0</v>
      </c>
      <c r="B9" s="8" t="s">
        <v>8</v>
      </c>
      <c r="C9" s="8" t="s">
        <v>59</v>
      </c>
      <c r="D9" s="8">
        <v>145</v>
      </c>
      <c r="E9" s="10">
        <f t="shared" si="0"/>
        <v>6.6319063300402485E-3</v>
      </c>
      <c r="F9" s="8" t="s">
        <v>23</v>
      </c>
      <c r="G9" s="13" t="s">
        <v>58</v>
      </c>
    </row>
    <row r="10" spans="1:7" s="1" customFormat="1" ht="19" customHeight="1" x14ac:dyDescent="0.35">
      <c r="A10" s="7" t="s">
        <v>0</v>
      </c>
      <c r="B10" s="8" t="s">
        <v>20</v>
      </c>
      <c r="C10" s="8" t="s">
        <v>26</v>
      </c>
      <c r="D10" s="8">
        <v>2000</v>
      </c>
      <c r="E10" s="10">
        <f t="shared" si="0"/>
        <v>9.1474570069520672E-2</v>
      </c>
      <c r="F10" s="8" t="s">
        <v>23</v>
      </c>
      <c r="G10" s="13" t="s">
        <v>62</v>
      </c>
    </row>
    <row r="11" spans="1:7" s="1" customFormat="1" ht="19" customHeight="1" x14ac:dyDescent="0.35">
      <c r="A11" s="7" t="s">
        <v>11</v>
      </c>
      <c r="B11" s="8" t="s">
        <v>14</v>
      </c>
      <c r="C11" s="8" t="s">
        <v>64</v>
      </c>
      <c r="D11" s="8">
        <v>5</v>
      </c>
      <c r="E11" s="10">
        <f>D11/21864</f>
        <v>2.2868642517380168E-4</v>
      </c>
      <c r="F11" s="8" t="s">
        <v>17</v>
      </c>
      <c r="G11" s="13" t="s">
        <v>55</v>
      </c>
    </row>
    <row r="12" spans="1:7" s="1" customFormat="1" ht="19" customHeight="1" x14ac:dyDescent="0.35">
      <c r="A12" s="7" t="s">
        <v>11</v>
      </c>
      <c r="B12" s="8" t="s">
        <v>12</v>
      </c>
      <c r="C12" s="8" t="s">
        <v>25</v>
      </c>
      <c r="D12" s="8">
        <v>4</v>
      </c>
      <c r="E12" s="10">
        <f>D12/192</f>
        <v>2.0833333333333332E-2</v>
      </c>
      <c r="F12" s="8" t="s">
        <v>17</v>
      </c>
      <c r="G12" s="11" t="s">
        <v>24</v>
      </c>
    </row>
    <row r="13" spans="1:7" s="1" customFormat="1" ht="19" customHeight="1" x14ac:dyDescent="0.35">
      <c r="A13" s="7" t="s">
        <v>11</v>
      </c>
      <c r="B13" s="8" t="s">
        <v>12</v>
      </c>
      <c r="C13" s="8" t="s">
        <v>16</v>
      </c>
      <c r="D13" s="14">
        <v>5</v>
      </c>
      <c r="E13" s="10">
        <f>D13/192</f>
        <v>2.6041666666666668E-2</v>
      </c>
      <c r="F13" s="8" t="s">
        <v>17</v>
      </c>
      <c r="G13" s="11" t="s">
        <v>46</v>
      </c>
    </row>
    <row r="14" spans="1:7" s="1" customFormat="1" ht="19" customHeight="1" x14ac:dyDescent="0.35">
      <c r="A14" s="7" t="s">
        <v>27</v>
      </c>
      <c r="B14" s="8" t="s">
        <v>28</v>
      </c>
      <c r="C14" s="8" t="s">
        <v>65</v>
      </c>
      <c r="D14" s="14">
        <f xml:space="preserve"> SUM(489,506,505,507)</f>
        <v>2007</v>
      </c>
      <c r="E14" s="10">
        <f>D14/19851</f>
        <v>0.10110321898141152</v>
      </c>
      <c r="F14" s="8" t="s">
        <v>17</v>
      </c>
      <c r="G14" s="11" t="s">
        <v>47</v>
      </c>
    </row>
    <row r="15" spans="1:7" s="1" customFormat="1" ht="19" customHeight="1" x14ac:dyDescent="0.35">
      <c r="A15" s="7" t="s">
        <v>27</v>
      </c>
      <c r="B15" s="8" t="s">
        <v>29</v>
      </c>
      <c r="C15" s="8" t="s">
        <v>30</v>
      </c>
      <c r="D15" s="14">
        <f>SUM(525,517,518)</f>
        <v>1560</v>
      </c>
      <c r="E15" s="10">
        <f t="shared" ref="E15:E21" si="1">D15/19851</f>
        <v>7.8585461689587424E-2</v>
      </c>
      <c r="F15" s="8" t="s">
        <v>17</v>
      </c>
      <c r="G15" s="11" t="s">
        <v>47</v>
      </c>
    </row>
    <row r="16" spans="1:7" s="1" customFormat="1" ht="19" customHeight="1" x14ac:dyDescent="0.35">
      <c r="A16" s="7" t="s">
        <v>27</v>
      </c>
      <c r="B16" s="8" t="s">
        <v>31</v>
      </c>
      <c r="C16" s="8" t="s">
        <v>32</v>
      </c>
      <c r="D16" s="14">
        <f>SUM(325, 56, 342, 3)</f>
        <v>726</v>
      </c>
      <c r="E16" s="10">
        <f t="shared" si="1"/>
        <v>3.6572464863231069E-2</v>
      </c>
      <c r="F16" s="8" t="s">
        <v>36</v>
      </c>
      <c r="G16" s="11" t="s">
        <v>57</v>
      </c>
    </row>
    <row r="17" spans="1:7" s="1" customFormat="1" ht="19" customHeight="1" x14ac:dyDescent="0.35">
      <c r="A17" s="7" t="s">
        <v>27</v>
      </c>
      <c r="B17" s="8" t="s">
        <v>33</v>
      </c>
      <c r="C17" s="8" t="s">
        <v>34</v>
      </c>
      <c r="D17" s="14">
        <v>18242</v>
      </c>
      <c r="E17" s="10">
        <f t="shared" si="1"/>
        <v>0.91894614880862424</v>
      </c>
      <c r="F17" s="8" t="s">
        <v>17</v>
      </c>
      <c r="G17" s="11" t="s">
        <v>45</v>
      </c>
    </row>
    <row r="18" spans="1:7" s="1" customFormat="1" ht="19" customHeight="1" x14ac:dyDescent="0.35">
      <c r="A18" s="7" t="s">
        <v>27</v>
      </c>
      <c r="B18" s="8" t="s">
        <v>33</v>
      </c>
      <c r="C18" s="8" t="s">
        <v>35</v>
      </c>
      <c r="D18" s="14">
        <v>315</v>
      </c>
      <c r="E18" s="10">
        <f t="shared" si="1"/>
        <v>1.5868218225782077E-2</v>
      </c>
      <c r="F18" s="8" t="s">
        <v>23</v>
      </c>
      <c r="G18" s="11" t="s">
        <v>21</v>
      </c>
    </row>
    <row r="19" spans="1:7" s="1" customFormat="1" ht="19" customHeight="1" x14ac:dyDescent="0.35">
      <c r="A19" s="7" t="s">
        <v>27</v>
      </c>
      <c r="B19" s="8" t="s">
        <v>37</v>
      </c>
      <c r="C19" s="8" t="s">
        <v>38</v>
      </c>
      <c r="D19" s="14">
        <v>394</v>
      </c>
      <c r="E19" s="10">
        <f t="shared" si="1"/>
        <v>1.9847866606216312E-2</v>
      </c>
      <c r="F19" s="8" t="s">
        <v>23</v>
      </c>
      <c r="G19" s="11" t="s">
        <v>21</v>
      </c>
    </row>
    <row r="20" spans="1:7" s="1" customFormat="1" ht="19" customHeight="1" x14ac:dyDescent="0.35">
      <c r="A20" s="7" t="s">
        <v>27</v>
      </c>
      <c r="B20" s="8" t="s">
        <v>39</v>
      </c>
      <c r="C20" s="8" t="s">
        <v>40</v>
      </c>
      <c r="D20" s="14">
        <v>13251</v>
      </c>
      <c r="E20" s="10">
        <f t="shared" si="1"/>
        <v>0.6675230466978993</v>
      </c>
      <c r="F20" s="8" t="s">
        <v>17</v>
      </c>
      <c r="G20" s="11" t="s">
        <v>44</v>
      </c>
    </row>
    <row r="21" spans="1:7" s="1" customFormat="1" ht="19" customHeight="1" x14ac:dyDescent="0.35">
      <c r="A21" s="7" t="s">
        <v>27</v>
      </c>
      <c r="B21" s="8" t="s">
        <v>41</v>
      </c>
      <c r="C21" s="8" t="s">
        <v>43</v>
      </c>
      <c r="D21" s="14">
        <f>SUM(3325,3336,3330, 3223)</f>
        <v>13214</v>
      </c>
      <c r="E21" s="10">
        <f t="shared" si="1"/>
        <v>0.66565916074756937</v>
      </c>
      <c r="F21" s="8" t="s">
        <v>17</v>
      </c>
      <c r="G21" s="11" t="s">
        <v>42</v>
      </c>
    </row>
    <row r="22" spans="1:7" x14ac:dyDescent="0.35">
      <c r="D22" s="3"/>
    </row>
    <row r="23" spans="1:7" x14ac:dyDescent="0.35">
      <c r="D23" s="3"/>
    </row>
    <row r="24" spans="1:7" x14ac:dyDescent="0.35">
      <c r="D24" s="3"/>
    </row>
    <row r="25" spans="1:7" x14ac:dyDescent="0.35">
      <c r="D25" s="3"/>
    </row>
    <row r="26" spans="1:7" x14ac:dyDescent="0.35">
      <c r="D26" s="3"/>
    </row>
    <row r="27" spans="1:7" x14ac:dyDescent="0.35">
      <c r="D27" s="3"/>
    </row>
    <row r="28" spans="1:7" x14ac:dyDescent="0.35">
      <c r="D28" s="3"/>
    </row>
    <row r="29" spans="1:7" x14ac:dyDescent="0.35">
      <c r="D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W</dc:creator>
  <cp:lastModifiedBy>Luca W</cp:lastModifiedBy>
  <dcterms:created xsi:type="dcterms:W3CDTF">2025-09-29T15:15:40Z</dcterms:created>
  <dcterms:modified xsi:type="dcterms:W3CDTF">2025-10-02T10:13:25Z</dcterms:modified>
</cp:coreProperties>
</file>