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c52QpzVx0EUcFT32wmw44QxolzCfuQUYaw+tg+++A/Y="/>
    </ext>
  </extLst>
</workbook>
</file>

<file path=xl/sharedStrings.xml><?xml version="1.0" encoding="utf-8"?>
<sst xmlns="http://schemas.openxmlformats.org/spreadsheetml/2006/main" count="9" uniqueCount="6">
  <si>
    <t>N</t>
  </si>
  <si>
    <t>A</t>
  </si>
  <si>
    <t>norm</t>
  </si>
  <si>
    <t>media</t>
  </si>
  <si>
    <t>dev.std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</si>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</sst>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"/>
  </numFmts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1" numFmtId="164" xfId="0" applyBorder="1" applyFont="1" applyNumberFormat="1"/>
    <xf borderId="6" fillId="0" fontId="1" numFmtId="164" xfId="0" applyBorder="1" applyFont="1" applyNumberFormat="1"/>
    <xf borderId="5" fillId="0" fontId="1" numFmtId="165" xfId="0" applyBorder="1" applyFont="1" applyNumberFormat="1"/>
    <xf borderId="7" fillId="0" fontId="1" numFmtId="0" xfId="0" applyBorder="1" applyFont="1"/>
    <xf borderId="0" fillId="0" fontId="1" numFmtId="165" xfId="0" applyFont="1" applyNumberFormat="1"/>
    <xf borderId="0" fillId="0" fontId="1" numFmtId="164" xfId="0" applyFont="1" applyNumberFormat="1"/>
    <xf borderId="8" fillId="0" fontId="1" numFmtId="164" xfId="0" applyBorder="1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Prodotto 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Foglio1!$B$3:$B$17</c:f>
            </c:numRef>
          </c:xVal>
          <c:yVal>
            <c:numRef>
              <c:f>Foglio1!$C$3:$C$17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031223"/>
        <c:axId val="984166393"/>
      </c:scatterChart>
      <c:valAx>
        <c:axId val="10950312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Durata batteria [mesi]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84166393"/>
        <c:majorUnit val="5.0"/>
      </c:valAx>
      <c:valAx>
        <c:axId val="9841663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Valore Normale Standardizzato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95031223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Prodotto B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Foglio1!$F$3:$F$17</c:f>
            </c:numRef>
          </c:xVal>
          <c:yVal>
            <c:numRef>
              <c:f>Foglio1!$G$3:$G$17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741769"/>
        <c:axId val="1038511129"/>
      </c:scatterChart>
      <c:valAx>
        <c:axId val="2547417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Durata batteria [mesi]</a:t>
                </a:r>
              </a:p>
            </c:rich>
          </c:tx>
          <c:overlay val="0"/>
        </c:title>
        <c:numFmt formatCode="#,##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8511129"/>
        <c:majorUnit val="0.5"/>
      </c:valAx>
      <c:valAx>
        <c:axId val="10385111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Valore Normale Standardizzato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54741769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0</xdr:row>
      <xdr:rowOff>9525</xdr:rowOff>
    </xdr:from>
    <xdr:ext cx="4371975" cy="2695575"/>
    <xdr:graphicFrame>
      <xdr:nvGraphicFramePr>
        <xdr:cNvPr id="90799438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9525</xdr:colOff>
      <xdr:row>15</xdr:row>
      <xdr:rowOff>19050</xdr:rowOff>
    </xdr:from>
    <xdr:ext cx="4371975" cy="2695575"/>
    <xdr:graphicFrame>
      <xdr:nvGraphicFramePr>
        <xdr:cNvPr id="209538270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5"/>
    <col customWidth="1" min="3" max="3" width="11.25"/>
    <col customWidth="1" min="4" max="4" width="9.25"/>
    <col customWidth="1" min="5" max="5" width="11.5"/>
    <col customWidth="1" min="6" max="6" width="2.5"/>
    <col customWidth="1" min="7" max="7" width="4.75"/>
    <col customWidth="1" min="8" max="8" width="5.63"/>
    <col customWidth="1" min="9" max="9" width="5.88"/>
    <col customWidth="1" min="10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2</v>
      </c>
      <c r="H1" s="2" t="s">
        <v>3</v>
      </c>
      <c r="I1" s="3" t="s">
        <v>4</v>
      </c>
    </row>
    <row r="2" ht="14.25" customHeight="1">
      <c r="A2" s="4"/>
      <c r="B2" s="4"/>
      <c r="C2" s="5"/>
      <c r="D2" s="6">
        <f>AVERAGE(B3:B17)</f>
        <v>49.66666667</v>
      </c>
      <c r="E2" s="7">
        <f>_xlfn.STDEV.P(B3:B17)</f>
        <v>24.04625173</v>
      </c>
      <c r="F2" s="5"/>
      <c r="G2" s="8"/>
      <c r="H2" s="6">
        <f>AVERAGE(F3:F17)</f>
        <v>49.93333333</v>
      </c>
      <c r="I2" s="7">
        <f>_xlfn.STDEV.P(F3:F17)</f>
        <v>0.2494438258</v>
      </c>
    </row>
    <row r="3" ht="14.25" customHeight="1">
      <c r="A3" s="9">
        <v>1.0</v>
      </c>
      <c r="B3" s="9">
        <v>85.0</v>
      </c>
      <c r="C3" s="10">
        <f t="shared" ref="C3:C17" si="1">NORMDIST(B3,D$2,E$2,FALSE)</f>
        <v>0.005636613408</v>
      </c>
      <c r="D3" s="11">
        <f t="shared" ref="D3:D17" si="2">AVERAGE(B$3:B3)</f>
        <v>85</v>
      </c>
      <c r="E3" s="12">
        <f t="shared" ref="E3:E17" si="3">_xlfn.STDEV.P(B$3:B3)</f>
        <v>0</v>
      </c>
      <c r="F3" s="13">
        <v>50.0</v>
      </c>
      <c r="G3" s="11">
        <f t="shared" ref="G3:G17" si="4">NORMDIST(F3,H$2,I$2,FALSE)</f>
        <v>1.543216257</v>
      </c>
      <c r="H3" s="11">
        <f t="shared" ref="H3:H17" si="5">AVERAGE(F$3:F3)</f>
        <v>50</v>
      </c>
      <c r="I3" s="12">
        <f t="shared" ref="I3:I17" si="6">_xlfn.STDEV.P(F$3:F3)</f>
        <v>0</v>
      </c>
    </row>
    <row r="4" ht="14.25" customHeight="1">
      <c r="A4" s="9">
        <v>2.0</v>
      </c>
      <c r="B4" s="9">
        <v>85.0</v>
      </c>
      <c r="C4" s="10">
        <f t="shared" si="1"/>
        <v>0.005636613408</v>
      </c>
      <c r="D4" s="11">
        <f t="shared" si="2"/>
        <v>85</v>
      </c>
      <c r="E4" s="12">
        <f t="shared" si="3"/>
        <v>0</v>
      </c>
      <c r="F4" s="13">
        <v>50.0</v>
      </c>
      <c r="G4" s="11">
        <f t="shared" si="4"/>
        <v>1.543216257</v>
      </c>
      <c r="H4" s="11">
        <f t="shared" si="5"/>
        <v>50</v>
      </c>
      <c r="I4" s="12">
        <f t="shared" si="6"/>
        <v>0</v>
      </c>
    </row>
    <row r="5" ht="14.25" customHeight="1">
      <c r="A5" s="9">
        <v>3.0</v>
      </c>
      <c r="B5" s="9">
        <v>80.0</v>
      </c>
      <c r="C5" s="10">
        <f t="shared" si="1"/>
        <v>0.007487235549</v>
      </c>
      <c r="D5" s="11">
        <f t="shared" si="2"/>
        <v>83.33333333</v>
      </c>
      <c r="E5" s="12">
        <f t="shared" si="3"/>
        <v>2.357022604</v>
      </c>
      <c r="F5" s="13">
        <v>50.0</v>
      </c>
      <c r="G5" s="11">
        <f t="shared" si="4"/>
        <v>1.543216257</v>
      </c>
      <c r="H5" s="11">
        <f t="shared" si="5"/>
        <v>50</v>
      </c>
      <c r="I5" s="12">
        <f t="shared" si="6"/>
        <v>0</v>
      </c>
    </row>
    <row r="6" ht="14.25" customHeight="1">
      <c r="A6" s="9">
        <v>4.0</v>
      </c>
      <c r="B6" s="9">
        <v>70.0</v>
      </c>
      <c r="C6" s="10">
        <f t="shared" si="1"/>
        <v>0.01160370175</v>
      </c>
      <c r="D6" s="11">
        <f t="shared" si="2"/>
        <v>80</v>
      </c>
      <c r="E6" s="12">
        <f t="shared" si="3"/>
        <v>6.123724357</v>
      </c>
      <c r="F6" s="13">
        <v>50.0</v>
      </c>
      <c r="G6" s="11">
        <f t="shared" si="4"/>
        <v>1.543216257</v>
      </c>
      <c r="H6" s="11">
        <f t="shared" si="5"/>
        <v>50</v>
      </c>
      <c r="I6" s="12">
        <f t="shared" si="6"/>
        <v>0</v>
      </c>
    </row>
    <row r="7" ht="14.25" customHeight="1">
      <c r="A7" s="9">
        <v>5.0</v>
      </c>
      <c r="B7" s="9">
        <v>70.0</v>
      </c>
      <c r="C7" s="10">
        <f t="shared" si="1"/>
        <v>0.01160370175</v>
      </c>
      <c r="D7" s="11">
        <f t="shared" si="2"/>
        <v>78</v>
      </c>
      <c r="E7" s="12">
        <f t="shared" si="3"/>
        <v>6.782329983</v>
      </c>
      <c r="F7" s="13">
        <v>50.0</v>
      </c>
      <c r="G7" s="11">
        <f t="shared" si="4"/>
        <v>1.543216257</v>
      </c>
      <c r="H7" s="11">
        <f t="shared" si="5"/>
        <v>50</v>
      </c>
      <c r="I7" s="12">
        <f t="shared" si="6"/>
        <v>0</v>
      </c>
    </row>
    <row r="8" ht="14.25" customHeight="1">
      <c r="A8" s="9">
        <v>6.0</v>
      </c>
      <c r="B8" s="9">
        <v>60.0</v>
      </c>
      <c r="C8" s="10">
        <f t="shared" si="1"/>
        <v>0.0151273565</v>
      </c>
      <c r="D8" s="11">
        <f t="shared" si="2"/>
        <v>75</v>
      </c>
      <c r="E8" s="12">
        <f t="shared" si="3"/>
        <v>9.128709292</v>
      </c>
      <c r="F8" s="13">
        <v>50.0</v>
      </c>
      <c r="G8" s="11">
        <f t="shared" si="4"/>
        <v>1.543216257</v>
      </c>
      <c r="H8" s="11">
        <f t="shared" si="5"/>
        <v>50</v>
      </c>
      <c r="I8" s="12">
        <f t="shared" si="6"/>
        <v>0</v>
      </c>
    </row>
    <row r="9" ht="14.25" customHeight="1">
      <c r="A9" s="9">
        <v>7.0</v>
      </c>
      <c r="B9" s="9">
        <v>55.0</v>
      </c>
      <c r="C9" s="10">
        <f t="shared" si="1"/>
        <v>0.01618752931</v>
      </c>
      <c r="D9" s="11">
        <f t="shared" si="2"/>
        <v>72.14285714</v>
      </c>
      <c r="E9" s="12">
        <f t="shared" si="3"/>
        <v>10.97306535</v>
      </c>
      <c r="F9" s="13">
        <v>50.0</v>
      </c>
      <c r="G9" s="11">
        <f t="shared" si="4"/>
        <v>1.543216257</v>
      </c>
      <c r="H9" s="11">
        <f t="shared" si="5"/>
        <v>50</v>
      </c>
      <c r="I9" s="12">
        <f t="shared" si="6"/>
        <v>0</v>
      </c>
    </row>
    <row r="10" ht="14.25" customHeight="1">
      <c r="A10" s="9">
        <v>8.0</v>
      </c>
      <c r="B10" s="9">
        <v>50.0</v>
      </c>
      <c r="C10" s="10">
        <f t="shared" si="1"/>
        <v>0.01658902836</v>
      </c>
      <c r="D10" s="11">
        <f t="shared" si="2"/>
        <v>69.375</v>
      </c>
      <c r="E10" s="12">
        <f t="shared" si="3"/>
        <v>12.60890063</v>
      </c>
      <c r="F10" s="13">
        <v>50.0</v>
      </c>
      <c r="G10" s="11">
        <f t="shared" si="4"/>
        <v>1.543216257</v>
      </c>
      <c r="H10" s="11">
        <f t="shared" si="5"/>
        <v>50</v>
      </c>
      <c r="I10" s="12">
        <f t="shared" si="6"/>
        <v>0</v>
      </c>
    </row>
    <row r="11" ht="14.25" customHeight="1">
      <c r="A11" s="9">
        <v>9.0</v>
      </c>
      <c r="B11" s="9">
        <v>40.0</v>
      </c>
      <c r="C11" s="10">
        <f t="shared" si="1"/>
        <v>0.01530277809</v>
      </c>
      <c r="D11" s="11">
        <f t="shared" si="2"/>
        <v>66.11111111</v>
      </c>
      <c r="E11" s="12">
        <f t="shared" si="3"/>
        <v>15.05135243</v>
      </c>
      <c r="F11" s="13">
        <v>50.0</v>
      </c>
      <c r="G11" s="11">
        <f t="shared" si="4"/>
        <v>1.543216257</v>
      </c>
      <c r="H11" s="11">
        <f t="shared" si="5"/>
        <v>50</v>
      </c>
      <c r="I11" s="12">
        <f t="shared" si="6"/>
        <v>0</v>
      </c>
    </row>
    <row r="12" ht="14.25" customHeight="1">
      <c r="A12" s="9">
        <v>10.0</v>
      </c>
      <c r="B12" s="9">
        <v>40.0</v>
      </c>
      <c r="C12" s="10">
        <f t="shared" si="1"/>
        <v>0.01530277809</v>
      </c>
      <c r="D12" s="11">
        <f t="shared" si="2"/>
        <v>63.5</v>
      </c>
      <c r="E12" s="12">
        <f t="shared" si="3"/>
        <v>16.28649747</v>
      </c>
      <c r="F12" s="13">
        <v>50.0</v>
      </c>
      <c r="G12" s="11">
        <f t="shared" si="4"/>
        <v>1.543216257</v>
      </c>
      <c r="H12" s="11">
        <f t="shared" si="5"/>
        <v>50</v>
      </c>
      <c r="I12" s="12">
        <f t="shared" si="6"/>
        <v>0</v>
      </c>
    </row>
    <row r="13" ht="14.25" customHeight="1">
      <c r="A13" s="9">
        <v>11.0</v>
      </c>
      <c r="B13" s="9">
        <v>30.0</v>
      </c>
      <c r="C13" s="10">
        <f t="shared" si="1"/>
        <v>0.0118743825</v>
      </c>
      <c r="D13" s="11">
        <f t="shared" si="2"/>
        <v>60.45454545</v>
      </c>
      <c r="E13" s="12">
        <f t="shared" si="3"/>
        <v>18.27250113</v>
      </c>
      <c r="F13" s="13">
        <v>50.0</v>
      </c>
      <c r="G13" s="11">
        <f t="shared" si="4"/>
        <v>1.543216257</v>
      </c>
      <c r="H13" s="11">
        <f t="shared" si="5"/>
        <v>50</v>
      </c>
      <c r="I13" s="12">
        <f t="shared" si="6"/>
        <v>0</v>
      </c>
    </row>
    <row r="14" ht="14.25" customHeight="1">
      <c r="A14" s="9">
        <v>12.0</v>
      </c>
      <c r="B14" s="9">
        <v>30.0</v>
      </c>
      <c r="C14" s="10">
        <f t="shared" si="1"/>
        <v>0.0118743825</v>
      </c>
      <c r="D14" s="11">
        <f t="shared" si="2"/>
        <v>57.91666667</v>
      </c>
      <c r="E14" s="12">
        <f t="shared" si="3"/>
        <v>19.41416293</v>
      </c>
      <c r="F14" s="13">
        <v>50.0</v>
      </c>
      <c r="G14" s="11">
        <f t="shared" si="4"/>
        <v>1.543216257</v>
      </c>
      <c r="H14" s="11">
        <f t="shared" si="5"/>
        <v>50</v>
      </c>
      <c r="I14" s="12">
        <f t="shared" si="6"/>
        <v>0</v>
      </c>
    </row>
    <row r="15" ht="14.25" customHeight="1">
      <c r="A15" s="9">
        <v>13.0</v>
      </c>
      <c r="B15" s="9">
        <v>20.0</v>
      </c>
      <c r="C15" s="10">
        <f t="shared" si="1"/>
        <v>0.007750740768</v>
      </c>
      <c r="D15" s="11">
        <f t="shared" si="2"/>
        <v>55</v>
      </c>
      <c r="E15" s="12">
        <f t="shared" si="3"/>
        <v>21.21320344</v>
      </c>
      <c r="F15" s="13">
        <v>50.0</v>
      </c>
      <c r="G15" s="11">
        <f t="shared" si="4"/>
        <v>1.543216257</v>
      </c>
      <c r="H15" s="11">
        <f t="shared" si="5"/>
        <v>50</v>
      </c>
      <c r="I15" s="12">
        <f t="shared" si="6"/>
        <v>0</v>
      </c>
    </row>
    <row r="16" ht="14.25" customHeight="1">
      <c r="A16" s="9">
        <v>14.0</v>
      </c>
      <c r="B16" s="9">
        <v>20.0</v>
      </c>
      <c r="C16" s="10">
        <f t="shared" si="1"/>
        <v>0.007750740768</v>
      </c>
      <c r="D16" s="11">
        <f t="shared" si="2"/>
        <v>52.5</v>
      </c>
      <c r="E16" s="12">
        <f t="shared" si="3"/>
        <v>22.34070596</v>
      </c>
      <c r="F16" s="13">
        <v>50.0</v>
      </c>
      <c r="G16" s="11">
        <f t="shared" si="4"/>
        <v>1.543216257</v>
      </c>
      <c r="H16" s="11">
        <f t="shared" si="5"/>
        <v>50</v>
      </c>
      <c r="I16" s="12">
        <f t="shared" si="6"/>
        <v>0</v>
      </c>
    </row>
    <row r="17" ht="14.25" customHeight="1">
      <c r="A17" s="4">
        <v>15.0</v>
      </c>
      <c r="B17" s="4">
        <v>10.0</v>
      </c>
      <c r="C17" s="8">
        <f t="shared" si="1"/>
        <v>0.00425565891</v>
      </c>
      <c r="D17" s="6">
        <f t="shared" si="2"/>
        <v>49.66666667</v>
      </c>
      <c r="E17" s="7">
        <f t="shared" si="3"/>
        <v>24.04625173</v>
      </c>
      <c r="F17" s="5">
        <v>49.0</v>
      </c>
      <c r="G17" s="6">
        <f t="shared" si="4"/>
        <v>0.001458397576</v>
      </c>
      <c r="H17" s="6">
        <f t="shared" si="5"/>
        <v>49.93333333</v>
      </c>
      <c r="I17" s="7">
        <f t="shared" si="6"/>
        <v>0.2494438258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2025-02-25T18:43:31Z</dcterms:created>
  <dc:creator>Lorenzo Radice</dc:creator>
</cp:coreProperties>
</file>