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grammi\JetBrains\IntelliJ\IntelliJ IDEA 2021.2.2\IdeaProjects\SCP_DataMiningProject_FP-Growth\src\main\resources\results\"/>
    </mc:Choice>
  </mc:AlternateContent>
  <xr:revisionPtr revIDLastSave="0" documentId="13_ncr:1_{CBC5AECB-5A6B-4004-9AEC-B13F8B065DD2}" xr6:coauthVersionLast="47" xr6:coauthVersionMax="47" xr10:uidLastSave="{00000000-0000-0000-0000-000000000000}"/>
  <bookViews>
    <workbookView xWindow="11760" yWindow="144" windowWidth="17280" windowHeight="8964" tabRatio="384" xr2:uid="{0D229995-9CA3-4D4E-B806-071DE37F7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6" i="1" l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B294" i="1"/>
  <c r="B392" i="1"/>
  <c r="B97" i="1"/>
  <c r="B193" i="1"/>
  <c r="B491" i="1"/>
</calcChain>
</file>

<file path=xl/sharedStrings.xml><?xml version="1.0" encoding="utf-8"?>
<sst xmlns="http://schemas.openxmlformats.org/spreadsheetml/2006/main" count="173" uniqueCount="46">
  <si>
    <t>Apriori</t>
  </si>
  <si>
    <t>Eclat</t>
  </si>
  <si>
    <t>FPGrowth</t>
  </si>
  <si>
    <t>datasetKaggleAlimenti</t>
  </si>
  <si>
    <t>Minimo Supporto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</si>
  <si>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</si>
  <si>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</si>
  <si>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</si>
  <si>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</si>
  <si>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</si>
  <si>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</si>
  <si>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</si>
  <si>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</si>
  <si>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</si>
  <si>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</si>
  <si>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EclatPar</t>
  </si>
  <si>
    <t>EclatRDD</t>
  </si>
  <si>
    <t>AprioriPar</t>
  </si>
  <si>
    <t>AprioriRDD</t>
  </si>
  <si>
    <t>FPGrowthPar</t>
  </si>
  <si>
    <t>FPGrowthRDD</t>
  </si>
  <si>
    <t>FPGrowthMod</t>
  </si>
  <si>
    <t>FPGrowthModPar</t>
  </si>
  <si>
    <t>FPGrowthModRDD</t>
  </si>
  <si>
    <t>FPGrowthStar</t>
  </si>
  <si>
    <t>FPGrowthStarPar</t>
  </si>
  <si>
    <t>FPGrowthStarRDD</t>
  </si>
  <si>
    <t>NonordFP</t>
  </si>
  <si>
    <t>NonordFPPar</t>
  </si>
  <si>
    <t>NonordFPRDD</t>
  </si>
  <si>
    <t>FPGrowthSpark</t>
  </si>
  <si>
    <t>Media Tempi</t>
  </si>
  <si>
    <t>Variazione…..</t>
  </si>
  <si>
    <t xml:space="preserve"> Tempo in ms</t>
  </si>
  <si>
    <t>T10I4D100K</t>
  </si>
  <si>
    <t>T40</t>
  </si>
  <si>
    <t>valori min supporto</t>
  </si>
  <si>
    <t>T40I10D100K</t>
  </si>
  <si>
    <t>Mushroom</t>
  </si>
  <si>
    <t>Connect</t>
  </si>
  <si>
    <t>Deviazione Standard</t>
  </si>
  <si>
    <t>Colonna1</t>
  </si>
  <si>
    <t xml:space="preserve"> + mezzora</t>
  </si>
  <si>
    <t>NC</t>
  </si>
  <si>
    <t>Colonna2</t>
  </si>
  <si>
    <t>più mezzora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</si>
</sst>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4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3" borderId="3" xfId="0" applyFill="1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 applyBorder="1"/>
    <xf numFmtId="0" fontId="0" fillId="8" borderId="12" xfId="0" applyFill="1" applyBorder="1"/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0" fillId="9" borderId="6" xfId="0" applyFill="1" applyBorder="1"/>
    <xf numFmtId="0" fontId="0" fillId="9" borderId="3" xfId="0" applyFill="1" applyBorder="1" applyAlignment="1">
      <alignment horizontal="center"/>
    </xf>
    <xf numFmtId="0" fontId="0" fillId="9" borderId="0" xfId="0" applyFill="1"/>
    <xf numFmtId="0" fontId="0" fillId="9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e" xfId="0" builtinId="0"/>
  </cellStyles>
  <dxfs count="77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05F8E-D085-479B-BE86-A99076E57D14}" name="Tabella3" displayName="Tabella3" ref="C2:O97" totalsRowShown="0" headerRowDxfId="76" dataDxfId="75">
  <autoFilter ref="C2:O97" xr:uid="{FDB05F8E-D085-479B-BE86-A99076E57D14}"/>
  <tableColumns count="13">
    <tableColumn id="1" xr3:uid="{4C27A6DB-DFA9-46D4-8009-2569D1DE3461}" name="Minimo Supporto" dataDxfId="74"/>
    <tableColumn id="2" xr3:uid="{1864354D-0C24-4205-B78E-8C0044A2DDD0}" name="Tempo 1" dataDxfId="73"/>
    <tableColumn id="3" xr3:uid="{76ED14D0-F6AC-4572-A324-CA5070FD20EA}" name="Tempo 2" dataDxfId="72"/>
    <tableColumn id="4" xr3:uid="{79E82C06-ED34-4F3E-8DE7-75E4DD8D7181}" name="Tempo 3" dataDxfId="71"/>
    <tableColumn id="5" xr3:uid="{10D0CB2E-65EE-4232-BB99-393575F51164}" name="Tempo 4" dataDxfId="70"/>
    <tableColumn id="6" xr3:uid="{E9FF0998-F388-4900-B498-1F75D43AF712}" name="Tempo 5" dataDxfId="69"/>
    <tableColumn id="7" xr3:uid="{BC810F1B-A722-4D1A-9218-FC0B6CB9DC04}" name="Tempo 6" dataDxfId="68"/>
    <tableColumn id="8" xr3:uid="{B8E7211D-23EE-472D-9B27-D0C78EB0DF10}" name="Tempo 7" dataDxfId="67"/>
    <tableColumn id="9" xr3:uid="{5E13E25A-2C74-4E68-A976-B5AB7AD01A16}" name="Tempo 8" dataDxfId="66"/>
    <tableColumn id="10" xr3:uid="{2F54611D-9452-4479-88CE-754E6076F70D}" name="Tempo 9" dataDxfId="65"/>
    <tableColumn id="11" xr3:uid="{20C689DF-130C-445D-B414-5252D71D26C0}" name="Tempo 10" dataDxfId="64"/>
    <tableColumn id="12" xr3:uid="{7F55832C-17F3-4868-95EE-40303CBC8FE9}" name="Media Tempi" dataDxfId="63">
      <calculatedColumnFormula>(AVERAGE(D3:M3))</calculatedColumnFormula>
    </tableColumn>
    <tableColumn id="13" xr3:uid="{69B7AEE2-69AA-4D27-BAA4-D5AB29E5F793}" name="Variazione….." dataDxfId="6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0D807-E159-4597-B819-7D34BD4A6B5F}" name="Tabella35" displayName="Tabella35" ref="C98:Q193" totalsRowShown="0" headerRowDxfId="61" dataDxfId="60">
  <autoFilter ref="C98:Q193" xr:uid="{D690D807-E159-4597-B819-7D34BD4A6B5F}"/>
  <tableColumns count="15">
    <tableColumn id="1" xr3:uid="{C6B0CF9F-5DEA-4F48-A4E6-A6BD948A9F82}" name="Minimo Supporto" dataDxfId="59"/>
    <tableColumn id="2" xr3:uid="{A9F4E4B4-9A5C-4697-833F-F72345BCB6E0}" name="Tempo 1" dataDxfId="58"/>
    <tableColumn id="3" xr3:uid="{0A8537ED-9703-4418-BDD8-63F6E5DF74F0}" name="Tempo 2" dataDxfId="57"/>
    <tableColumn id="4" xr3:uid="{3521CD42-07AF-4471-998C-DD609FBCFA1C}" name="Tempo 3" dataDxfId="56"/>
    <tableColumn id="5" xr3:uid="{56AEBAD2-823B-448E-8F2F-6F0EAD45454B}" name="Tempo 4" dataDxfId="55"/>
    <tableColumn id="6" xr3:uid="{63CA595F-E044-4C31-8EF2-7DF0CE897CFE}" name="Tempo 5" dataDxfId="54"/>
    <tableColumn id="7" xr3:uid="{E3AB6BAF-3495-40E7-A70E-4A5F22AB461B}" name="Tempo 6" dataDxfId="53"/>
    <tableColumn id="8" xr3:uid="{58484293-4C45-4D22-AD2C-37DFB74B6C6E}" name="Tempo 7" dataDxfId="52"/>
    <tableColumn id="9" xr3:uid="{6314C32F-7ABB-4AE2-821F-C54B967E5EF5}" name="Tempo 8" dataDxfId="51"/>
    <tableColumn id="10" xr3:uid="{D5E1DD53-42CA-44D1-8F6B-60C44898039F}" name="Tempo 9" dataDxfId="50"/>
    <tableColumn id="11" xr3:uid="{3FF05C1A-9DE0-4CD0-A779-CD141BA5C108}" name="Tempo 10" dataDxfId="49"/>
    <tableColumn id="12" xr3:uid="{846F7D1C-3342-4E2B-9FCB-2E93CB4A1809}" name="Media Tempi" dataDxfId="48">
      <calculatedColumnFormula>(AVERAGE(D99:M99))</calculatedColumnFormula>
    </tableColumn>
    <tableColumn id="13" xr3:uid="{F398E84E-4E54-4717-9F42-303EFDF22EB3}" name="Deviazione Standard" dataDxfId="47"/>
    <tableColumn id="14" xr3:uid="{09E4D8F5-EB8C-4A59-9E67-0FED676CE4BD}" name="Colonna1" dataDxfId="46"/>
    <tableColumn id="15" xr3:uid="{1630106F-74A3-4976-BD1A-84D391CE32EF}" name="Colonna2" dataDxfId="4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7B47F-C97C-453C-B3E5-D2117AA23C8A}" name="Tabella352" displayName="Tabella352" ref="C199:O294" totalsRowShown="0" headerRowDxfId="44" dataDxfId="43">
  <autoFilter ref="C199:O294" xr:uid="{D0F7B47F-C97C-453C-B3E5-D2117AA23C8A}"/>
  <tableColumns count="13">
    <tableColumn id="1" xr3:uid="{C85EA9A1-BF92-4F55-8430-C767E27D7777}" name="Minimo Supporto" dataDxfId="42"/>
    <tableColumn id="2" xr3:uid="{769871D7-28D2-4F2E-88F9-0EC2D0A4A753}" name="Tempo 1" dataDxfId="41"/>
    <tableColumn id="3" xr3:uid="{4DF865CE-5003-44B6-8D0F-2B5FF09AE57E}" name="Tempo 2" dataDxfId="40"/>
    <tableColumn id="4" xr3:uid="{5CCD42AB-7C33-4675-838C-57144D4ECF27}" name="Tempo 3" dataDxfId="39"/>
    <tableColumn id="5" xr3:uid="{6CE8AD2E-9C3B-482D-B741-56D05ED36F92}" name="Tempo 4" dataDxfId="38"/>
    <tableColumn id="6" xr3:uid="{E7E05F40-8F57-404E-96E5-F07AEA6BCA96}" name="Tempo 5" dataDxfId="37"/>
    <tableColumn id="7" xr3:uid="{E36CD468-8080-44BC-87E1-8D2D89FFE311}" name="Tempo 6" dataDxfId="36"/>
    <tableColumn id="8" xr3:uid="{F9785152-C963-4843-8D70-6D85B78A38D0}" name="Tempo 7" dataDxfId="35"/>
    <tableColumn id="9" xr3:uid="{D7BA294E-454C-46FE-B7D5-00565DCD357B}" name="Tempo 8" dataDxfId="34"/>
    <tableColumn id="10" xr3:uid="{2BA3F371-D446-43BA-81E3-FF1238E80EC1}" name="Tempo 9" dataDxfId="33"/>
    <tableColumn id="11" xr3:uid="{85F5B253-808F-4B44-8F56-A9754976488B}" name="Tempo 10" dataDxfId="32"/>
    <tableColumn id="12" xr3:uid="{28012456-48BA-42DB-BAD7-707B7AC46272}" name="Media Tempi" dataDxfId="31"/>
    <tableColumn id="13" xr3:uid="{ECEC44C1-9846-43CB-8789-20EBAC50B22A}" name="Variazione…..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D0025-83D2-48D9-A34E-5944A66FCDE7}" name="Tabella3526" displayName="Tabella3526" ref="C297:O392" totalsRowShown="0" headerRowDxfId="29" dataDxfId="28">
  <autoFilter ref="C297:O392" xr:uid="{D8DD0025-83D2-48D9-A34E-5944A66FCDE7}"/>
  <tableColumns count="13">
    <tableColumn id="1" xr3:uid="{12D13F53-455E-4682-B898-1B79219B805C}" name="Minimo Supporto" dataDxfId="27"/>
    <tableColumn id="2" xr3:uid="{3648FF6E-7237-4516-8789-FAE2CEBB6D1C}" name="Tempo 1" dataDxfId="26"/>
    <tableColumn id="3" xr3:uid="{4F0FE81D-7D77-457E-A482-39E8C6B4B8E4}" name="Tempo 2" dataDxfId="25"/>
    <tableColumn id="4" xr3:uid="{AEE837D1-C184-4784-8C5F-17948C8A5750}" name="Tempo 3" dataDxfId="24"/>
    <tableColumn id="5" xr3:uid="{D75C7557-88F3-4E1F-8E1D-593AF6E10376}" name="Tempo 4" dataDxfId="23"/>
    <tableColumn id="6" xr3:uid="{94560F2C-A2D2-4CB5-9734-1A3FE572318D}" name="Tempo 5" dataDxfId="22"/>
    <tableColumn id="7" xr3:uid="{255404DF-52CC-4D5B-9FAE-E765DCEC8B65}" name="Tempo 6" dataDxfId="21"/>
    <tableColumn id="8" xr3:uid="{943A27E2-5167-40B3-9328-CCB42ED79D20}" name="Tempo 7" dataDxfId="20"/>
    <tableColumn id="9" xr3:uid="{1AC21836-3A0A-4F6C-BFE3-BAD8044C2496}" name="Tempo 8" dataDxfId="19"/>
    <tableColumn id="10" xr3:uid="{BD4ABB18-92F5-4292-BA69-6EC78216E1EE}" name="Tempo 9" dataDxfId="18"/>
    <tableColumn id="11" xr3:uid="{79BE1283-0BFB-4290-A6AF-0F4028BD7866}" name="Tempo 10" dataDxfId="17"/>
    <tableColumn id="12" xr3:uid="{8CE8229E-E081-4E28-9B8C-3A64C8152F48}" name="Media Tempi" dataDxfId="16"/>
    <tableColumn id="13" xr3:uid="{1B09123D-F7D7-49F4-A3B8-1412B3829EB9}" name="Variazione…..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15018B-9F0D-47A4-B9AF-36D4D3DF8D07}" name="Tabella3527" displayName="Tabella3527" ref="C396:O491" totalsRowShown="0" headerRowDxfId="14" dataDxfId="13">
  <autoFilter ref="C396:O491" xr:uid="{8715018B-9F0D-47A4-B9AF-36D4D3DF8D07}"/>
  <tableColumns count="13">
    <tableColumn id="1" xr3:uid="{1BC742CD-5679-4919-B662-D4B073B479B4}" name="Minimo Supporto" dataDxfId="12"/>
    <tableColumn id="2" xr3:uid="{1B810B9B-A898-4C6B-95FB-68972782172A}" name="Tempo 1" dataDxfId="11"/>
    <tableColumn id="3" xr3:uid="{7A4961EC-085F-4081-ABD0-A5D5CCE46FE2}" name="Tempo 2" dataDxfId="10"/>
    <tableColumn id="4" xr3:uid="{9FFF51A5-3C47-46A1-8982-3AE4451476B5}" name="Tempo 3" dataDxfId="9"/>
    <tableColumn id="5" xr3:uid="{E0E31250-D8E2-4A1E-AC03-7498E6BCA17C}" name="Tempo 4" dataDxfId="8"/>
    <tableColumn id="6" xr3:uid="{010CD175-CAAD-495C-8A51-0AA1F33D14A9}" name="Tempo 5" dataDxfId="7"/>
    <tableColumn id="7" xr3:uid="{2D840CE8-19C4-41A9-8848-34D13B91C7C1}" name="Tempo 6" dataDxfId="6"/>
    <tableColumn id="8" xr3:uid="{BF5478CB-A8CE-47B5-A413-6AA7852FF024}" name="Tempo 7" dataDxfId="5"/>
    <tableColumn id="9" xr3:uid="{64B87FFA-48FF-4DEF-ACD0-962B77BE81C1}" name="Tempo 8" dataDxfId="4"/>
    <tableColumn id="10" xr3:uid="{0C1AEB35-C5D0-4C42-95CC-36606BA4F80A}" name="Tempo 9" dataDxfId="3"/>
    <tableColumn id="11" xr3:uid="{C6CFA551-5D71-4DDE-B45D-6F8107D7E184}" name="Tempo 10" dataDxfId="2"/>
    <tableColumn id="12" xr3:uid="{0F4690CC-0476-486B-BE26-920F55889BE1}" name="Media Tempi" dataDxfId="1"/>
    <tableColumn id="13" xr3:uid="{A114B012-5622-4DDD-88EE-8A52FC1D8906}" name="Variazione….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Personalizzato 4">
      <a:dk1>
        <a:srgbClr val="000000"/>
      </a:dk1>
      <a:lt1>
        <a:srgbClr val="FFFFFF"/>
      </a:lt1>
      <a:dk2>
        <a:srgbClr val="C00000"/>
      </a:dk2>
      <a:lt2>
        <a:srgbClr val="000000"/>
      </a:lt2>
      <a:accent1>
        <a:srgbClr val="5CB8B3"/>
      </a:accent1>
      <a:accent2>
        <a:srgbClr val="F5D66E"/>
      </a:accent2>
      <a:accent3>
        <a:srgbClr val="D78189"/>
      </a:accent3>
      <a:accent4>
        <a:srgbClr val="7030A0"/>
      </a:accent4>
      <a:accent5>
        <a:srgbClr val="0070C0"/>
      </a:accent5>
      <a:accent6>
        <a:srgbClr val="C4D36D"/>
      </a:accent6>
      <a:hlink>
        <a:srgbClr val="54C3BD"/>
      </a:hlink>
      <a:folHlink>
        <a:srgbClr val="54C3B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1EA-6335-44D6-9470-F3383820DCD1}">
  <dimension ref="B2:Q491"/>
  <sheetViews>
    <sheetView tabSelected="1" topLeftCell="A136" zoomScale="47" zoomScaleNormal="47" workbookViewId="0">
      <selection activeCell="I186" sqref="I186"/>
    </sheetView>
  </sheetViews>
  <sheetFormatPr defaultRowHeight="14.4"/>
  <cols>
    <col min="1" max="1" width="3.6640625" customWidth="1"/>
    <col min="2" max="2" width="32" customWidth="1"/>
    <col min="3" max="3" width="21.33203125" customWidth="1"/>
    <col min="4" max="13" width="13.77734375" customWidth="1"/>
    <col min="14" max="14" width="16.77734375" customWidth="1"/>
    <col min="15" max="15" width="33.109375" customWidth="1"/>
    <col min="16" max="16" width="8.88671875" customWidth="1"/>
  </cols>
  <sheetData>
    <row r="2" spans="2:16" ht="30" customHeight="1">
      <c r="B2" s="6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31</v>
      </c>
      <c r="O2" s="2" t="s">
        <v>32</v>
      </c>
      <c r="P2" t="s">
        <v>33</v>
      </c>
    </row>
    <row r="3" spans="2:16" ht="16.05" customHeight="1">
      <c r="B3" s="36" t="s">
        <v>0</v>
      </c>
      <c r="C3" s="3">
        <v>1</v>
      </c>
      <c r="D3" s="16">
        <v>5109</v>
      </c>
      <c r="E3" s="3">
        <v>4389</v>
      </c>
      <c r="F3" s="3">
        <v>5521</v>
      </c>
      <c r="G3" s="3">
        <v>4386</v>
      </c>
      <c r="H3" s="3">
        <v>4698</v>
      </c>
      <c r="I3" s="3">
        <v>4551</v>
      </c>
      <c r="J3" s="3">
        <v>4712</v>
      </c>
      <c r="K3" s="3">
        <v>4283</v>
      </c>
      <c r="L3" s="3">
        <v>5717</v>
      </c>
      <c r="M3" s="3">
        <v>4437</v>
      </c>
      <c r="N3" s="3">
        <f>(AVERAGE(D3:M3))</f>
        <v>4780.3</v>
      </c>
      <c r="O3" s="3"/>
    </row>
    <row r="4" spans="2:16" ht="16.05" customHeight="1">
      <c r="B4" s="36"/>
      <c r="C4" s="3">
        <v>30</v>
      </c>
      <c r="D4" s="17">
        <v>4092</v>
      </c>
      <c r="E4" s="7">
        <v>4614</v>
      </c>
      <c r="F4" s="7">
        <v>4086</v>
      </c>
      <c r="G4" s="7">
        <v>4829</v>
      </c>
      <c r="H4" s="7">
        <v>4725</v>
      </c>
      <c r="I4" s="7">
        <v>4529</v>
      </c>
      <c r="J4" s="7">
        <v>4154</v>
      </c>
      <c r="K4" s="7">
        <v>4029</v>
      </c>
      <c r="L4" s="7">
        <v>4269</v>
      </c>
      <c r="M4" s="7">
        <v>4909</v>
      </c>
      <c r="N4" s="7">
        <f t="shared" ref="N4:N34" si="0">(AVERAGE(D4:M4))</f>
        <v>4423.6000000000004</v>
      </c>
      <c r="O4" s="7"/>
    </row>
    <row r="5" spans="2:16" ht="16.05" customHeight="1">
      <c r="B5" s="36"/>
      <c r="C5" s="3">
        <v>60</v>
      </c>
      <c r="D5" s="3">
        <v>4426</v>
      </c>
      <c r="E5" s="3">
        <v>3786</v>
      </c>
      <c r="F5" s="3">
        <v>4058</v>
      </c>
      <c r="G5" s="3">
        <v>3740</v>
      </c>
      <c r="H5" s="3">
        <v>3892</v>
      </c>
      <c r="I5" s="3">
        <v>3993</v>
      </c>
      <c r="J5" s="3">
        <v>4175</v>
      </c>
      <c r="K5" s="3">
        <v>4543</v>
      </c>
      <c r="L5" s="3">
        <v>3720</v>
      </c>
      <c r="M5" s="3">
        <v>3823</v>
      </c>
      <c r="N5" s="3">
        <f t="shared" si="0"/>
        <v>4015.6</v>
      </c>
      <c r="O5" s="3"/>
    </row>
    <row r="6" spans="2:16" ht="16.05" customHeight="1">
      <c r="B6" s="36"/>
      <c r="C6" s="3">
        <v>90</v>
      </c>
      <c r="D6" s="3">
        <v>4299</v>
      </c>
      <c r="E6" s="3">
        <v>3297</v>
      </c>
      <c r="F6" s="3">
        <v>4016</v>
      </c>
      <c r="G6" s="3">
        <v>3712</v>
      </c>
      <c r="H6" s="3">
        <v>3712</v>
      </c>
      <c r="I6" s="3">
        <v>3746</v>
      </c>
      <c r="J6" s="3">
        <v>3745</v>
      </c>
      <c r="K6" s="3">
        <v>3434</v>
      </c>
      <c r="L6" s="3">
        <v>3398</v>
      </c>
      <c r="M6" s="3">
        <v>3924</v>
      </c>
      <c r="N6" s="3">
        <f t="shared" si="0"/>
        <v>3728.3</v>
      </c>
      <c r="O6" s="3"/>
    </row>
    <row r="7" spans="2:16" ht="15.6" customHeight="1" thickBot="1">
      <c r="B7" s="41"/>
      <c r="C7" s="11">
        <v>120</v>
      </c>
      <c r="D7" s="11">
        <v>2687</v>
      </c>
      <c r="E7" s="11">
        <v>3138</v>
      </c>
      <c r="F7" s="11">
        <v>2900</v>
      </c>
      <c r="G7" s="11">
        <v>2971</v>
      </c>
      <c r="H7" s="11">
        <v>2615</v>
      </c>
      <c r="I7" s="11">
        <v>3284</v>
      </c>
      <c r="J7" s="11">
        <v>2514</v>
      </c>
      <c r="K7" s="11">
        <v>3139</v>
      </c>
      <c r="L7" s="11">
        <v>3159</v>
      </c>
      <c r="M7" s="11">
        <v>3095</v>
      </c>
      <c r="N7" s="3">
        <f t="shared" si="0"/>
        <v>2950.2</v>
      </c>
      <c r="O7" s="3"/>
    </row>
    <row r="8" spans="2:16" ht="16.05" customHeight="1">
      <c r="B8" s="43" t="s">
        <v>17</v>
      </c>
      <c r="C8" s="7">
        <v>1</v>
      </c>
      <c r="D8" s="18">
        <v>1514</v>
      </c>
      <c r="E8" s="7">
        <v>1601</v>
      </c>
      <c r="F8" s="7">
        <v>1419</v>
      </c>
      <c r="G8" s="7">
        <v>1321</v>
      </c>
      <c r="H8" s="7">
        <v>1289</v>
      </c>
      <c r="I8" s="7">
        <v>1345</v>
      </c>
      <c r="J8" s="7">
        <v>1915</v>
      </c>
      <c r="K8" s="7">
        <v>1298</v>
      </c>
      <c r="L8" s="7">
        <v>1344</v>
      </c>
      <c r="M8" s="7">
        <v>1380</v>
      </c>
      <c r="N8" s="3">
        <f t="shared" si="0"/>
        <v>1442.6</v>
      </c>
      <c r="O8" s="3"/>
    </row>
    <row r="9" spans="2:16" ht="16.05" customHeight="1">
      <c r="B9" s="38"/>
      <c r="C9" s="7">
        <v>30</v>
      </c>
      <c r="D9" s="17">
        <v>1248</v>
      </c>
      <c r="E9" s="7">
        <v>1229</v>
      </c>
      <c r="F9" s="7">
        <v>1237</v>
      </c>
      <c r="G9" s="7">
        <v>1221</v>
      </c>
      <c r="H9" s="7">
        <v>1181</v>
      </c>
      <c r="I9" s="3">
        <v>1331</v>
      </c>
      <c r="J9" s="3">
        <v>1304</v>
      </c>
      <c r="K9" s="3">
        <v>1290</v>
      </c>
      <c r="L9" s="3">
        <v>1338</v>
      </c>
      <c r="M9" s="3">
        <v>1212</v>
      </c>
      <c r="N9" s="3">
        <f t="shared" si="0"/>
        <v>1259.0999999999999</v>
      </c>
      <c r="O9" s="3"/>
    </row>
    <row r="10" spans="2:16" ht="16.05" customHeight="1">
      <c r="B10" s="38"/>
      <c r="C10" s="3">
        <v>60</v>
      </c>
      <c r="D10" s="3">
        <v>1146</v>
      </c>
      <c r="E10" s="3">
        <v>1169</v>
      </c>
      <c r="F10" s="3">
        <v>1255</v>
      </c>
      <c r="G10" s="3">
        <v>1291</v>
      </c>
      <c r="H10" s="3">
        <v>1100</v>
      </c>
      <c r="I10" s="3">
        <v>1191</v>
      </c>
      <c r="J10" s="3">
        <v>1110</v>
      </c>
      <c r="K10" s="3">
        <v>1096</v>
      </c>
      <c r="L10" s="3">
        <v>1217</v>
      </c>
      <c r="M10" s="3">
        <v>1152</v>
      </c>
      <c r="N10" s="3">
        <f t="shared" si="0"/>
        <v>1172.7</v>
      </c>
      <c r="O10" s="3"/>
    </row>
    <row r="11" spans="2:16" ht="16.05" customHeight="1">
      <c r="B11" s="38"/>
      <c r="C11" s="3">
        <v>90</v>
      </c>
      <c r="D11" s="3">
        <v>1062</v>
      </c>
      <c r="E11" s="3">
        <v>1075</v>
      </c>
      <c r="F11" s="3">
        <v>1196</v>
      </c>
      <c r="G11" s="3">
        <v>1109</v>
      </c>
      <c r="H11" s="3">
        <v>1135</v>
      </c>
      <c r="I11" s="3">
        <v>1072</v>
      </c>
      <c r="J11" s="3">
        <v>1166</v>
      </c>
      <c r="K11" s="3">
        <v>1146</v>
      </c>
      <c r="L11" s="3">
        <v>1092</v>
      </c>
      <c r="M11" s="3">
        <v>1100</v>
      </c>
      <c r="N11" s="3">
        <f t="shared" si="0"/>
        <v>1115.3</v>
      </c>
      <c r="O11" s="3"/>
    </row>
    <row r="12" spans="2:16" ht="15.6" customHeight="1" thickBot="1">
      <c r="B12" s="39"/>
      <c r="C12" s="11">
        <v>120</v>
      </c>
      <c r="D12" s="11">
        <v>969</v>
      </c>
      <c r="E12" s="11">
        <v>1063</v>
      </c>
      <c r="F12" s="11">
        <v>1000</v>
      </c>
      <c r="G12" s="11">
        <v>1020</v>
      </c>
      <c r="H12" s="11">
        <v>1068</v>
      </c>
      <c r="I12" s="11">
        <v>923</v>
      </c>
      <c r="J12" s="11">
        <v>964</v>
      </c>
      <c r="K12" s="11">
        <v>1001</v>
      </c>
      <c r="L12" s="11">
        <v>1057</v>
      </c>
      <c r="M12" s="11">
        <v>957</v>
      </c>
      <c r="N12" s="3">
        <f t="shared" si="0"/>
        <v>1002.2</v>
      </c>
      <c r="O12" s="3"/>
    </row>
    <row r="13" spans="2:16" ht="16.05" customHeight="1">
      <c r="B13" s="44" t="s">
        <v>18</v>
      </c>
      <c r="C13" s="7">
        <v>1</v>
      </c>
      <c r="D13" s="18">
        <v>2970</v>
      </c>
      <c r="E13" s="7">
        <v>3029</v>
      </c>
      <c r="F13" s="7">
        <v>3032</v>
      </c>
      <c r="G13" s="21">
        <v>2713</v>
      </c>
      <c r="H13" s="7">
        <v>2902</v>
      </c>
      <c r="I13" s="21">
        <v>2644</v>
      </c>
      <c r="J13" s="7">
        <v>3056</v>
      </c>
      <c r="K13" s="7">
        <v>2981</v>
      </c>
      <c r="L13" s="7">
        <v>2956</v>
      </c>
      <c r="M13" s="7">
        <v>3034</v>
      </c>
      <c r="N13" s="3">
        <f t="shared" si="0"/>
        <v>2931.7</v>
      </c>
      <c r="O13" s="3"/>
    </row>
    <row r="14" spans="2:16" ht="16.05" customHeight="1">
      <c r="B14" s="35"/>
      <c r="C14" s="3">
        <v>30</v>
      </c>
      <c r="D14" s="19">
        <v>2643</v>
      </c>
      <c r="E14" s="3">
        <v>2795</v>
      </c>
      <c r="F14" s="3">
        <v>2733</v>
      </c>
      <c r="G14" s="3">
        <v>2727</v>
      </c>
      <c r="H14" s="3">
        <v>2879</v>
      </c>
      <c r="I14" s="3">
        <v>2654</v>
      </c>
      <c r="J14" s="3">
        <v>2960</v>
      </c>
      <c r="K14" s="3">
        <v>2412</v>
      </c>
      <c r="L14" s="3">
        <v>2721</v>
      </c>
      <c r="M14" s="3">
        <v>2526</v>
      </c>
      <c r="N14" s="3">
        <f t="shared" si="0"/>
        <v>2705</v>
      </c>
      <c r="O14" s="3"/>
    </row>
    <row r="15" spans="2:16" ht="16.05" customHeight="1">
      <c r="B15" s="35"/>
      <c r="C15" s="3">
        <v>60</v>
      </c>
      <c r="D15" s="3">
        <v>2275</v>
      </c>
      <c r="E15" s="3">
        <v>2397</v>
      </c>
      <c r="F15" s="3">
        <v>2323</v>
      </c>
      <c r="G15" s="3">
        <v>2265</v>
      </c>
      <c r="H15" s="3">
        <v>2301</v>
      </c>
      <c r="I15" s="3">
        <v>2370</v>
      </c>
      <c r="J15" s="3">
        <v>2308</v>
      </c>
      <c r="K15" s="3">
        <v>2339</v>
      </c>
      <c r="L15" s="3">
        <v>2247</v>
      </c>
      <c r="M15" s="3">
        <v>2381</v>
      </c>
      <c r="N15" s="3">
        <f t="shared" si="0"/>
        <v>2320.6</v>
      </c>
      <c r="O15" s="3"/>
    </row>
    <row r="16" spans="2:16" ht="16.05" customHeight="1">
      <c r="B16" s="35"/>
      <c r="C16" s="3">
        <v>90</v>
      </c>
      <c r="D16" s="3">
        <v>2297</v>
      </c>
      <c r="E16" s="3">
        <v>2215</v>
      </c>
      <c r="F16" s="3">
        <v>2208</v>
      </c>
      <c r="G16" s="3">
        <v>2177</v>
      </c>
      <c r="H16" s="3">
        <v>2163</v>
      </c>
      <c r="I16" s="3">
        <v>2197</v>
      </c>
      <c r="J16" s="3">
        <v>2259</v>
      </c>
      <c r="K16" s="3">
        <v>2229</v>
      </c>
      <c r="L16" s="3">
        <v>2441</v>
      </c>
      <c r="M16" s="3">
        <v>2406</v>
      </c>
      <c r="N16" s="3">
        <f t="shared" si="0"/>
        <v>2259.1999999999998</v>
      </c>
      <c r="O16" s="3"/>
    </row>
    <row r="17" spans="2:15" ht="16.05" customHeight="1" thickBot="1">
      <c r="B17" s="45"/>
      <c r="C17" s="11">
        <v>120</v>
      </c>
      <c r="D17" s="11">
        <v>2168</v>
      </c>
      <c r="E17" s="11">
        <v>2088</v>
      </c>
      <c r="F17" s="11">
        <v>2011</v>
      </c>
      <c r="G17" s="11">
        <v>2098</v>
      </c>
      <c r="H17" s="11">
        <v>2194</v>
      </c>
      <c r="I17" s="11">
        <v>2199</v>
      </c>
      <c r="J17" s="11">
        <v>2158</v>
      </c>
      <c r="K17" s="11">
        <v>2132</v>
      </c>
      <c r="L17" s="11">
        <v>2316</v>
      </c>
      <c r="M17" s="11">
        <v>2356</v>
      </c>
      <c r="N17" s="3">
        <f t="shared" si="0"/>
        <v>2172</v>
      </c>
      <c r="O17" s="3"/>
    </row>
    <row r="18" spans="2:15" ht="16.05" customHeight="1">
      <c r="B18" s="46" t="s">
        <v>1</v>
      </c>
      <c r="C18" s="7">
        <v>1</v>
      </c>
      <c r="D18" s="18">
        <v>458</v>
      </c>
      <c r="E18" s="7">
        <v>461</v>
      </c>
      <c r="F18" s="7">
        <v>463</v>
      </c>
      <c r="G18" s="7">
        <v>454</v>
      </c>
      <c r="H18" s="7">
        <v>472</v>
      </c>
      <c r="I18" s="7">
        <v>463</v>
      </c>
      <c r="J18" s="7">
        <v>468</v>
      </c>
      <c r="K18" s="7">
        <v>470</v>
      </c>
      <c r="L18" s="7">
        <v>460</v>
      </c>
      <c r="M18" s="7">
        <v>460</v>
      </c>
      <c r="N18" s="3">
        <f t="shared" si="0"/>
        <v>462.9</v>
      </c>
      <c r="O18" s="3"/>
    </row>
    <row r="19" spans="2:15" ht="16.05" customHeight="1">
      <c r="B19" s="36"/>
      <c r="C19" s="7">
        <v>30</v>
      </c>
      <c r="D19" s="17">
        <v>455</v>
      </c>
      <c r="E19" s="7">
        <v>451</v>
      </c>
      <c r="F19" s="7">
        <v>467</v>
      </c>
      <c r="G19" s="7">
        <v>453</v>
      </c>
      <c r="H19" s="7">
        <v>456</v>
      </c>
      <c r="I19" s="3">
        <v>464</v>
      </c>
      <c r="J19" s="3">
        <v>457</v>
      </c>
      <c r="K19" s="3">
        <v>445</v>
      </c>
      <c r="L19" s="3">
        <v>451</v>
      </c>
      <c r="M19" s="3">
        <v>454</v>
      </c>
      <c r="N19" s="3">
        <f t="shared" si="0"/>
        <v>455.3</v>
      </c>
      <c r="O19" s="3"/>
    </row>
    <row r="20" spans="2:15" ht="16.05" customHeight="1">
      <c r="B20" s="36"/>
      <c r="C20" s="3">
        <v>60</v>
      </c>
      <c r="D20" s="3">
        <v>453</v>
      </c>
      <c r="E20" s="3">
        <v>443</v>
      </c>
      <c r="F20" s="3">
        <v>439</v>
      </c>
      <c r="G20" s="3">
        <v>444</v>
      </c>
      <c r="H20" s="3">
        <v>437</v>
      </c>
      <c r="I20" s="3">
        <v>434</v>
      </c>
      <c r="J20" s="3">
        <v>474</v>
      </c>
      <c r="K20" s="3">
        <v>436</v>
      </c>
      <c r="L20" s="3">
        <v>444</v>
      </c>
      <c r="M20" s="3">
        <v>441</v>
      </c>
      <c r="N20" s="3">
        <f t="shared" si="0"/>
        <v>444.5</v>
      </c>
      <c r="O20" s="3"/>
    </row>
    <row r="21" spans="2:15" ht="16.05" customHeight="1">
      <c r="B21" s="36"/>
      <c r="C21" s="3">
        <v>90</v>
      </c>
      <c r="D21" s="3">
        <v>436</v>
      </c>
      <c r="E21" s="3">
        <v>439</v>
      </c>
      <c r="F21" s="3">
        <v>436</v>
      </c>
      <c r="G21" s="3">
        <v>437</v>
      </c>
      <c r="H21" s="3">
        <v>442</v>
      </c>
      <c r="I21" s="3">
        <v>438</v>
      </c>
      <c r="J21" s="3">
        <v>443</v>
      </c>
      <c r="K21" s="3">
        <v>445</v>
      </c>
      <c r="L21" s="3">
        <v>434</v>
      </c>
      <c r="M21" s="3">
        <v>438</v>
      </c>
      <c r="N21" s="3">
        <f t="shared" si="0"/>
        <v>438.8</v>
      </c>
      <c r="O21" s="3"/>
    </row>
    <row r="22" spans="2:15" ht="16.05" customHeight="1" thickBot="1">
      <c r="B22" s="41"/>
      <c r="C22" s="11">
        <v>120</v>
      </c>
      <c r="D22" s="11">
        <v>428</v>
      </c>
      <c r="E22" s="11">
        <v>425</v>
      </c>
      <c r="F22" s="11">
        <v>423</v>
      </c>
      <c r="G22" s="11">
        <v>418</v>
      </c>
      <c r="H22" s="11">
        <v>411</v>
      </c>
      <c r="I22" s="11">
        <v>451</v>
      </c>
      <c r="J22" s="11">
        <v>421</v>
      </c>
      <c r="K22" s="11">
        <v>418</v>
      </c>
      <c r="L22" s="11">
        <v>425</v>
      </c>
      <c r="M22" s="11">
        <v>425</v>
      </c>
      <c r="N22" s="11">
        <f t="shared" si="0"/>
        <v>424.5</v>
      </c>
      <c r="O22" s="11"/>
    </row>
    <row r="23" spans="2:15" ht="16.05" customHeight="1">
      <c r="B23" s="48" t="s">
        <v>15</v>
      </c>
      <c r="C23" s="13">
        <v>1</v>
      </c>
      <c r="D23" s="20">
        <v>432</v>
      </c>
      <c r="E23" s="13">
        <v>426</v>
      </c>
      <c r="F23" s="13">
        <v>432</v>
      </c>
      <c r="G23" s="13">
        <v>438</v>
      </c>
      <c r="H23" s="13">
        <v>473</v>
      </c>
      <c r="I23" s="13">
        <v>457</v>
      </c>
      <c r="J23" s="13">
        <v>467</v>
      </c>
      <c r="K23" s="13">
        <v>461</v>
      </c>
      <c r="L23" s="13">
        <v>460</v>
      </c>
      <c r="M23" s="13">
        <v>457</v>
      </c>
      <c r="N23" s="13">
        <f t="shared" si="0"/>
        <v>450.3</v>
      </c>
      <c r="O23" s="13"/>
    </row>
    <row r="24" spans="2:15" ht="16.05" customHeight="1">
      <c r="B24" s="38"/>
      <c r="C24" s="7">
        <v>30</v>
      </c>
      <c r="D24" s="17">
        <v>402</v>
      </c>
      <c r="E24" s="7">
        <v>396</v>
      </c>
      <c r="F24" s="7">
        <v>409</v>
      </c>
      <c r="G24" s="7">
        <v>402</v>
      </c>
      <c r="H24" s="7">
        <v>407</v>
      </c>
      <c r="I24" s="3">
        <v>413</v>
      </c>
      <c r="J24" s="3">
        <v>417</v>
      </c>
      <c r="K24" s="3">
        <v>408</v>
      </c>
      <c r="L24" s="3">
        <v>410</v>
      </c>
      <c r="M24" s="3">
        <v>406</v>
      </c>
      <c r="N24" s="3">
        <f t="shared" si="0"/>
        <v>407</v>
      </c>
      <c r="O24" s="3"/>
    </row>
    <row r="25" spans="2:15" ht="16.05" customHeight="1">
      <c r="B25" s="38"/>
      <c r="C25" s="3">
        <v>60</v>
      </c>
      <c r="D25" s="3">
        <v>390</v>
      </c>
      <c r="E25" s="3">
        <v>396</v>
      </c>
      <c r="F25" s="3">
        <v>390</v>
      </c>
      <c r="G25" s="3">
        <v>391</v>
      </c>
      <c r="H25" s="3">
        <v>403</v>
      </c>
      <c r="I25" s="3">
        <v>407</v>
      </c>
      <c r="J25" s="3">
        <v>396</v>
      </c>
      <c r="K25" s="3">
        <v>400</v>
      </c>
      <c r="L25" s="3">
        <v>397</v>
      </c>
      <c r="M25" s="3">
        <v>409</v>
      </c>
      <c r="N25" s="3">
        <f t="shared" si="0"/>
        <v>397.9</v>
      </c>
      <c r="O25" s="3"/>
    </row>
    <row r="26" spans="2:15" ht="16.05" customHeight="1">
      <c r="B26" s="38"/>
      <c r="C26" s="3">
        <v>90</v>
      </c>
      <c r="D26" s="3">
        <v>382</v>
      </c>
      <c r="E26" s="3">
        <v>373</v>
      </c>
      <c r="F26" s="3">
        <v>369</v>
      </c>
      <c r="G26" s="3">
        <v>385</v>
      </c>
      <c r="H26" s="3">
        <v>388</v>
      </c>
      <c r="I26" s="3">
        <v>394</v>
      </c>
      <c r="J26" s="3">
        <v>387</v>
      </c>
      <c r="K26" s="3">
        <v>370</v>
      </c>
      <c r="L26" s="3">
        <v>383</v>
      </c>
      <c r="M26" s="3">
        <v>384</v>
      </c>
      <c r="N26" s="3">
        <f t="shared" si="0"/>
        <v>381.5</v>
      </c>
      <c r="O26" s="3"/>
    </row>
    <row r="27" spans="2:15" ht="16.05" customHeight="1" thickBot="1">
      <c r="B27" s="39"/>
      <c r="C27" s="11">
        <v>120</v>
      </c>
      <c r="D27" s="11">
        <v>381</v>
      </c>
      <c r="E27" s="11">
        <v>374</v>
      </c>
      <c r="F27" s="11">
        <v>385</v>
      </c>
      <c r="G27" s="11">
        <v>374</v>
      </c>
      <c r="H27" s="11">
        <v>385</v>
      </c>
      <c r="I27" s="11">
        <v>381</v>
      </c>
      <c r="J27" s="11">
        <v>362</v>
      </c>
      <c r="K27" s="11">
        <v>371</v>
      </c>
      <c r="L27" s="11">
        <v>371</v>
      </c>
      <c r="M27" s="11">
        <v>363</v>
      </c>
      <c r="N27" s="11">
        <f t="shared" si="0"/>
        <v>374.7</v>
      </c>
      <c r="O27" s="11"/>
    </row>
    <row r="28" spans="2:15" ht="16.05" customHeight="1">
      <c r="B28" s="44" t="s">
        <v>16</v>
      </c>
      <c r="C28" s="13">
        <v>1</v>
      </c>
      <c r="D28" s="20">
        <v>2739</v>
      </c>
      <c r="E28" s="13">
        <v>2237</v>
      </c>
      <c r="F28" s="13">
        <v>2111</v>
      </c>
      <c r="G28" s="13">
        <v>2083</v>
      </c>
      <c r="H28" s="13">
        <v>2272</v>
      </c>
      <c r="I28" s="13">
        <v>2059</v>
      </c>
      <c r="J28" s="13">
        <v>2114</v>
      </c>
      <c r="K28" s="13">
        <v>2046</v>
      </c>
      <c r="L28" s="13">
        <v>2014</v>
      </c>
      <c r="M28" s="13">
        <v>2018</v>
      </c>
      <c r="N28" s="13">
        <f t="shared" si="0"/>
        <v>2169.3000000000002</v>
      </c>
      <c r="O28" s="13"/>
    </row>
    <row r="29" spans="2:15" ht="16.05" customHeight="1">
      <c r="B29" s="35"/>
      <c r="C29" s="7">
        <v>30</v>
      </c>
      <c r="D29" s="17">
        <v>2148</v>
      </c>
      <c r="E29" s="7">
        <v>2162</v>
      </c>
      <c r="F29" s="7">
        <v>2147</v>
      </c>
      <c r="G29" s="7">
        <v>2103</v>
      </c>
      <c r="H29" s="7">
        <v>2027</v>
      </c>
      <c r="I29" s="3">
        <v>2191</v>
      </c>
      <c r="J29" s="3">
        <v>2232</v>
      </c>
      <c r="K29" s="3">
        <v>2139</v>
      </c>
      <c r="L29" s="3">
        <v>2074</v>
      </c>
      <c r="M29" s="3">
        <v>2113</v>
      </c>
      <c r="N29" s="3">
        <f t="shared" si="0"/>
        <v>2133.6</v>
      </c>
      <c r="O29" s="3"/>
    </row>
    <row r="30" spans="2:15" ht="16.05" customHeight="1">
      <c r="B30" s="35"/>
      <c r="C30" s="3">
        <v>60</v>
      </c>
      <c r="D30" s="3">
        <v>2111</v>
      </c>
      <c r="E30" s="3">
        <v>2238</v>
      </c>
      <c r="F30" s="3">
        <v>2082</v>
      </c>
      <c r="G30" s="3">
        <v>2329</v>
      </c>
      <c r="H30" s="3">
        <v>2141</v>
      </c>
      <c r="I30" s="3">
        <v>2175</v>
      </c>
      <c r="J30" s="3">
        <v>1998</v>
      </c>
      <c r="K30" s="3">
        <v>2038</v>
      </c>
      <c r="L30" s="3">
        <v>1983</v>
      </c>
      <c r="M30" s="3">
        <v>2127</v>
      </c>
      <c r="N30" s="3">
        <f t="shared" si="0"/>
        <v>2122.1999999999998</v>
      </c>
      <c r="O30" s="3"/>
    </row>
    <row r="31" spans="2:15" ht="16.05" customHeight="1">
      <c r="B31" s="35"/>
      <c r="C31" s="3">
        <v>90</v>
      </c>
      <c r="D31" s="3">
        <v>1896</v>
      </c>
      <c r="E31" s="3">
        <v>1986</v>
      </c>
      <c r="F31" s="3">
        <v>1922</v>
      </c>
      <c r="G31" s="3">
        <v>2979</v>
      </c>
      <c r="H31" s="3">
        <v>2132</v>
      </c>
      <c r="I31" s="3">
        <v>2009</v>
      </c>
      <c r="J31" s="3">
        <v>2116</v>
      </c>
      <c r="K31" s="3">
        <v>2112</v>
      </c>
      <c r="L31" s="3">
        <v>2064</v>
      </c>
      <c r="M31" s="3">
        <v>1885</v>
      </c>
      <c r="N31" s="3">
        <f t="shared" si="0"/>
        <v>2110.1</v>
      </c>
      <c r="O31" s="3"/>
    </row>
    <row r="32" spans="2:15" ht="16.05" customHeight="1" thickBot="1">
      <c r="B32" s="45"/>
      <c r="C32" s="11">
        <v>120</v>
      </c>
      <c r="D32">
        <v>1930</v>
      </c>
      <c r="E32">
        <v>1785</v>
      </c>
      <c r="F32" s="11">
        <v>1893</v>
      </c>
      <c r="G32" s="11">
        <v>1930</v>
      </c>
      <c r="H32" s="11">
        <v>1946</v>
      </c>
      <c r="I32" s="11">
        <v>1914</v>
      </c>
      <c r="J32" s="11">
        <v>1981</v>
      </c>
      <c r="K32" s="11">
        <v>1886</v>
      </c>
      <c r="L32" s="11">
        <v>2064</v>
      </c>
      <c r="M32" s="11">
        <v>2152</v>
      </c>
      <c r="N32" s="11">
        <f t="shared" si="0"/>
        <v>1948.1</v>
      </c>
      <c r="O32" s="11"/>
    </row>
    <row r="33" spans="2:15" ht="16.05" customHeight="1">
      <c r="B33" s="46" t="s">
        <v>2</v>
      </c>
      <c r="C33" s="13">
        <v>1</v>
      </c>
      <c r="D33" s="14">
        <v>462</v>
      </c>
      <c r="E33" s="13">
        <v>430</v>
      </c>
      <c r="F33" s="13">
        <v>428</v>
      </c>
      <c r="G33" s="13">
        <v>441</v>
      </c>
      <c r="H33" s="13">
        <v>440</v>
      </c>
      <c r="I33" s="13">
        <v>457</v>
      </c>
      <c r="J33" s="13">
        <v>444</v>
      </c>
      <c r="K33" s="13">
        <v>440</v>
      </c>
      <c r="L33" s="13">
        <v>446</v>
      </c>
      <c r="M33" s="13">
        <v>452</v>
      </c>
      <c r="N33" s="13">
        <f t="shared" si="0"/>
        <v>444</v>
      </c>
      <c r="O33" s="13"/>
    </row>
    <row r="34" spans="2:15" ht="16.05" customHeight="1">
      <c r="B34" s="36"/>
      <c r="C34" s="3">
        <v>30</v>
      </c>
      <c r="D34" s="10">
        <v>462</v>
      </c>
      <c r="E34" s="3">
        <v>433</v>
      </c>
      <c r="F34" s="3">
        <v>453</v>
      </c>
      <c r="G34" s="3">
        <v>415</v>
      </c>
      <c r="H34" s="3">
        <v>419</v>
      </c>
      <c r="I34" s="3">
        <v>417</v>
      </c>
      <c r="J34" s="3">
        <v>442</v>
      </c>
      <c r="K34" s="3">
        <v>453</v>
      </c>
      <c r="L34" s="3">
        <v>455</v>
      </c>
      <c r="M34" s="3">
        <v>434</v>
      </c>
      <c r="N34" s="3">
        <f t="shared" si="0"/>
        <v>438.3</v>
      </c>
      <c r="O34" s="3"/>
    </row>
    <row r="35" spans="2:15" ht="16.05" customHeight="1">
      <c r="B35" s="36"/>
      <c r="C35" s="3">
        <v>60</v>
      </c>
      <c r="D35" s="3">
        <v>415</v>
      </c>
      <c r="E35" s="3">
        <v>438</v>
      </c>
      <c r="F35" s="3">
        <v>434</v>
      </c>
      <c r="G35" s="3">
        <v>494</v>
      </c>
      <c r="H35" s="3">
        <v>411</v>
      </c>
      <c r="I35" s="3">
        <v>430</v>
      </c>
      <c r="J35" s="3">
        <v>438</v>
      </c>
      <c r="K35" s="3">
        <v>432</v>
      </c>
      <c r="L35" s="3">
        <v>420</v>
      </c>
      <c r="M35" s="3">
        <v>429</v>
      </c>
      <c r="N35" s="3">
        <f t="shared" ref="N35:N66" si="1">(AVERAGE(D35:M35))</f>
        <v>434.1</v>
      </c>
      <c r="O35" s="3"/>
    </row>
    <row r="36" spans="2:15" ht="16.05" customHeight="1">
      <c r="B36" s="36"/>
      <c r="C36" s="3">
        <v>90</v>
      </c>
      <c r="D36" s="3">
        <v>411</v>
      </c>
      <c r="E36" s="3">
        <v>426</v>
      </c>
      <c r="F36" s="3">
        <v>443</v>
      </c>
      <c r="G36" s="3">
        <v>419</v>
      </c>
      <c r="H36" s="3">
        <v>437</v>
      </c>
      <c r="I36" s="3">
        <v>443</v>
      </c>
      <c r="J36" s="3">
        <v>429</v>
      </c>
      <c r="K36" s="3">
        <v>440</v>
      </c>
      <c r="L36" s="3">
        <v>415</v>
      </c>
      <c r="M36" s="3">
        <v>451</v>
      </c>
      <c r="N36" s="3">
        <f t="shared" si="1"/>
        <v>431.4</v>
      </c>
      <c r="O36" s="3"/>
    </row>
    <row r="37" spans="2:15" ht="16.05" customHeight="1" thickBot="1">
      <c r="B37" s="41"/>
      <c r="C37" s="22">
        <v>120</v>
      </c>
      <c r="D37" s="22">
        <v>421</v>
      </c>
      <c r="E37" s="22">
        <v>404</v>
      </c>
      <c r="F37" s="22">
        <v>389</v>
      </c>
      <c r="G37" s="22">
        <v>421</v>
      </c>
      <c r="H37" s="22">
        <v>416</v>
      </c>
      <c r="I37" s="22">
        <v>424</v>
      </c>
      <c r="J37" s="22">
        <v>439</v>
      </c>
      <c r="K37" s="22">
        <v>449</v>
      </c>
      <c r="L37" s="22">
        <v>422</v>
      </c>
      <c r="M37" s="22">
        <v>430</v>
      </c>
      <c r="N37" s="22">
        <f t="shared" si="1"/>
        <v>421.5</v>
      </c>
      <c r="O37" s="22"/>
    </row>
    <row r="38" spans="2:15" ht="16.05" customHeight="1">
      <c r="B38" s="43" t="s">
        <v>19</v>
      </c>
      <c r="C38" s="3">
        <v>1</v>
      </c>
      <c r="D38" s="8">
        <v>575</v>
      </c>
      <c r="E38" s="3">
        <v>501</v>
      </c>
      <c r="F38" s="3">
        <v>607</v>
      </c>
      <c r="G38" s="3">
        <v>486</v>
      </c>
      <c r="H38" s="3">
        <v>494</v>
      </c>
      <c r="I38" s="3">
        <v>579</v>
      </c>
      <c r="J38" s="3">
        <v>509</v>
      </c>
      <c r="K38" s="3">
        <v>535</v>
      </c>
      <c r="L38" s="3">
        <v>487</v>
      </c>
      <c r="M38" s="3">
        <v>543</v>
      </c>
      <c r="N38" s="3">
        <f t="shared" si="1"/>
        <v>531.6</v>
      </c>
      <c r="O38" s="3"/>
    </row>
    <row r="39" spans="2:15" ht="16.05" customHeight="1">
      <c r="B39" s="38"/>
      <c r="C39" s="7">
        <v>30</v>
      </c>
      <c r="D39" s="23">
        <v>527</v>
      </c>
      <c r="E39" s="7">
        <v>488</v>
      </c>
      <c r="F39" s="7">
        <v>496</v>
      </c>
      <c r="G39" s="7">
        <v>491</v>
      </c>
      <c r="H39" s="7">
        <v>484</v>
      </c>
      <c r="I39" s="3">
        <v>483</v>
      </c>
      <c r="J39" s="3">
        <v>543</v>
      </c>
      <c r="K39" s="3">
        <v>588</v>
      </c>
      <c r="L39" s="3">
        <v>531</v>
      </c>
      <c r="M39" s="3">
        <v>482</v>
      </c>
      <c r="N39" s="3">
        <f t="shared" si="1"/>
        <v>511.3</v>
      </c>
      <c r="O39" s="3"/>
    </row>
    <row r="40" spans="2:15" ht="16.05" customHeight="1">
      <c r="B40" s="38"/>
      <c r="C40" s="3">
        <v>60</v>
      </c>
      <c r="D40" s="3">
        <v>471</v>
      </c>
      <c r="E40" s="3">
        <v>466</v>
      </c>
      <c r="F40" s="3">
        <v>470</v>
      </c>
      <c r="G40" s="3">
        <v>535</v>
      </c>
      <c r="H40" s="3">
        <v>476</v>
      </c>
      <c r="I40" s="3">
        <v>471</v>
      </c>
      <c r="J40" s="3">
        <v>569</v>
      </c>
      <c r="K40" s="3">
        <v>488</v>
      </c>
      <c r="L40" s="3">
        <v>453</v>
      </c>
      <c r="M40" s="3">
        <v>524</v>
      </c>
      <c r="N40" s="3">
        <f t="shared" si="1"/>
        <v>492.3</v>
      </c>
      <c r="O40" s="3"/>
    </row>
    <row r="41" spans="2:15" ht="16.05" customHeight="1">
      <c r="B41" s="38"/>
      <c r="C41" s="3">
        <v>90</v>
      </c>
      <c r="D41" s="3">
        <v>539</v>
      </c>
      <c r="E41" s="3">
        <v>480</v>
      </c>
      <c r="F41" s="3">
        <v>460</v>
      </c>
      <c r="G41" s="3">
        <v>439</v>
      </c>
      <c r="H41" s="3">
        <v>506</v>
      </c>
      <c r="I41" s="3">
        <v>488</v>
      </c>
      <c r="J41" s="3">
        <v>492</v>
      </c>
      <c r="K41" s="3">
        <v>523</v>
      </c>
      <c r="L41" s="3">
        <v>474</v>
      </c>
      <c r="M41" s="3">
        <v>454</v>
      </c>
      <c r="N41" s="3">
        <f t="shared" si="1"/>
        <v>485.5</v>
      </c>
      <c r="O41" s="3"/>
    </row>
    <row r="42" spans="2:15" ht="16.05" customHeight="1" thickBot="1">
      <c r="B42" s="47"/>
      <c r="C42" s="11">
        <v>120</v>
      </c>
      <c r="D42" s="11">
        <v>466</v>
      </c>
      <c r="E42" s="11">
        <v>455</v>
      </c>
      <c r="F42" s="11">
        <v>509</v>
      </c>
      <c r="G42" s="11">
        <v>473</v>
      </c>
      <c r="H42" s="11">
        <v>462</v>
      </c>
      <c r="I42" s="11">
        <v>476</v>
      </c>
      <c r="J42" s="11">
        <v>518</v>
      </c>
      <c r="K42" s="11">
        <v>438</v>
      </c>
      <c r="L42" s="11">
        <v>491</v>
      </c>
      <c r="M42" s="11">
        <v>525</v>
      </c>
      <c r="N42" s="11">
        <f t="shared" si="1"/>
        <v>481.3</v>
      </c>
      <c r="O42" s="11"/>
    </row>
    <row r="43" spans="2:15" ht="16.05" customHeight="1">
      <c r="B43" s="35" t="s">
        <v>20</v>
      </c>
      <c r="C43" s="7">
        <v>1</v>
      </c>
      <c r="D43" s="9">
        <v>1704</v>
      </c>
      <c r="E43" s="7">
        <v>1700</v>
      </c>
      <c r="F43" s="7">
        <v>1857</v>
      </c>
      <c r="G43" s="7">
        <v>2058</v>
      </c>
      <c r="H43" s="7">
        <v>1908</v>
      </c>
      <c r="I43" s="7">
        <v>1790</v>
      </c>
      <c r="J43" s="7">
        <v>1746</v>
      </c>
      <c r="K43" s="7">
        <v>1757</v>
      </c>
      <c r="L43" s="7">
        <v>1725</v>
      </c>
      <c r="M43" s="7">
        <v>1707</v>
      </c>
      <c r="N43" s="7">
        <f t="shared" si="1"/>
        <v>1795.2</v>
      </c>
      <c r="O43" s="7"/>
    </row>
    <row r="44" spans="2:15" ht="16.05" customHeight="1">
      <c r="B44" s="35"/>
      <c r="C44" s="7">
        <v>30</v>
      </c>
      <c r="D44" s="12">
        <v>1677</v>
      </c>
      <c r="E44" s="7">
        <v>1745</v>
      </c>
      <c r="F44" s="7">
        <v>1830</v>
      </c>
      <c r="G44" s="7">
        <v>1724</v>
      </c>
      <c r="H44" s="7">
        <v>1824</v>
      </c>
      <c r="I44" s="3">
        <v>1739</v>
      </c>
      <c r="J44" s="3">
        <v>1733</v>
      </c>
      <c r="K44" s="3">
        <v>1913</v>
      </c>
      <c r="L44" s="3">
        <v>1822</v>
      </c>
      <c r="M44" s="3">
        <v>1683</v>
      </c>
      <c r="N44" s="3">
        <f t="shared" si="1"/>
        <v>1769</v>
      </c>
      <c r="O44" s="3"/>
    </row>
    <row r="45" spans="2:15" ht="16.05" customHeight="1">
      <c r="B45" s="35"/>
      <c r="C45" s="3">
        <v>60</v>
      </c>
      <c r="D45" s="3">
        <v>1662</v>
      </c>
      <c r="E45" s="3">
        <v>1587</v>
      </c>
      <c r="F45" s="3">
        <v>1814</v>
      </c>
      <c r="G45" s="3">
        <v>1751</v>
      </c>
      <c r="H45" s="3">
        <v>1896</v>
      </c>
      <c r="I45" s="3">
        <v>1790</v>
      </c>
      <c r="J45" s="3">
        <v>1603</v>
      </c>
      <c r="K45" s="3">
        <v>1685</v>
      </c>
      <c r="L45" s="3">
        <v>1889</v>
      </c>
      <c r="M45" s="3">
        <v>1810</v>
      </c>
      <c r="N45" s="3">
        <f t="shared" si="1"/>
        <v>1748.7</v>
      </c>
      <c r="O45" s="3"/>
    </row>
    <row r="46" spans="2:15" ht="16.05" customHeight="1">
      <c r="B46" s="35"/>
      <c r="C46" s="3">
        <v>90</v>
      </c>
      <c r="D46" s="3">
        <v>1722</v>
      </c>
      <c r="E46" s="3">
        <v>1695</v>
      </c>
      <c r="F46" s="3">
        <v>1731</v>
      </c>
      <c r="G46" s="3">
        <v>1710</v>
      </c>
      <c r="H46" s="3">
        <v>1823</v>
      </c>
      <c r="I46" s="3">
        <v>1680</v>
      </c>
      <c r="J46" s="3">
        <v>1805</v>
      </c>
      <c r="K46" s="3">
        <v>1803</v>
      </c>
      <c r="L46" s="3">
        <v>1799</v>
      </c>
      <c r="M46" s="3">
        <v>1658</v>
      </c>
      <c r="N46" s="3">
        <f t="shared" si="1"/>
        <v>1742.6</v>
      </c>
      <c r="O46" s="3"/>
    </row>
    <row r="47" spans="2:15" ht="16.05" customHeight="1" thickBot="1">
      <c r="B47" s="42"/>
      <c r="C47" s="11">
        <v>120</v>
      </c>
      <c r="D47" s="11">
        <v>1764</v>
      </c>
      <c r="E47" s="11">
        <v>1787</v>
      </c>
      <c r="F47" s="11">
        <v>1771</v>
      </c>
      <c r="G47" s="11">
        <v>1847</v>
      </c>
      <c r="H47" s="11">
        <v>1657</v>
      </c>
      <c r="I47" s="11">
        <v>1710</v>
      </c>
      <c r="J47" s="11">
        <v>1803</v>
      </c>
      <c r="K47" s="11">
        <v>1620</v>
      </c>
      <c r="L47" s="11">
        <v>1602</v>
      </c>
      <c r="M47" s="11">
        <v>1810</v>
      </c>
      <c r="N47" s="11">
        <f t="shared" si="1"/>
        <v>1737.1</v>
      </c>
      <c r="O47" s="11"/>
    </row>
    <row r="48" spans="2:15" ht="16.05" customHeight="1">
      <c r="B48" s="36" t="s">
        <v>24</v>
      </c>
      <c r="C48" s="7">
        <v>1</v>
      </c>
      <c r="D48" s="9">
        <v>459</v>
      </c>
      <c r="E48" s="7">
        <v>457</v>
      </c>
      <c r="F48" s="7">
        <v>460</v>
      </c>
      <c r="G48" s="7">
        <v>451</v>
      </c>
      <c r="H48" s="7">
        <v>459</v>
      </c>
      <c r="I48" s="7">
        <v>464</v>
      </c>
      <c r="J48" s="7">
        <v>436</v>
      </c>
      <c r="K48" s="7">
        <v>485</v>
      </c>
      <c r="L48" s="7">
        <v>443</v>
      </c>
      <c r="M48" s="7">
        <v>483</v>
      </c>
      <c r="N48" s="7">
        <f t="shared" si="1"/>
        <v>459.7</v>
      </c>
      <c r="O48" s="7"/>
    </row>
    <row r="49" spans="2:15" ht="16.05" customHeight="1">
      <c r="B49" s="36"/>
      <c r="C49" s="7">
        <v>30</v>
      </c>
      <c r="D49" s="12">
        <v>442</v>
      </c>
      <c r="E49" s="7">
        <v>452</v>
      </c>
      <c r="F49" s="7">
        <v>425</v>
      </c>
      <c r="G49" s="7">
        <v>439</v>
      </c>
      <c r="H49" s="7">
        <v>431</v>
      </c>
      <c r="I49" s="3">
        <v>509</v>
      </c>
      <c r="J49" s="3">
        <v>482</v>
      </c>
      <c r="K49" s="3">
        <v>443</v>
      </c>
      <c r="L49" s="3">
        <v>458</v>
      </c>
      <c r="M49" s="3">
        <v>450</v>
      </c>
      <c r="N49" s="3">
        <f t="shared" si="1"/>
        <v>453.1</v>
      </c>
      <c r="O49" s="3"/>
    </row>
    <row r="50" spans="2:15" ht="16.05" customHeight="1">
      <c r="B50" s="36"/>
      <c r="C50" s="3">
        <v>60</v>
      </c>
      <c r="D50" s="3">
        <v>487</v>
      </c>
      <c r="E50" s="3">
        <v>446</v>
      </c>
      <c r="F50" s="3">
        <v>437</v>
      </c>
      <c r="G50" s="3">
        <v>471</v>
      </c>
      <c r="H50" s="3">
        <v>426</v>
      </c>
      <c r="I50" s="3">
        <v>437</v>
      </c>
      <c r="J50" s="3">
        <v>450</v>
      </c>
      <c r="K50" s="3">
        <v>463</v>
      </c>
      <c r="L50" s="3">
        <v>420</v>
      </c>
      <c r="M50" s="3">
        <v>443</v>
      </c>
      <c r="N50" s="3">
        <f t="shared" si="1"/>
        <v>448</v>
      </c>
      <c r="O50" s="3"/>
    </row>
    <row r="51" spans="2:15" ht="16.05" customHeight="1">
      <c r="B51" s="36"/>
      <c r="C51" s="3">
        <v>90</v>
      </c>
      <c r="D51" s="3">
        <v>467</v>
      </c>
      <c r="E51" s="3">
        <v>462</v>
      </c>
      <c r="F51" s="3">
        <v>433</v>
      </c>
      <c r="G51" s="3">
        <v>432</v>
      </c>
      <c r="H51" s="3">
        <v>433</v>
      </c>
      <c r="I51" s="3">
        <v>410</v>
      </c>
      <c r="J51" s="3">
        <v>436</v>
      </c>
      <c r="K51" s="3">
        <v>429</v>
      </c>
      <c r="L51" s="3">
        <v>482</v>
      </c>
      <c r="M51" s="3">
        <v>453</v>
      </c>
      <c r="N51" s="3">
        <f t="shared" si="1"/>
        <v>443.7</v>
      </c>
      <c r="O51" s="3"/>
    </row>
    <row r="52" spans="2:15" ht="16.05" customHeight="1" thickBot="1">
      <c r="B52" s="37"/>
      <c r="C52" s="11">
        <v>120</v>
      </c>
      <c r="D52" s="11">
        <v>457</v>
      </c>
      <c r="E52" s="11">
        <v>443</v>
      </c>
      <c r="F52" s="11">
        <v>404</v>
      </c>
      <c r="G52" s="11">
        <v>435</v>
      </c>
      <c r="H52" s="11">
        <v>426</v>
      </c>
      <c r="I52" s="11">
        <v>447</v>
      </c>
      <c r="J52" s="11">
        <v>410</v>
      </c>
      <c r="K52" s="11">
        <v>442</v>
      </c>
      <c r="L52" s="11">
        <v>458</v>
      </c>
      <c r="M52" s="11">
        <v>420</v>
      </c>
      <c r="N52" s="11">
        <f t="shared" si="1"/>
        <v>434.2</v>
      </c>
      <c r="O52" s="11"/>
    </row>
    <row r="53" spans="2:15" ht="16.05" customHeight="1">
      <c r="B53" s="38" t="s">
        <v>25</v>
      </c>
      <c r="C53" s="7">
        <v>1</v>
      </c>
      <c r="D53" s="9">
        <v>603</v>
      </c>
      <c r="E53" s="7">
        <v>459</v>
      </c>
      <c r="F53" s="7">
        <v>462</v>
      </c>
      <c r="G53" s="7">
        <v>443</v>
      </c>
      <c r="H53" s="7">
        <v>443</v>
      </c>
      <c r="I53" s="7">
        <v>470</v>
      </c>
      <c r="J53" s="7">
        <v>440</v>
      </c>
      <c r="K53" s="7">
        <v>440</v>
      </c>
      <c r="L53" s="7">
        <v>451</v>
      </c>
      <c r="M53" s="7">
        <v>453</v>
      </c>
      <c r="N53" s="7">
        <f t="shared" si="1"/>
        <v>466.4</v>
      </c>
      <c r="O53" s="7"/>
    </row>
    <row r="54" spans="2:15" ht="16.05" customHeight="1">
      <c r="B54" s="38"/>
      <c r="C54" s="7">
        <v>30</v>
      </c>
      <c r="D54" s="12">
        <v>444</v>
      </c>
      <c r="E54" s="7">
        <v>455</v>
      </c>
      <c r="F54" s="7">
        <v>605</v>
      </c>
      <c r="G54" s="7">
        <v>479</v>
      </c>
      <c r="H54" s="7">
        <v>468</v>
      </c>
      <c r="I54" s="3">
        <v>427</v>
      </c>
      <c r="J54" s="3">
        <v>455</v>
      </c>
      <c r="K54" s="3">
        <v>417</v>
      </c>
      <c r="L54" s="3">
        <v>444</v>
      </c>
      <c r="M54" s="3">
        <v>422</v>
      </c>
      <c r="N54" s="3">
        <f t="shared" si="1"/>
        <v>461.6</v>
      </c>
      <c r="O54" s="3"/>
    </row>
    <row r="55" spans="2:15" ht="16.05" customHeight="1">
      <c r="B55" s="38"/>
      <c r="C55" s="3">
        <v>60</v>
      </c>
      <c r="D55" s="3">
        <v>427</v>
      </c>
      <c r="E55" s="3">
        <v>441</v>
      </c>
      <c r="F55" s="3">
        <v>439</v>
      </c>
      <c r="G55" s="3">
        <v>459</v>
      </c>
      <c r="H55" s="3">
        <v>435</v>
      </c>
      <c r="I55" s="3">
        <v>449</v>
      </c>
      <c r="J55" s="3">
        <v>411</v>
      </c>
      <c r="K55" s="3">
        <v>455</v>
      </c>
      <c r="L55" s="3">
        <v>456</v>
      </c>
      <c r="M55" s="3">
        <v>452</v>
      </c>
      <c r="N55" s="3">
        <f t="shared" si="1"/>
        <v>442.4</v>
      </c>
      <c r="O55" s="3"/>
    </row>
    <row r="56" spans="2:15" ht="16.05" customHeight="1">
      <c r="B56" s="38"/>
      <c r="C56" s="3">
        <v>90</v>
      </c>
      <c r="D56" s="3">
        <v>410</v>
      </c>
      <c r="E56" s="3">
        <v>430</v>
      </c>
      <c r="F56" s="3">
        <v>422</v>
      </c>
      <c r="G56" s="3">
        <v>445</v>
      </c>
      <c r="H56" s="3">
        <v>448</v>
      </c>
      <c r="I56" s="3">
        <v>475</v>
      </c>
      <c r="J56" s="3">
        <v>432</v>
      </c>
      <c r="K56" s="3">
        <v>419</v>
      </c>
      <c r="L56" s="3">
        <v>420</v>
      </c>
      <c r="M56" s="3">
        <v>453</v>
      </c>
      <c r="N56" s="3">
        <f t="shared" si="1"/>
        <v>435.4</v>
      </c>
      <c r="O56" s="3"/>
    </row>
    <row r="57" spans="2:15" ht="16.05" customHeight="1" thickBot="1">
      <c r="B57" s="39"/>
      <c r="C57" s="11">
        <v>120</v>
      </c>
      <c r="D57" s="11">
        <v>434</v>
      </c>
      <c r="E57" s="11">
        <v>438</v>
      </c>
      <c r="F57" s="11">
        <v>432</v>
      </c>
      <c r="G57" s="11">
        <v>443</v>
      </c>
      <c r="H57" s="11">
        <v>409</v>
      </c>
      <c r="I57" s="11">
        <v>428</v>
      </c>
      <c r="J57" s="11">
        <v>418</v>
      </c>
      <c r="K57" s="11">
        <v>434</v>
      </c>
      <c r="L57" s="11">
        <v>432</v>
      </c>
      <c r="M57" s="11">
        <v>408</v>
      </c>
      <c r="N57" s="11">
        <f t="shared" si="1"/>
        <v>427.6</v>
      </c>
      <c r="O57" s="11"/>
    </row>
    <row r="58" spans="2:15" ht="16.05" customHeight="1">
      <c r="B58" s="40" t="s">
        <v>26</v>
      </c>
      <c r="C58" s="7">
        <v>1</v>
      </c>
      <c r="D58" s="9">
        <v>1858</v>
      </c>
      <c r="E58" s="7">
        <v>1948</v>
      </c>
      <c r="F58" s="7">
        <v>1966</v>
      </c>
      <c r="G58" s="7">
        <v>1857</v>
      </c>
      <c r="H58" s="7">
        <v>1950</v>
      </c>
      <c r="I58" s="7">
        <v>2031</v>
      </c>
      <c r="J58" s="7">
        <v>1930</v>
      </c>
      <c r="K58" s="7">
        <v>1960</v>
      </c>
      <c r="L58" s="7">
        <v>2098</v>
      </c>
      <c r="M58" s="7">
        <v>2000</v>
      </c>
      <c r="N58" s="7">
        <f t="shared" si="1"/>
        <v>1959.8</v>
      </c>
      <c r="O58" s="7"/>
    </row>
    <row r="59" spans="2:15" ht="16.05" customHeight="1">
      <c r="B59" s="35"/>
      <c r="C59" s="7">
        <v>30</v>
      </c>
      <c r="D59">
        <v>2001</v>
      </c>
      <c r="E59" s="7">
        <v>1914</v>
      </c>
      <c r="F59" s="7">
        <v>1966</v>
      </c>
      <c r="G59" s="7">
        <v>1922</v>
      </c>
      <c r="H59" s="7">
        <v>1860</v>
      </c>
      <c r="I59" s="3">
        <v>2007</v>
      </c>
      <c r="J59" s="3">
        <v>1862</v>
      </c>
      <c r="K59" s="3">
        <v>2107</v>
      </c>
      <c r="L59" s="3">
        <v>2027</v>
      </c>
      <c r="M59" s="3">
        <v>1815</v>
      </c>
      <c r="N59" s="3">
        <f t="shared" si="1"/>
        <v>1948.1</v>
      </c>
      <c r="O59" s="3"/>
    </row>
    <row r="60" spans="2:15" ht="16.05" customHeight="1">
      <c r="B60" s="35"/>
      <c r="C60" s="3">
        <v>60</v>
      </c>
      <c r="D60" s="3">
        <v>1919</v>
      </c>
      <c r="E60" s="3">
        <v>1985</v>
      </c>
      <c r="F60" s="3">
        <v>1899</v>
      </c>
      <c r="G60" s="3">
        <v>2079</v>
      </c>
      <c r="H60" s="3">
        <v>1804</v>
      </c>
      <c r="I60" s="3">
        <v>1940</v>
      </c>
      <c r="J60" s="3">
        <v>1954</v>
      </c>
      <c r="K60" s="3">
        <v>1869</v>
      </c>
      <c r="L60" s="3">
        <v>1920</v>
      </c>
      <c r="M60" s="3">
        <v>1927</v>
      </c>
      <c r="N60" s="3">
        <f t="shared" si="1"/>
        <v>1929.6</v>
      </c>
      <c r="O60" s="3"/>
    </row>
    <row r="61" spans="2:15" ht="16.05" customHeight="1">
      <c r="B61" s="35"/>
      <c r="C61" s="3">
        <v>90</v>
      </c>
      <c r="D61" s="3">
        <v>1831</v>
      </c>
      <c r="E61" s="3">
        <v>1916</v>
      </c>
      <c r="F61" s="3">
        <v>1993</v>
      </c>
      <c r="G61" s="3">
        <v>1878</v>
      </c>
      <c r="H61" s="3">
        <v>1984</v>
      </c>
      <c r="I61" s="3">
        <v>1860</v>
      </c>
      <c r="J61" s="3">
        <v>1898</v>
      </c>
      <c r="K61" s="3">
        <v>1879</v>
      </c>
      <c r="L61" s="3">
        <v>1951</v>
      </c>
      <c r="M61" s="3">
        <v>1925</v>
      </c>
      <c r="N61" s="3">
        <f t="shared" si="1"/>
        <v>1911.5</v>
      </c>
      <c r="O61" s="3"/>
    </row>
    <row r="62" spans="2:15" ht="16.05" customHeight="1" thickBot="1">
      <c r="B62" s="35"/>
      <c r="C62" s="11">
        <v>120</v>
      </c>
      <c r="D62" s="11">
        <v>1964</v>
      </c>
      <c r="E62" s="11">
        <v>1937</v>
      </c>
      <c r="F62" s="11">
        <v>1859</v>
      </c>
      <c r="G62" s="11">
        <v>1961</v>
      </c>
      <c r="H62" s="11">
        <v>1839</v>
      </c>
      <c r="I62" s="11">
        <v>1976</v>
      </c>
      <c r="J62" s="11">
        <v>1797</v>
      </c>
      <c r="K62" s="11">
        <v>1836</v>
      </c>
      <c r="L62" s="11">
        <v>1789</v>
      </c>
      <c r="M62" s="11">
        <v>1797</v>
      </c>
      <c r="N62" s="11">
        <f t="shared" si="1"/>
        <v>1875.5</v>
      </c>
      <c r="O62" s="11"/>
    </row>
    <row r="63" spans="2:15" ht="16.05" customHeight="1">
      <c r="B63" s="36" t="s">
        <v>27</v>
      </c>
      <c r="C63" s="7">
        <v>1</v>
      </c>
      <c r="D63" s="9">
        <v>523</v>
      </c>
      <c r="E63" s="7">
        <v>462</v>
      </c>
      <c r="F63" s="7">
        <v>476</v>
      </c>
      <c r="G63" s="7">
        <v>478</v>
      </c>
      <c r="H63" s="7">
        <v>484</v>
      </c>
      <c r="I63" s="7">
        <v>499</v>
      </c>
      <c r="J63" s="7">
        <v>488</v>
      </c>
      <c r="K63" s="7">
        <v>475</v>
      </c>
      <c r="L63" s="7">
        <v>477</v>
      </c>
      <c r="M63" s="7">
        <v>477</v>
      </c>
      <c r="N63" s="7">
        <f t="shared" si="1"/>
        <v>483.9</v>
      </c>
      <c r="O63" s="7"/>
    </row>
    <row r="64" spans="2:15" ht="16.05" customHeight="1">
      <c r="B64" s="36"/>
      <c r="C64" s="7">
        <v>30</v>
      </c>
      <c r="D64">
        <v>466</v>
      </c>
      <c r="E64" s="7">
        <v>456</v>
      </c>
      <c r="F64" s="7">
        <v>467</v>
      </c>
      <c r="G64" s="7">
        <v>460</v>
      </c>
      <c r="H64" s="7">
        <v>468</v>
      </c>
      <c r="I64" s="3">
        <v>464</v>
      </c>
      <c r="J64" s="3">
        <v>455</v>
      </c>
      <c r="K64" s="3">
        <v>455</v>
      </c>
      <c r="L64" s="3">
        <v>463</v>
      </c>
      <c r="M64" s="3">
        <v>463</v>
      </c>
      <c r="N64" s="3">
        <f t="shared" si="1"/>
        <v>461.7</v>
      </c>
      <c r="O64" s="3"/>
    </row>
    <row r="65" spans="2:15" ht="16.05" customHeight="1">
      <c r="B65" s="36"/>
      <c r="C65" s="3">
        <v>60</v>
      </c>
      <c r="D65" s="3">
        <v>451</v>
      </c>
      <c r="E65" s="3">
        <v>455</v>
      </c>
      <c r="F65" s="3">
        <v>442</v>
      </c>
      <c r="G65" s="3">
        <v>465</v>
      </c>
      <c r="H65" s="3">
        <v>456</v>
      </c>
      <c r="I65" s="3">
        <v>454</v>
      </c>
      <c r="J65" s="3">
        <v>475</v>
      </c>
      <c r="K65" s="3">
        <v>448</v>
      </c>
      <c r="L65" s="3">
        <v>461</v>
      </c>
      <c r="M65" s="3">
        <v>437</v>
      </c>
      <c r="N65" s="3">
        <f t="shared" si="1"/>
        <v>454.4</v>
      </c>
      <c r="O65" s="3"/>
    </row>
    <row r="66" spans="2:15" ht="16.05" customHeight="1">
      <c r="B66" s="36"/>
      <c r="C66" s="3">
        <v>90</v>
      </c>
      <c r="D66" s="3">
        <v>450</v>
      </c>
      <c r="E66" s="3">
        <v>443</v>
      </c>
      <c r="F66" s="3">
        <v>449</v>
      </c>
      <c r="G66" s="3">
        <v>446</v>
      </c>
      <c r="H66" s="3">
        <v>446</v>
      </c>
      <c r="I66" s="3">
        <v>456</v>
      </c>
      <c r="J66" s="3">
        <v>437</v>
      </c>
      <c r="K66" s="3">
        <v>442</v>
      </c>
      <c r="L66" s="3">
        <v>438</v>
      </c>
      <c r="M66" s="3">
        <v>443</v>
      </c>
      <c r="N66" s="3">
        <f t="shared" si="1"/>
        <v>445</v>
      </c>
      <c r="O66" s="3"/>
    </row>
    <row r="67" spans="2:15" ht="16.05" customHeight="1" thickBot="1">
      <c r="B67" s="36"/>
      <c r="C67" s="11">
        <v>120</v>
      </c>
      <c r="D67" s="11">
        <v>437</v>
      </c>
      <c r="E67" s="11">
        <v>436</v>
      </c>
      <c r="F67" s="11">
        <v>435</v>
      </c>
      <c r="G67" s="11">
        <v>423</v>
      </c>
      <c r="H67" s="11">
        <v>425</v>
      </c>
      <c r="I67" s="11">
        <v>434</v>
      </c>
      <c r="J67" s="11">
        <v>443</v>
      </c>
      <c r="K67" s="11">
        <v>428</v>
      </c>
      <c r="L67" s="11">
        <v>445</v>
      </c>
      <c r="M67" s="11">
        <v>421</v>
      </c>
      <c r="N67" s="11">
        <f t="shared" ref="N67:N97" si="2">(AVERAGE(D67:M67))</f>
        <v>432.7</v>
      </c>
      <c r="O67" s="11"/>
    </row>
    <row r="68" spans="2:15" ht="16.05" customHeight="1">
      <c r="B68" s="38" t="s">
        <v>28</v>
      </c>
      <c r="C68" s="7">
        <v>1</v>
      </c>
      <c r="D68" s="9">
        <v>495</v>
      </c>
      <c r="E68" s="7">
        <v>494</v>
      </c>
      <c r="F68" s="7">
        <v>485</v>
      </c>
      <c r="G68" s="7">
        <v>504</v>
      </c>
      <c r="H68" s="7">
        <v>491</v>
      </c>
      <c r="I68" s="7">
        <v>492</v>
      </c>
      <c r="J68" s="7">
        <v>508</v>
      </c>
      <c r="K68" s="7">
        <v>499</v>
      </c>
      <c r="L68" s="7">
        <v>501</v>
      </c>
      <c r="M68" s="7">
        <v>499</v>
      </c>
      <c r="N68" s="7">
        <f t="shared" si="2"/>
        <v>496.8</v>
      </c>
      <c r="O68" s="7"/>
    </row>
    <row r="69" spans="2:15" ht="16.05" customHeight="1">
      <c r="B69" s="38"/>
      <c r="C69" s="7">
        <v>30</v>
      </c>
      <c r="D69">
        <v>481</v>
      </c>
      <c r="E69" s="7">
        <v>487</v>
      </c>
      <c r="F69" s="7">
        <v>473</v>
      </c>
      <c r="G69" s="7">
        <v>477</v>
      </c>
      <c r="H69" s="7">
        <v>497</v>
      </c>
      <c r="I69" s="3">
        <v>482</v>
      </c>
      <c r="J69" s="3">
        <v>476</v>
      </c>
      <c r="K69" s="3">
        <v>469</v>
      </c>
      <c r="L69" s="3">
        <v>482</v>
      </c>
      <c r="M69" s="3">
        <v>479</v>
      </c>
      <c r="N69" s="3">
        <f t="shared" si="2"/>
        <v>480.3</v>
      </c>
      <c r="O69" s="3"/>
    </row>
    <row r="70" spans="2:15" ht="16.05" customHeight="1">
      <c r="B70" s="38"/>
      <c r="C70" s="3">
        <v>60</v>
      </c>
      <c r="D70" s="3">
        <v>449</v>
      </c>
      <c r="E70" s="3">
        <v>445</v>
      </c>
      <c r="F70" s="3">
        <v>455</v>
      </c>
      <c r="G70" s="3">
        <v>443</v>
      </c>
      <c r="H70" s="3">
        <v>457</v>
      </c>
      <c r="I70" s="3">
        <v>467</v>
      </c>
      <c r="J70" s="3">
        <v>452</v>
      </c>
      <c r="K70" s="3">
        <v>473</v>
      </c>
      <c r="L70" s="3">
        <v>459</v>
      </c>
      <c r="M70" s="3">
        <v>455</v>
      </c>
      <c r="N70" s="3">
        <f t="shared" si="2"/>
        <v>455.5</v>
      </c>
      <c r="O70" s="3"/>
    </row>
    <row r="71" spans="2:15" ht="16.05" customHeight="1">
      <c r="B71" s="38"/>
      <c r="C71" s="3">
        <v>90</v>
      </c>
      <c r="D71" s="3">
        <v>453</v>
      </c>
      <c r="E71" s="3">
        <v>461</v>
      </c>
      <c r="F71" s="3">
        <v>448</v>
      </c>
      <c r="G71" s="3">
        <v>447</v>
      </c>
      <c r="H71" s="3">
        <v>451</v>
      </c>
      <c r="I71" s="3">
        <v>437</v>
      </c>
      <c r="J71" s="3">
        <v>459</v>
      </c>
      <c r="K71" s="3">
        <v>457</v>
      </c>
      <c r="L71" s="3">
        <v>442</v>
      </c>
      <c r="M71" s="3">
        <v>450</v>
      </c>
      <c r="N71" s="3">
        <f t="shared" si="2"/>
        <v>450.5</v>
      </c>
      <c r="O71" s="3"/>
    </row>
    <row r="72" spans="2:15" ht="16.05" customHeight="1" thickBot="1">
      <c r="B72" s="38"/>
      <c r="C72" s="11">
        <v>120</v>
      </c>
      <c r="D72" s="11">
        <v>436</v>
      </c>
      <c r="E72" s="11">
        <v>429</v>
      </c>
      <c r="F72" s="11">
        <v>439</v>
      </c>
      <c r="G72" s="11">
        <v>417</v>
      </c>
      <c r="H72" s="11">
        <v>432</v>
      </c>
      <c r="I72" s="11">
        <v>449</v>
      </c>
      <c r="J72" s="11">
        <v>416</v>
      </c>
      <c r="K72" s="11">
        <v>427</v>
      </c>
      <c r="L72" s="11">
        <v>427</v>
      </c>
      <c r="M72" s="11">
        <v>453</v>
      </c>
      <c r="N72" s="11">
        <f t="shared" si="2"/>
        <v>432.5</v>
      </c>
      <c r="O72" s="11"/>
    </row>
    <row r="73" spans="2:15" ht="16.05" customHeight="1">
      <c r="B73" s="35" t="s">
        <v>29</v>
      </c>
      <c r="C73" s="7">
        <v>1</v>
      </c>
      <c r="D73" s="9">
        <v>1810</v>
      </c>
      <c r="E73" s="7">
        <v>1775</v>
      </c>
      <c r="F73" s="7">
        <v>1747</v>
      </c>
      <c r="G73" s="7">
        <v>1747</v>
      </c>
      <c r="H73" s="7">
        <v>1797</v>
      </c>
      <c r="I73" s="7">
        <v>1792</v>
      </c>
      <c r="J73" s="7">
        <v>1741</v>
      </c>
      <c r="K73" s="7">
        <v>1955</v>
      </c>
      <c r="L73" s="7">
        <v>2049</v>
      </c>
      <c r="M73" s="7">
        <v>1699</v>
      </c>
      <c r="N73" s="7">
        <f t="shared" si="2"/>
        <v>1811.2</v>
      </c>
      <c r="O73" s="7"/>
    </row>
    <row r="74" spans="2:15" ht="16.05" customHeight="1">
      <c r="B74" s="35"/>
      <c r="C74" s="7">
        <v>30</v>
      </c>
      <c r="D74">
        <v>1816</v>
      </c>
      <c r="E74" s="7">
        <v>1726</v>
      </c>
      <c r="F74" s="7">
        <v>1871</v>
      </c>
      <c r="G74" s="7">
        <v>1877</v>
      </c>
      <c r="H74" s="7">
        <v>1703</v>
      </c>
      <c r="I74" s="3">
        <v>1794</v>
      </c>
      <c r="J74" s="3">
        <v>1865</v>
      </c>
      <c r="K74" s="3">
        <v>1757</v>
      </c>
      <c r="L74" s="3">
        <v>1842</v>
      </c>
      <c r="M74" s="3">
        <v>1834</v>
      </c>
      <c r="N74" s="3">
        <f t="shared" si="2"/>
        <v>1808.5</v>
      </c>
      <c r="O74" s="3"/>
    </row>
    <row r="75" spans="2:15" ht="16.05" customHeight="1">
      <c r="B75" s="35"/>
      <c r="C75" s="3">
        <v>60</v>
      </c>
      <c r="D75" s="3">
        <v>1744</v>
      </c>
      <c r="E75" s="3">
        <v>1751</v>
      </c>
      <c r="F75" s="3">
        <v>1830</v>
      </c>
      <c r="G75" s="3">
        <v>1645</v>
      </c>
      <c r="H75" s="3">
        <v>1911</v>
      </c>
      <c r="I75" s="3">
        <v>1754</v>
      </c>
      <c r="J75" s="3">
        <v>1696</v>
      </c>
      <c r="K75" s="3">
        <v>1745</v>
      </c>
      <c r="L75" s="3">
        <v>1865</v>
      </c>
      <c r="M75" s="3">
        <v>1691</v>
      </c>
      <c r="N75" s="3">
        <f t="shared" si="2"/>
        <v>1763.2</v>
      </c>
      <c r="O75" s="3"/>
    </row>
    <row r="76" spans="2:15" ht="16.05" customHeight="1">
      <c r="B76" s="35"/>
      <c r="C76" s="3">
        <v>90</v>
      </c>
      <c r="D76" s="3">
        <v>1698</v>
      </c>
      <c r="E76" s="3">
        <v>1731</v>
      </c>
      <c r="F76" s="3">
        <v>1794</v>
      </c>
      <c r="G76" s="3">
        <v>1818</v>
      </c>
      <c r="H76" s="3">
        <v>1737</v>
      </c>
      <c r="I76" s="3">
        <v>1790</v>
      </c>
      <c r="J76" s="3">
        <v>1786</v>
      </c>
      <c r="K76" s="3">
        <v>1694</v>
      </c>
      <c r="L76" s="3">
        <v>1737</v>
      </c>
      <c r="M76" s="3">
        <v>1764</v>
      </c>
      <c r="N76" s="3">
        <f t="shared" si="2"/>
        <v>1754.9</v>
      </c>
      <c r="O76" s="3"/>
    </row>
    <row r="77" spans="2:15" ht="16.05" customHeight="1" thickBot="1">
      <c r="B77" s="35"/>
      <c r="C77" s="11">
        <v>120</v>
      </c>
      <c r="D77" s="11">
        <v>1692</v>
      </c>
      <c r="E77" s="11">
        <v>1709</v>
      </c>
      <c r="F77" s="11">
        <v>1708</v>
      </c>
      <c r="G77" s="11">
        <v>1717</v>
      </c>
      <c r="H77" s="11">
        <v>1687</v>
      </c>
      <c r="I77" s="11">
        <v>1714</v>
      </c>
      <c r="J77" s="11">
        <v>1753</v>
      </c>
      <c r="K77" s="11">
        <v>1792</v>
      </c>
      <c r="L77" s="11">
        <v>1757</v>
      </c>
      <c r="M77" s="11">
        <v>1727</v>
      </c>
      <c r="N77" s="11">
        <f t="shared" si="2"/>
        <v>1725.6</v>
      </c>
      <c r="O77" s="11"/>
    </row>
    <row r="78" spans="2:15" ht="16.05" customHeight="1">
      <c r="B78" s="36" t="s">
        <v>21</v>
      </c>
      <c r="C78" s="7">
        <v>1</v>
      </c>
      <c r="D78" s="9">
        <v>705</v>
      </c>
      <c r="E78" s="7">
        <v>701</v>
      </c>
      <c r="F78" s="7">
        <v>710</v>
      </c>
      <c r="G78" s="7">
        <v>701</v>
      </c>
      <c r="H78" s="7">
        <v>733</v>
      </c>
      <c r="I78" s="7">
        <v>697</v>
      </c>
      <c r="J78" s="7">
        <v>705</v>
      </c>
      <c r="K78" s="7">
        <v>694</v>
      </c>
      <c r="L78" s="7">
        <v>700</v>
      </c>
      <c r="M78" s="7">
        <v>707</v>
      </c>
      <c r="N78" s="7">
        <f t="shared" si="2"/>
        <v>705.3</v>
      </c>
      <c r="O78" s="7"/>
    </row>
    <row r="79" spans="2:15" ht="16.05" customHeight="1">
      <c r="B79" s="36"/>
      <c r="C79" s="7">
        <v>30</v>
      </c>
      <c r="D79">
        <v>699</v>
      </c>
      <c r="E79" s="7">
        <v>677</v>
      </c>
      <c r="F79" s="7">
        <v>698</v>
      </c>
      <c r="G79" s="7">
        <v>762</v>
      </c>
      <c r="H79" s="7">
        <v>697</v>
      </c>
      <c r="I79" s="3">
        <v>705</v>
      </c>
      <c r="J79" s="3">
        <v>703</v>
      </c>
      <c r="K79" s="3">
        <v>682</v>
      </c>
      <c r="L79" s="3">
        <v>713</v>
      </c>
      <c r="M79" s="3">
        <v>698</v>
      </c>
      <c r="N79" s="3">
        <f t="shared" si="2"/>
        <v>703.4</v>
      </c>
      <c r="O79" s="3"/>
    </row>
    <row r="80" spans="2:15" ht="16.05" customHeight="1">
      <c r="B80" s="36"/>
      <c r="C80" s="3">
        <v>60</v>
      </c>
      <c r="D80" s="3">
        <v>691</v>
      </c>
      <c r="E80" s="3">
        <v>689</v>
      </c>
      <c r="F80" s="3">
        <v>688</v>
      </c>
      <c r="G80" s="3">
        <v>692</v>
      </c>
      <c r="H80" s="3">
        <v>690</v>
      </c>
      <c r="I80" s="3">
        <v>702</v>
      </c>
      <c r="J80" s="3">
        <v>701</v>
      </c>
      <c r="K80" s="3">
        <v>706</v>
      </c>
      <c r="L80" s="3">
        <v>763</v>
      </c>
      <c r="M80" s="3">
        <v>708</v>
      </c>
      <c r="N80" s="3">
        <f t="shared" si="2"/>
        <v>703</v>
      </c>
      <c r="O80" s="3"/>
    </row>
    <row r="81" spans="2:15" ht="16.05" customHeight="1">
      <c r="B81" s="36"/>
      <c r="C81" s="3">
        <v>90</v>
      </c>
      <c r="D81" s="3">
        <v>728</v>
      </c>
      <c r="E81" s="3">
        <v>677</v>
      </c>
      <c r="F81" s="3">
        <v>752</v>
      </c>
      <c r="G81" s="3">
        <v>687</v>
      </c>
      <c r="H81" s="3">
        <v>729</v>
      </c>
      <c r="I81" s="3">
        <v>691</v>
      </c>
      <c r="J81" s="3">
        <v>692</v>
      </c>
      <c r="K81" s="3">
        <v>683</v>
      </c>
      <c r="L81" s="3">
        <v>695</v>
      </c>
      <c r="M81" s="3">
        <v>679</v>
      </c>
      <c r="N81" s="3">
        <f t="shared" si="2"/>
        <v>701.3</v>
      </c>
      <c r="O81" s="3"/>
    </row>
    <row r="82" spans="2:15" ht="16.05" customHeight="1" thickBot="1">
      <c r="B82" s="36"/>
      <c r="C82" s="11">
        <v>120</v>
      </c>
      <c r="D82" s="11">
        <v>715</v>
      </c>
      <c r="E82" s="11">
        <v>688</v>
      </c>
      <c r="F82" s="11">
        <v>708</v>
      </c>
      <c r="G82" s="11">
        <v>682</v>
      </c>
      <c r="H82" s="11">
        <v>685</v>
      </c>
      <c r="I82" s="11">
        <v>703</v>
      </c>
      <c r="J82" s="11">
        <v>681</v>
      </c>
      <c r="K82" s="11">
        <v>703</v>
      </c>
      <c r="L82" s="11">
        <v>680</v>
      </c>
      <c r="M82" s="11">
        <v>685</v>
      </c>
      <c r="N82" s="11">
        <f t="shared" si="2"/>
        <v>693</v>
      </c>
      <c r="O82" s="11"/>
    </row>
    <row r="83" spans="2:15" ht="16.05" customHeight="1">
      <c r="B83" s="38" t="s">
        <v>22</v>
      </c>
      <c r="C83" s="7">
        <v>1</v>
      </c>
      <c r="D83" s="9">
        <v>743</v>
      </c>
      <c r="E83" s="7">
        <v>745</v>
      </c>
      <c r="F83" s="7">
        <v>729</v>
      </c>
      <c r="G83" s="7">
        <v>731</v>
      </c>
      <c r="H83" s="7">
        <v>733</v>
      </c>
      <c r="I83" s="7">
        <v>789</v>
      </c>
      <c r="J83" s="7">
        <v>749</v>
      </c>
      <c r="K83" s="7">
        <v>743</v>
      </c>
      <c r="L83" s="7">
        <v>739</v>
      </c>
      <c r="M83" s="7">
        <v>734</v>
      </c>
      <c r="N83" s="7">
        <f t="shared" si="2"/>
        <v>743.5</v>
      </c>
      <c r="O83" s="7"/>
    </row>
    <row r="84" spans="2:15" ht="16.05" customHeight="1">
      <c r="B84" s="38"/>
      <c r="C84" s="7">
        <v>30</v>
      </c>
      <c r="D84">
        <v>726</v>
      </c>
      <c r="E84" s="7">
        <v>754</v>
      </c>
      <c r="F84" s="7">
        <v>813</v>
      </c>
      <c r="G84" s="7">
        <v>721</v>
      </c>
      <c r="H84" s="7">
        <v>715</v>
      </c>
      <c r="I84" s="3">
        <v>716</v>
      </c>
      <c r="J84" s="3">
        <v>706</v>
      </c>
      <c r="K84" s="3">
        <v>799</v>
      </c>
      <c r="L84" s="3">
        <v>726</v>
      </c>
      <c r="M84" s="3">
        <v>729</v>
      </c>
      <c r="N84" s="3">
        <f t="shared" si="2"/>
        <v>740.5</v>
      </c>
      <c r="O84" s="3"/>
    </row>
    <row r="85" spans="2:15" ht="16.05" customHeight="1">
      <c r="B85" s="38"/>
      <c r="C85" s="3">
        <v>60</v>
      </c>
      <c r="D85" s="3">
        <v>760</v>
      </c>
      <c r="E85" s="3">
        <v>723</v>
      </c>
      <c r="F85" s="3">
        <v>757</v>
      </c>
      <c r="G85" s="3">
        <v>738</v>
      </c>
      <c r="H85" s="3">
        <v>764</v>
      </c>
      <c r="I85" s="3">
        <v>769</v>
      </c>
      <c r="J85" s="3">
        <v>718</v>
      </c>
      <c r="K85" s="3">
        <v>711</v>
      </c>
      <c r="L85" s="3">
        <v>720</v>
      </c>
      <c r="M85" s="3">
        <v>711</v>
      </c>
      <c r="N85" s="3">
        <f t="shared" si="2"/>
        <v>737.1</v>
      </c>
      <c r="O85" s="3"/>
    </row>
    <row r="86" spans="2:15" ht="16.05" customHeight="1">
      <c r="B86" s="38"/>
      <c r="C86" s="3">
        <v>90</v>
      </c>
      <c r="D86" s="3">
        <v>691</v>
      </c>
      <c r="E86" s="3">
        <v>729</v>
      </c>
      <c r="F86" s="3">
        <v>806</v>
      </c>
      <c r="G86" s="3">
        <v>740</v>
      </c>
      <c r="H86" s="3">
        <v>702</v>
      </c>
      <c r="I86" s="3">
        <v>754</v>
      </c>
      <c r="J86" s="3">
        <v>716</v>
      </c>
      <c r="K86" s="3">
        <v>707</v>
      </c>
      <c r="L86" s="3">
        <v>726</v>
      </c>
      <c r="M86" s="3">
        <v>767</v>
      </c>
      <c r="N86" s="3">
        <f t="shared" si="2"/>
        <v>733.8</v>
      </c>
      <c r="O86" s="3"/>
    </row>
    <row r="87" spans="2:15" ht="16.05" customHeight="1" thickBot="1">
      <c r="B87" s="38"/>
      <c r="C87" s="11">
        <v>120</v>
      </c>
      <c r="D87" s="11">
        <v>633</v>
      </c>
      <c r="E87" s="11">
        <v>694</v>
      </c>
      <c r="F87" s="11">
        <v>756</v>
      </c>
      <c r="G87" s="11">
        <v>703</v>
      </c>
      <c r="H87" s="11">
        <v>746</v>
      </c>
      <c r="I87" s="11">
        <v>700</v>
      </c>
      <c r="J87" s="11">
        <v>744</v>
      </c>
      <c r="K87" s="11">
        <v>692</v>
      </c>
      <c r="L87" s="11">
        <v>711</v>
      </c>
      <c r="M87" s="11">
        <v>809</v>
      </c>
      <c r="N87" s="11">
        <f t="shared" si="2"/>
        <v>718.8</v>
      </c>
      <c r="O87" s="11"/>
    </row>
    <row r="88" spans="2:15" ht="16.05" customHeight="1">
      <c r="B88" s="35" t="s">
        <v>23</v>
      </c>
      <c r="C88" s="7">
        <v>1</v>
      </c>
      <c r="D88" s="9">
        <v>2304</v>
      </c>
      <c r="E88" s="7">
        <v>2450</v>
      </c>
      <c r="F88" s="7">
        <v>2394</v>
      </c>
      <c r="G88" s="7">
        <v>2298</v>
      </c>
      <c r="H88" s="7">
        <v>2356</v>
      </c>
      <c r="I88" s="7">
        <v>2423</v>
      </c>
      <c r="J88" s="7">
        <v>2567</v>
      </c>
      <c r="K88" s="7">
        <v>2313</v>
      </c>
      <c r="L88" s="7">
        <v>2639</v>
      </c>
      <c r="M88" s="7">
        <v>2408</v>
      </c>
      <c r="N88" s="7">
        <f t="shared" si="2"/>
        <v>2415.1999999999998</v>
      </c>
      <c r="O88" s="7"/>
    </row>
    <row r="89" spans="2:15" ht="16.05" customHeight="1">
      <c r="B89" s="35"/>
      <c r="C89" s="7">
        <v>30</v>
      </c>
      <c r="D89">
        <v>2547</v>
      </c>
      <c r="E89" s="7">
        <v>2364</v>
      </c>
      <c r="F89" s="7">
        <v>2455</v>
      </c>
      <c r="G89" s="7">
        <v>2355</v>
      </c>
      <c r="H89" s="7">
        <v>2285</v>
      </c>
      <c r="I89" s="3">
        <v>2347</v>
      </c>
      <c r="J89" s="3">
        <v>2489</v>
      </c>
      <c r="K89" s="3">
        <v>2396</v>
      </c>
      <c r="L89" s="3">
        <v>2324</v>
      </c>
      <c r="M89" s="3">
        <v>2257</v>
      </c>
      <c r="N89" s="3">
        <f t="shared" si="2"/>
        <v>2381.9</v>
      </c>
      <c r="O89" s="3"/>
    </row>
    <row r="90" spans="2:15" ht="16.05" customHeight="1">
      <c r="B90" s="35"/>
      <c r="C90" s="3">
        <v>60</v>
      </c>
      <c r="D90" s="3">
        <v>2358</v>
      </c>
      <c r="E90" s="3">
        <v>2230</v>
      </c>
      <c r="F90" s="3">
        <v>2199</v>
      </c>
      <c r="G90" s="3">
        <v>2318</v>
      </c>
      <c r="H90" s="3">
        <v>2258</v>
      </c>
      <c r="I90" s="3">
        <v>2555</v>
      </c>
      <c r="J90" s="3">
        <v>2322</v>
      </c>
      <c r="K90" s="3">
        <v>2218</v>
      </c>
      <c r="L90" s="3">
        <v>2578</v>
      </c>
      <c r="M90" s="3">
        <v>2589</v>
      </c>
      <c r="N90" s="3">
        <f t="shared" si="2"/>
        <v>2362.5</v>
      </c>
      <c r="O90" s="3"/>
    </row>
    <row r="91" spans="2:15" ht="16.05" customHeight="1">
      <c r="B91" s="35"/>
      <c r="C91" s="3">
        <v>90</v>
      </c>
      <c r="D91" s="3">
        <v>2372</v>
      </c>
      <c r="E91" s="3">
        <v>2191</v>
      </c>
      <c r="F91" s="3">
        <v>2209</v>
      </c>
      <c r="G91" s="3">
        <v>2500</v>
      </c>
      <c r="H91" s="3">
        <v>2412</v>
      </c>
      <c r="I91" s="3">
        <v>2211</v>
      </c>
      <c r="J91" s="3">
        <v>2278</v>
      </c>
      <c r="K91" s="3">
        <v>2507</v>
      </c>
      <c r="L91" s="3">
        <v>2281</v>
      </c>
      <c r="M91" s="3">
        <v>2473</v>
      </c>
      <c r="N91" s="3">
        <f t="shared" si="2"/>
        <v>2343.4</v>
      </c>
      <c r="O91" s="3"/>
    </row>
    <row r="92" spans="2:15" ht="16.05" customHeight="1" thickBot="1">
      <c r="B92" s="35"/>
      <c r="C92" s="11">
        <v>120</v>
      </c>
      <c r="D92" s="11">
        <v>2262</v>
      </c>
      <c r="E92" s="11">
        <v>2367</v>
      </c>
      <c r="F92" s="11">
        <v>2216</v>
      </c>
      <c r="G92" s="11">
        <v>2315</v>
      </c>
      <c r="H92" s="11">
        <v>2411</v>
      </c>
      <c r="I92" s="11">
        <v>2221</v>
      </c>
      <c r="J92" s="11">
        <v>2318</v>
      </c>
      <c r="K92" s="11">
        <v>2399</v>
      </c>
      <c r="L92" s="11">
        <v>2339</v>
      </c>
      <c r="M92" s="11">
        <v>2177</v>
      </c>
      <c r="N92" s="11">
        <f t="shared" si="2"/>
        <v>2302.5</v>
      </c>
      <c r="O92" s="11"/>
    </row>
    <row r="93" spans="2:15" ht="16.05" customHeight="1">
      <c r="B93" s="49" t="s">
        <v>30</v>
      </c>
      <c r="C93" s="24">
        <v>1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 t="e">
        <f t="shared" si="2"/>
        <v>#DIV/0!</v>
      </c>
      <c r="O93" s="24"/>
    </row>
    <row r="94" spans="2:15" ht="16.05" customHeight="1">
      <c r="B94" s="49"/>
      <c r="C94" s="4">
        <v>30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 t="e">
        <f t="shared" si="2"/>
        <v>#DIV/0!</v>
      </c>
      <c r="O94" s="4"/>
    </row>
    <row r="95" spans="2:15" ht="16.05" customHeight="1">
      <c r="B95" s="49"/>
      <c r="C95" s="4">
        <v>60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 t="e">
        <f t="shared" si="2"/>
        <v>#DIV/0!</v>
      </c>
      <c r="O95" s="4"/>
    </row>
    <row r="96" spans="2:15">
      <c r="C96" s="5">
        <v>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 t="e">
        <f t="shared" si="2"/>
        <v>#DIV/0!</v>
      </c>
      <c r="O96" s="5"/>
    </row>
    <row r="97" spans="2:17">
      <c r="B97">
        <f ca="1">S10+B97</f>
        <v>0</v>
      </c>
      <c r="C97" s="4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 t="e">
        <f t="shared" si="2"/>
        <v>#DIV/0!</v>
      </c>
      <c r="O97" s="4"/>
    </row>
    <row r="98" spans="2:17" ht="18">
      <c r="B98" s="6" t="s">
        <v>34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9</v>
      </c>
      <c r="I98" s="1" t="s">
        <v>10</v>
      </c>
      <c r="J98" s="1" t="s">
        <v>11</v>
      </c>
      <c r="K98" s="1" t="s">
        <v>12</v>
      </c>
      <c r="L98" s="1" t="s">
        <v>13</v>
      </c>
      <c r="M98" s="1" t="s">
        <v>14</v>
      </c>
      <c r="N98" s="2" t="s">
        <v>31</v>
      </c>
      <c r="O98" s="2" t="s">
        <v>40</v>
      </c>
      <c r="P98" s="2" t="s">
        <v>41</v>
      </c>
      <c r="Q98" s="2" t="s">
        <v>44</v>
      </c>
    </row>
    <row r="99" spans="2:17" ht="14.4" customHeight="1">
      <c r="B99" s="36" t="s">
        <v>0</v>
      </c>
      <c r="C99" s="3">
        <v>500</v>
      </c>
      <c r="D99" s="8">
        <v>1066161</v>
      </c>
      <c r="E99" s="3">
        <v>1278785</v>
      </c>
      <c r="F99" s="3">
        <v>1850358</v>
      </c>
      <c r="G99" s="3">
        <v>168653</v>
      </c>
      <c r="H99" s="3">
        <v>155796</v>
      </c>
      <c r="I99" s="3"/>
      <c r="J99" s="3"/>
      <c r="K99" s="3"/>
      <c r="L99" s="3"/>
      <c r="M99" s="3"/>
      <c r="N99" s="3">
        <f t="shared" ref="N99:N130" si="3">(AVERAGE(D99:M99))</f>
        <v>903950.6</v>
      </c>
      <c r="O99" s="3"/>
      <c r="P99" s="7" t="s">
        <v>42</v>
      </c>
      <c r="Q99" s="7"/>
    </row>
    <row r="100" spans="2:17" ht="14.4" customHeight="1">
      <c r="B100" s="36"/>
      <c r="C100" s="3">
        <v>750</v>
      </c>
      <c r="D100" s="8">
        <v>656248</v>
      </c>
      <c r="E100" s="8">
        <v>631990</v>
      </c>
      <c r="F100" s="8">
        <v>649285</v>
      </c>
      <c r="G100" s="8">
        <v>629673</v>
      </c>
      <c r="H100" s="8">
        <v>644918</v>
      </c>
      <c r="I100" s="8">
        <v>651373</v>
      </c>
      <c r="J100" s="8">
        <v>623379</v>
      </c>
      <c r="K100" s="8">
        <v>659995</v>
      </c>
      <c r="L100" s="8">
        <v>593515</v>
      </c>
      <c r="M100" s="26">
        <v>667833</v>
      </c>
      <c r="N100" s="7">
        <f t="shared" si="3"/>
        <v>640820.9</v>
      </c>
      <c r="O100" s="7"/>
      <c r="P100" s="3"/>
      <c r="Q100" s="3"/>
    </row>
    <row r="101" spans="2:17" ht="14.4" customHeight="1">
      <c r="B101" s="36"/>
      <c r="C101" s="3">
        <v>1000</v>
      </c>
      <c r="D101" s="3">
        <v>425766</v>
      </c>
      <c r="E101" s="3">
        <v>420923</v>
      </c>
      <c r="F101" s="3">
        <v>407285</v>
      </c>
      <c r="G101" s="3">
        <v>418739</v>
      </c>
      <c r="H101" s="3">
        <v>373506</v>
      </c>
      <c r="I101" s="3">
        <v>397799</v>
      </c>
      <c r="J101" s="3">
        <v>410461</v>
      </c>
      <c r="K101" s="3">
        <v>582817</v>
      </c>
      <c r="L101" s="3">
        <v>558190</v>
      </c>
      <c r="M101" s="3">
        <v>421848</v>
      </c>
      <c r="N101" s="3">
        <f t="shared" si="3"/>
        <v>441733.4</v>
      </c>
      <c r="O101" s="3"/>
      <c r="P101" s="3"/>
      <c r="Q101" s="3"/>
    </row>
    <row r="102" spans="2:17" ht="14.4" customHeight="1">
      <c r="B102" s="36"/>
      <c r="C102" s="3">
        <v>1500</v>
      </c>
      <c r="D102" s="3">
        <v>229171</v>
      </c>
      <c r="E102" s="3">
        <v>222737</v>
      </c>
      <c r="F102" s="3">
        <v>229030</v>
      </c>
      <c r="G102" s="3">
        <v>229437</v>
      </c>
      <c r="H102" s="3">
        <v>227671</v>
      </c>
      <c r="I102" s="3">
        <v>234384</v>
      </c>
      <c r="J102" s="3">
        <v>223908</v>
      </c>
      <c r="K102" s="3">
        <v>220990</v>
      </c>
      <c r="L102" s="3">
        <v>224787</v>
      </c>
      <c r="M102" s="3">
        <v>238870</v>
      </c>
      <c r="N102" s="3">
        <f t="shared" si="3"/>
        <v>228098.5</v>
      </c>
      <c r="O102" s="3"/>
      <c r="P102" s="3"/>
      <c r="Q102" s="3"/>
    </row>
    <row r="103" spans="2:17" ht="14.4" customHeight="1" thickBot="1">
      <c r="B103" s="41"/>
      <c r="C103" s="11">
        <v>2000</v>
      </c>
      <c r="D103" s="29">
        <v>99886</v>
      </c>
      <c r="E103" s="11">
        <v>108854</v>
      </c>
      <c r="F103" s="11">
        <v>99192</v>
      </c>
      <c r="G103" s="11">
        <v>110225</v>
      </c>
      <c r="H103" s="11">
        <v>98929</v>
      </c>
      <c r="I103" s="11">
        <v>100925</v>
      </c>
      <c r="J103" s="11">
        <v>107190</v>
      </c>
      <c r="K103" s="11">
        <v>106034</v>
      </c>
      <c r="L103" s="11">
        <v>107005</v>
      </c>
      <c r="M103" s="11">
        <v>107833</v>
      </c>
      <c r="N103" s="11">
        <f t="shared" si="3"/>
        <v>104607.3</v>
      </c>
      <c r="O103" s="11"/>
      <c r="P103" s="3"/>
      <c r="Q103" s="3"/>
    </row>
    <row r="104" spans="2:17" ht="14.4" customHeight="1">
      <c r="B104" s="43" t="s">
        <v>17</v>
      </c>
      <c r="C104" s="3">
        <v>500</v>
      </c>
      <c r="D104" s="28">
        <v>141200</v>
      </c>
      <c r="E104" s="28">
        <v>124284</v>
      </c>
      <c r="F104" s="28">
        <v>159359</v>
      </c>
      <c r="G104" s="28">
        <v>118354</v>
      </c>
      <c r="H104" s="28">
        <v>155223</v>
      </c>
      <c r="I104" s="28"/>
      <c r="J104" s="28"/>
      <c r="K104" s="28"/>
      <c r="L104" s="28"/>
      <c r="M104" s="28"/>
      <c r="N104" s="7">
        <f t="shared" si="3"/>
        <v>139684</v>
      </c>
      <c r="O104" s="7"/>
      <c r="P104" s="3"/>
      <c r="Q104" s="3"/>
    </row>
    <row r="105" spans="2:17" ht="14.4" customHeight="1">
      <c r="B105" s="38"/>
      <c r="C105" s="3">
        <v>750</v>
      </c>
      <c r="D105" s="26">
        <v>81468</v>
      </c>
      <c r="E105" s="26">
        <v>78039</v>
      </c>
      <c r="F105" s="26">
        <v>81911</v>
      </c>
      <c r="G105" s="26">
        <v>63546</v>
      </c>
      <c r="H105" s="26">
        <v>80400</v>
      </c>
      <c r="I105" s="26">
        <v>62091</v>
      </c>
      <c r="J105" s="26"/>
      <c r="K105" s="26"/>
      <c r="L105" s="26"/>
      <c r="M105" s="26"/>
      <c r="N105" s="3">
        <f t="shared" si="3"/>
        <v>74575.833333333328</v>
      </c>
      <c r="O105" s="3"/>
      <c r="P105" s="3"/>
      <c r="Q105" s="3"/>
    </row>
    <row r="106" spans="2:17" ht="14.4" customHeight="1">
      <c r="B106" s="38"/>
      <c r="C106" s="3">
        <v>1000</v>
      </c>
      <c r="D106" s="26">
        <v>39275</v>
      </c>
      <c r="E106" s="26">
        <v>38578</v>
      </c>
      <c r="F106" s="26">
        <v>39007</v>
      </c>
      <c r="G106" s="26">
        <v>42034</v>
      </c>
      <c r="H106" s="26">
        <v>39827</v>
      </c>
      <c r="I106" s="26">
        <v>41897</v>
      </c>
      <c r="J106" s="26">
        <v>39020</v>
      </c>
      <c r="K106" s="26">
        <v>42189</v>
      </c>
      <c r="L106" s="26">
        <v>40345</v>
      </c>
      <c r="M106" s="26">
        <v>40109</v>
      </c>
      <c r="N106" s="3">
        <f t="shared" si="3"/>
        <v>40228.1</v>
      </c>
      <c r="O106" s="3"/>
      <c r="P106" s="3"/>
      <c r="Q106" s="3"/>
    </row>
    <row r="107" spans="2:17" ht="14.4" customHeight="1">
      <c r="B107" s="38"/>
      <c r="C107" s="3">
        <v>1500</v>
      </c>
      <c r="D107" s="3">
        <v>20914</v>
      </c>
      <c r="E107" s="3">
        <v>20450</v>
      </c>
      <c r="F107" s="3">
        <v>15550</v>
      </c>
      <c r="G107" s="3">
        <v>16094</v>
      </c>
      <c r="H107" s="3">
        <v>16491</v>
      </c>
      <c r="I107" s="3">
        <v>16023</v>
      </c>
      <c r="J107" s="3">
        <v>15961</v>
      </c>
      <c r="K107" s="3">
        <v>21253</v>
      </c>
      <c r="L107" s="3">
        <v>16333</v>
      </c>
      <c r="M107" s="3">
        <v>16818</v>
      </c>
      <c r="N107" s="3">
        <f t="shared" si="3"/>
        <v>17588.7</v>
      </c>
      <c r="O107" s="3"/>
      <c r="P107" s="3"/>
      <c r="Q107" s="3"/>
    </row>
    <row r="108" spans="2:17" ht="14.4" customHeight="1" thickBot="1">
      <c r="B108" s="39"/>
      <c r="C108" s="11">
        <v>2000</v>
      </c>
      <c r="D108" s="27">
        <v>9649</v>
      </c>
      <c r="E108" s="30">
        <v>7818</v>
      </c>
      <c r="F108" s="27">
        <v>7286</v>
      </c>
      <c r="G108" s="27">
        <v>9564</v>
      </c>
      <c r="H108" s="27">
        <v>7922</v>
      </c>
      <c r="I108" s="27">
        <v>9869</v>
      </c>
      <c r="J108" s="27">
        <v>7546</v>
      </c>
      <c r="K108" s="27">
        <v>7828</v>
      </c>
      <c r="L108" s="27">
        <v>7770</v>
      </c>
      <c r="M108" s="27">
        <v>10146</v>
      </c>
      <c r="N108" s="11">
        <f t="shared" si="3"/>
        <v>8539.7999999999993</v>
      </c>
      <c r="O108" s="11"/>
      <c r="P108" s="3"/>
      <c r="Q108" s="3"/>
    </row>
    <row r="109" spans="2:17" ht="14.4" customHeight="1">
      <c r="B109" s="44" t="s">
        <v>18</v>
      </c>
      <c r="C109" s="7">
        <v>500</v>
      </c>
      <c r="D109" s="25">
        <v>359823</v>
      </c>
      <c r="E109" s="25">
        <v>352468</v>
      </c>
      <c r="F109" s="25">
        <v>311018</v>
      </c>
      <c r="G109" s="25">
        <v>342602</v>
      </c>
      <c r="H109" s="25">
        <v>344833</v>
      </c>
      <c r="I109" s="25"/>
      <c r="J109" s="25"/>
      <c r="K109" s="25"/>
      <c r="L109" s="25"/>
      <c r="M109" s="25"/>
      <c r="N109" s="7">
        <f t="shared" si="3"/>
        <v>342148.8</v>
      </c>
      <c r="O109" s="7"/>
      <c r="P109" s="3"/>
      <c r="Q109" s="3"/>
    </row>
    <row r="110" spans="2:17" ht="14.4" customHeight="1">
      <c r="B110" s="35"/>
      <c r="C110" s="3">
        <v>750</v>
      </c>
      <c r="D110" s="50">
        <v>180868</v>
      </c>
      <c r="E110" s="33">
        <v>89008</v>
      </c>
      <c r="F110" s="33">
        <v>137055</v>
      </c>
      <c r="G110" s="33">
        <v>177029</v>
      </c>
      <c r="H110" s="33">
        <v>177073</v>
      </c>
      <c r="I110" s="33"/>
      <c r="J110" s="33"/>
      <c r="K110" s="33"/>
      <c r="L110" s="33"/>
      <c r="M110" s="33"/>
      <c r="N110" s="3">
        <f t="shared" si="3"/>
        <v>152206.6</v>
      </c>
      <c r="O110" s="3"/>
      <c r="P110" s="3"/>
      <c r="Q110" s="3"/>
    </row>
    <row r="111" spans="2:17" ht="14.4" customHeight="1">
      <c r="B111" s="35"/>
      <c r="C111" s="3">
        <v>1000</v>
      </c>
      <c r="D111" s="8">
        <v>87210</v>
      </c>
      <c r="E111" s="8">
        <v>90852</v>
      </c>
      <c r="F111" s="8">
        <v>94497</v>
      </c>
      <c r="G111" s="8">
        <v>89042</v>
      </c>
      <c r="H111" s="8">
        <v>93147</v>
      </c>
      <c r="I111" s="8"/>
      <c r="J111" s="8"/>
      <c r="K111" s="8"/>
      <c r="L111" s="8"/>
      <c r="M111" s="8"/>
      <c r="N111" s="3">
        <f t="shared" si="3"/>
        <v>90949.6</v>
      </c>
      <c r="O111" s="3"/>
      <c r="P111" s="3"/>
      <c r="Q111" s="3"/>
    </row>
    <row r="112" spans="2:17" ht="14.4" customHeight="1">
      <c r="B112" s="35"/>
      <c r="C112" s="3">
        <v>1500</v>
      </c>
      <c r="D112" s="3">
        <v>26460</v>
      </c>
      <c r="E112" s="3">
        <v>27831</v>
      </c>
      <c r="F112" s="3">
        <v>29213</v>
      </c>
      <c r="G112" s="3">
        <v>27487</v>
      </c>
      <c r="H112" s="3">
        <v>27966</v>
      </c>
      <c r="I112" s="3"/>
      <c r="J112" s="3"/>
      <c r="K112" s="3"/>
      <c r="L112" s="3"/>
      <c r="M112" s="3"/>
      <c r="N112" s="3">
        <f t="shared" si="3"/>
        <v>27791.4</v>
      </c>
      <c r="O112" s="3"/>
      <c r="P112" s="3"/>
      <c r="Q112" s="3"/>
    </row>
    <row r="113" spans="2:17" ht="14.4" customHeight="1" thickBot="1">
      <c r="B113" s="45"/>
      <c r="C113" s="11">
        <v>2000</v>
      </c>
      <c r="D113" s="30">
        <v>11625</v>
      </c>
      <c r="E113" s="31">
        <v>13238</v>
      </c>
      <c r="F113" s="31">
        <v>11325</v>
      </c>
      <c r="G113" s="31">
        <v>10873</v>
      </c>
      <c r="H113" s="32">
        <v>11572</v>
      </c>
      <c r="I113" s="31"/>
      <c r="J113" s="31"/>
      <c r="K113" s="31"/>
      <c r="L113" s="31"/>
      <c r="M113" s="32"/>
      <c r="N113" s="3">
        <f t="shared" si="3"/>
        <v>11726.6</v>
      </c>
      <c r="O113" s="3"/>
      <c r="P113" s="3"/>
      <c r="Q113" s="3"/>
    </row>
    <row r="114" spans="2:17" ht="14.4" customHeight="1">
      <c r="B114" s="46" t="s">
        <v>1</v>
      </c>
      <c r="C114" s="3">
        <v>500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" t="e">
        <f t="shared" si="3"/>
        <v>#DIV/0!</v>
      </c>
      <c r="O114" s="3"/>
      <c r="P114" s="3"/>
      <c r="Q114" s="3"/>
    </row>
    <row r="115" spans="2:17" ht="14.4" customHeight="1">
      <c r="B115" s="36"/>
      <c r="C115" s="3">
        <v>750</v>
      </c>
      <c r="D115" s="12">
        <v>16711</v>
      </c>
      <c r="E115" s="12">
        <v>16509</v>
      </c>
      <c r="F115" s="12">
        <v>16500</v>
      </c>
      <c r="G115" s="12">
        <v>25036</v>
      </c>
      <c r="H115" s="12">
        <v>16360</v>
      </c>
      <c r="I115" s="12"/>
      <c r="J115" s="12"/>
      <c r="K115" s="12"/>
      <c r="L115" s="12"/>
      <c r="M115" s="12"/>
      <c r="N115" s="3">
        <f t="shared" si="3"/>
        <v>18223.2</v>
      </c>
      <c r="O115" s="3"/>
      <c r="P115" s="3"/>
      <c r="Q115" s="3"/>
    </row>
    <row r="116" spans="2:17" ht="14.4" customHeight="1">
      <c r="B116" s="36"/>
      <c r="C116" s="3">
        <v>1000</v>
      </c>
      <c r="D116" s="8">
        <v>12140</v>
      </c>
      <c r="E116" s="8">
        <v>14696</v>
      </c>
      <c r="F116" s="8">
        <v>14860</v>
      </c>
      <c r="G116" s="8">
        <v>14304</v>
      </c>
      <c r="H116" s="8">
        <v>15137</v>
      </c>
      <c r="I116" s="8"/>
      <c r="J116" s="8"/>
      <c r="K116" s="8"/>
      <c r="L116" s="8"/>
      <c r="M116" s="8"/>
      <c r="N116" s="3">
        <f t="shared" si="3"/>
        <v>14227.4</v>
      </c>
      <c r="O116" s="3"/>
      <c r="P116" s="3"/>
      <c r="Q116" s="3"/>
    </row>
    <row r="117" spans="2:17" ht="14.4" customHeight="1">
      <c r="B117" s="36"/>
      <c r="C117" s="3">
        <v>1500</v>
      </c>
      <c r="D117" s="3">
        <v>9590</v>
      </c>
      <c r="E117" s="3">
        <v>10439</v>
      </c>
      <c r="F117" s="3">
        <v>9564</v>
      </c>
      <c r="G117" s="3">
        <v>9623</v>
      </c>
      <c r="H117" s="3">
        <v>9918</v>
      </c>
      <c r="I117" s="3"/>
      <c r="J117" s="3"/>
      <c r="K117" s="3"/>
      <c r="L117" s="3"/>
      <c r="M117" s="3"/>
      <c r="N117" s="3">
        <f t="shared" si="3"/>
        <v>9826.7999999999993</v>
      </c>
      <c r="O117" s="3"/>
      <c r="P117" s="3"/>
      <c r="Q117" s="3"/>
    </row>
    <row r="118" spans="2:17" ht="14.4" customHeight="1" thickBot="1">
      <c r="B118" s="41"/>
      <c r="C118" s="11">
        <v>2000</v>
      </c>
      <c r="D118" s="30">
        <v>8951</v>
      </c>
      <c r="E118" s="31">
        <v>8054</v>
      </c>
      <c r="F118" s="31">
        <v>7818</v>
      </c>
      <c r="G118" s="31">
        <v>9668</v>
      </c>
      <c r="H118" s="31">
        <v>8074</v>
      </c>
      <c r="I118" s="31"/>
      <c r="J118" s="31"/>
      <c r="K118" s="31"/>
      <c r="L118" s="31"/>
      <c r="M118" s="32"/>
      <c r="N118" s="11">
        <f t="shared" si="3"/>
        <v>8513</v>
      </c>
      <c r="O118" s="11"/>
      <c r="P118" s="3"/>
      <c r="Q118" s="3"/>
    </row>
    <row r="119" spans="2:17" ht="14.4" customHeight="1">
      <c r="B119" s="48" t="s">
        <v>15</v>
      </c>
      <c r="C119" s="3">
        <v>500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25"/>
      <c r="N119" s="13" t="e">
        <f t="shared" si="3"/>
        <v>#DIV/0!</v>
      </c>
      <c r="O119" s="13"/>
      <c r="P119" s="3"/>
      <c r="Q119" s="3"/>
    </row>
    <row r="120" spans="2:17" ht="14.4" customHeight="1">
      <c r="B120" s="38"/>
      <c r="C120" s="3">
        <v>750</v>
      </c>
      <c r="D120" s="12">
        <v>4220</v>
      </c>
      <c r="E120" s="12">
        <v>4267</v>
      </c>
      <c r="F120" s="12">
        <v>4248</v>
      </c>
      <c r="G120" s="12">
        <v>4275</v>
      </c>
      <c r="H120" s="12">
        <v>4398</v>
      </c>
      <c r="I120" s="12"/>
      <c r="J120" s="12"/>
      <c r="K120" s="12"/>
      <c r="L120" s="12"/>
      <c r="M120" s="12"/>
      <c r="N120" s="3">
        <f t="shared" si="3"/>
        <v>4281.6000000000004</v>
      </c>
      <c r="O120" s="3"/>
      <c r="P120" s="3"/>
      <c r="Q120" s="3"/>
    </row>
    <row r="121" spans="2:17" ht="14.4" customHeight="1">
      <c r="B121" s="38"/>
      <c r="C121" s="3">
        <v>1000</v>
      </c>
      <c r="D121" s="8">
        <v>3443</v>
      </c>
      <c r="E121" s="8">
        <v>3501</v>
      </c>
      <c r="F121" s="8">
        <v>3434</v>
      </c>
      <c r="G121" s="8">
        <v>3445</v>
      </c>
      <c r="H121" s="8">
        <v>3482</v>
      </c>
      <c r="I121" s="8"/>
      <c r="J121" s="8"/>
      <c r="K121" s="8"/>
      <c r="L121" s="8"/>
      <c r="M121" s="8"/>
      <c r="N121" s="3">
        <f t="shared" si="3"/>
        <v>3461</v>
      </c>
      <c r="O121" s="3"/>
      <c r="P121" s="3"/>
      <c r="Q121" s="3"/>
    </row>
    <row r="122" spans="2:17" ht="14.4" customHeight="1">
      <c r="B122" s="38"/>
      <c r="C122" s="3">
        <v>1500</v>
      </c>
      <c r="D122" s="3">
        <v>2469</v>
      </c>
      <c r="E122" s="3">
        <v>2535</v>
      </c>
      <c r="F122" s="3">
        <v>2468</v>
      </c>
      <c r="G122" s="3">
        <v>2472</v>
      </c>
      <c r="H122" s="3">
        <v>2487</v>
      </c>
      <c r="I122" s="3"/>
      <c r="J122" s="3"/>
      <c r="K122" s="3"/>
      <c r="L122" s="3"/>
      <c r="M122" s="3"/>
      <c r="N122" s="3">
        <f t="shared" si="3"/>
        <v>2486.1999999999998</v>
      </c>
      <c r="O122" s="3"/>
      <c r="P122" s="3"/>
      <c r="Q122" s="3"/>
    </row>
    <row r="123" spans="2:17" ht="14.4" customHeight="1" thickBot="1">
      <c r="B123" s="39"/>
      <c r="C123" s="11">
        <v>2000</v>
      </c>
      <c r="D123" s="30">
        <v>2198</v>
      </c>
      <c r="E123" s="31">
        <v>2255</v>
      </c>
      <c r="F123" s="31">
        <v>2260</v>
      </c>
      <c r="G123" s="31">
        <v>2166</v>
      </c>
      <c r="H123" s="31">
        <v>2221</v>
      </c>
      <c r="I123" s="31"/>
      <c r="J123" s="31"/>
      <c r="K123" s="31"/>
      <c r="L123" s="31"/>
      <c r="M123" s="32"/>
      <c r="N123" s="11">
        <f t="shared" si="3"/>
        <v>2220</v>
      </c>
      <c r="O123" s="11"/>
      <c r="P123" s="3"/>
      <c r="Q123" s="3"/>
    </row>
    <row r="124" spans="2:17" ht="14.4" customHeight="1">
      <c r="B124" s="44" t="s">
        <v>16</v>
      </c>
      <c r="C124" s="3">
        <v>500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13" t="e">
        <f t="shared" si="3"/>
        <v>#DIV/0!</v>
      </c>
      <c r="O124" s="13"/>
      <c r="P124" s="3"/>
      <c r="Q124" s="3"/>
    </row>
    <row r="125" spans="2:17" ht="14.4" customHeight="1">
      <c r="B125" s="35"/>
      <c r="C125" s="3">
        <v>750</v>
      </c>
      <c r="D125" s="3">
        <v>4049</v>
      </c>
      <c r="E125" s="3">
        <v>3954</v>
      </c>
      <c r="F125" s="3">
        <v>4320</v>
      </c>
      <c r="G125" s="3">
        <v>3978</v>
      </c>
      <c r="H125" s="3">
        <v>4315</v>
      </c>
      <c r="I125" s="3"/>
      <c r="J125" s="3"/>
      <c r="K125" s="3"/>
      <c r="L125" s="3"/>
      <c r="M125" s="3"/>
      <c r="N125" s="3">
        <f t="shared" si="3"/>
        <v>4123.2</v>
      </c>
      <c r="O125" s="3"/>
      <c r="P125" s="3"/>
      <c r="Q125" s="3"/>
    </row>
    <row r="126" spans="2:17" ht="14.4" customHeight="1">
      <c r="B126" s="35"/>
      <c r="C126" s="3">
        <v>1000</v>
      </c>
      <c r="D126" s="3">
        <v>3386</v>
      </c>
      <c r="E126" s="3">
        <v>3481</v>
      </c>
      <c r="F126" s="3">
        <v>3234</v>
      </c>
      <c r="G126" s="3">
        <v>3387</v>
      </c>
      <c r="H126" s="3">
        <v>3227</v>
      </c>
      <c r="I126" s="3"/>
      <c r="J126" s="3"/>
      <c r="K126" s="3"/>
      <c r="L126" s="3"/>
      <c r="M126" s="3"/>
      <c r="N126" s="3">
        <f t="shared" si="3"/>
        <v>3343</v>
      </c>
      <c r="O126" s="3"/>
      <c r="P126" s="3"/>
      <c r="Q126" s="3"/>
    </row>
    <row r="127" spans="2:17" ht="14.4" customHeight="1">
      <c r="B127" s="35"/>
      <c r="C127" s="3">
        <v>1500</v>
      </c>
      <c r="D127" s="3">
        <v>2853</v>
      </c>
      <c r="E127" s="3">
        <v>2924</v>
      </c>
      <c r="F127" s="3">
        <v>2829</v>
      </c>
      <c r="G127" s="3">
        <v>2814</v>
      </c>
      <c r="H127" s="3">
        <v>2775</v>
      </c>
      <c r="I127" s="3"/>
      <c r="J127" s="3"/>
      <c r="K127" s="3"/>
      <c r="L127" s="3"/>
      <c r="M127" s="3"/>
      <c r="N127" s="3">
        <f t="shared" si="3"/>
        <v>2839</v>
      </c>
      <c r="O127" s="3"/>
      <c r="P127" s="3"/>
      <c r="Q127" s="3"/>
    </row>
    <row r="128" spans="2:17" ht="14.4" customHeight="1" thickBot="1">
      <c r="B128" s="45"/>
      <c r="C128" s="11">
        <v>2000</v>
      </c>
      <c r="D128" s="11">
        <v>2478</v>
      </c>
      <c r="E128" s="11">
        <v>2483</v>
      </c>
      <c r="F128" s="11">
        <v>2450</v>
      </c>
      <c r="G128" s="11">
        <v>2435</v>
      </c>
      <c r="H128" s="11">
        <v>2365</v>
      </c>
      <c r="I128" s="11"/>
      <c r="J128" s="11"/>
      <c r="K128" s="11"/>
      <c r="L128" s="11"/>
      <c r="M128" s="11"/>
      <c r="N128" s="11">
        <f t="shared" si="3"/>
        <v>2442.1999999999998</v>
      </c>
      <c r="O128" s="11"/>
      <c r="P128" s="3"/>
      <c r="Q128" s="3"/>
    </row>
    <row r="129" spans="2:17" ht="14.4" customHeight="1">
      <c r="B129" s="46" t="s">
        <v>2</v>
      </c>
      <c r="C129" s="3">
        <v>500</v>
      </c>
      <c r="D129" s="14">
        <v>23004</v>
      </c>
      <c r="E129" s="13">
        <v>20792</v>
      </c>
      <c r="F129" s="13">
        <v>21862</v>
      </c>
      <c r="G129" s="13">
        <v>20497</v>
      </c>
      <c r="H129" s="13">
        <v>27731</v>
      </c>
      <c r="I129" s="13"/>
      <c r="J129" s="13"/>
      <c r="K129" s="13"/>
      <c r="L129" s="13"/>
      <c r="M129" s="13"/>
      <c r="N129" s="13">
        <f t="shared" si="3"/>
        <v>22777.200000000001</v>
      </c>
      <c r="O129" s="13"/>
      <c r="P129" s="3"/>
      <c r="Q129" s="3"/>
    </row>
    <row r="130" spans="2:17" ht="14.4" customHeight="1">
      <c r="B130" s="36"/>
      <c r="C130" s="3">
        <v>750</v>
      </c>
      <c r="D130" s="12">
        <v>20985</v>
      </c>
      <c r="E130" s="7">
        <v>18471</v>
      </c>
      <c r="F130" s="7">
        <v>18385</v>
      </c>
      <c r="G130" s="7">
        <v>18324</v>
      </c>
      <c r="H130" s="7">
        <v>21176</v>
      </c>
      <c r="I130" s="3"/>
      <c r="J130" s="3"/>
      <c r="K130" s="3"/>
      <c r="L130" s="3"/>
      <c r="M130" s="3"/>
      <c r="N130" s="3">
        <f t="shared" si="3"/>
        <v>19468.2</v>
      </c>
      <c r="O130" s="3"/>
      <c r="P130" s="3"/>
      <c r="Q130" s="3"/>
    </row>
    <row r="131" spans="2:17" ht="14.4" customHeight="1">
      <c r="B131" s="36"/>
      <c r="C131" s="3">
        <v>1000</v>
      </c>
      <c r="D131" s="3">
        <v>16648</v>
      </c>
      <c r="E131" s="3">
        <v>16718</v>
      </c>
      <c r="F131" s="3">
        <v>16672</v>
      </c>
      <c r="G131" s="3">
        <v>16907</v>
      </c>
      <c r="H131" s="3">
        <v>16783</v>
      </c>
      <c r="I131" s="3"/>
      <c r="J131" s="3"/>
      <c r="K131" s="3"/>
      <c r="L131" s="3"/>
      <c r="M131" s="3"/>
      <c r="N131" s="3">
        <f t="shared" ref="N131:N162" si="4">(AVERAGE(D131:M131))</f>
        <v>16745.599999999999</v>
      </c>
      <c r="O131" s="3"/>
      <c r="P131" s="3"/>
      <c r="Q131" s="3"/>
    </row>
    <row r="132" spans="2:17" ht="14.4" customHeight="1">
      <c r="B132" s="36"/>
      <c r="C132" s="3">
        <v>1500</v>
      </c>
      <c r="D132" s="3">
        <v>13613</v>
      </c>
      <c r="E132" s="3">
        <v>13102</v>
      </c>
      <c r="F132" s="3">
        <v>13720</v>
      </c>
      <c r="G132" s="3">
        <v>13680</v>
      </c>
      <c r="H132" s="3">
        <v>13676</v>
      </c>
      <c r="I132" s="3"/>
      <c r="J132" s="3"/>
      <c r="K132" s="3"/>
      <c r="L132" s="3"/>
      <c r="M132" s="3"/>
      <c r="N132" s="3">
        <f t="shared" si="4"/>
        <v>13558.2</v>
      </c>
      <c r="O132" s="3"/>
      <c r="P132" s="3"/>
      <c r="Q132" s="3"/>
    </row>
    <row r="133" spans="2:17" ht="14.4" customHeight="1" thickBot="1">
      <c r="B133" s="41"/>
      <c r="C133" s="11">
        <v>2000</v>
      </c>
      <c r="D133" s="11">
        <v>10796</v>
      </c>
      <c r="E133" s="11">
        <v>10908</v>
      </c>
      <c r="F133" s="11">
        <v>11960</v>
      </c>
      <c r="G133" s="11">
        <v>10781</v>
      </c>
      <c r="H133" s="11">
        <v>10745</v>
      </c>
      <c r="I133" s="11"/>
      <c r="J133" s="11"/>
      <c r="K133" s="11"/>
      <c r="L133" s="11"/>
      <c r="M133" s="11"/>
      <c r="N133" s="11">
        <f t="shared" si="4"/>
        <v>11038</v>
      </c>
      <c r="O133" s="11"/>
      <c r="P133" s="3"/>
      <c r="Q133" s="3"/>
    </row>
    <row r="134" spans="2:17" ht="14.4" customHeight="1">
      <c r="B134" s="43" t="s">
        <v>19</v>
      </c>
      <c r="C134" s="3">
        <v>500</v>
      </c>
      <c r="D134" s="9">
        <v>9549</v>
      </c>
      <c r="E134" s="7">
        <v>9063</v>
      </c>
      <c r="F134" s="7">
        <v>16728</v>
      </c>
      <c r="G134" s="7">
        <v>9721</v>
      </c>
      <c r="H134" s="7">
        <v>11175</v>
      </c>
      <c r="I134" s="7"/>
      <c r="J134" s="7"/>
      <c r="K134" s="7"/>
      <c r="L134" s="7"/>
      <c r="M134" s="7"/>
      <c r="N134" s="7">
        <f t="shared" si="4"/>
        <v>11247.2</v>
      </c>
      <c r="O134" s="7"/>
      <c r="P134" s="3"/>
      <c r="Q134" s="3"/>
    </row>
    <row r="135" spans="2:17" ht="14.4" customHeight="1">
      <c r="B135" s="38"/>
      <c r="C135" s="3">
        <v>750</v>
      </c>
      <c r="D135">
        <v>10559</v>
      </c>
      <c r="E135" s="7">
        <v>8464</v>
      </c>
      <c r="F135" s="7">
        <v>10623</v>
      </c>
      <c r="G135" s="7">
        <v>15307</v>
      </c>
      <c r="H135" s="7">
        <v>8367</v>
      </c>
      <c r="I135" s="3"/>
      <c r="J135" s="3"/>
      <c r="K135" s="3"/>
      <c r="L135" s="3"/>
      <c r="M135" s="3"/>
      <c r="N135" s="3">
        <f t="shared" si="4"/>
        <v>10664</v>
      </c>
      <c r="O135" s="3"/>
      <c r="P135" s="3"/>
      <c r="Q135" s="3"/>
    </row>
    <row r="136" spans="2:17" ht="14.4" customHeight="1">
      <c r="B136" s="38"/>
      <c r="C136" s="3">
        <v>1000</v>
      </c>
      <c r="D136" s="3">
        <v>12440</v>
      </c>
      <c r="E136" s="3">
        <v>7203</v>
      </c>
      <c r="F136" s="3">
        <v>13716</v>
      </c>
      <c r="G136" s="3">
        <v>7177</v>
      </c>
      <c r="H136" s="3">
        <v>7372</v>
      </c>
      <c r="I136" s="3"/>
      <c r="J136" s="3"/>
      <c r="K136" s="3"/>
      <c r="L136" s="3"/>
      <c r="M136" s="3"/>
      <c r="N136" s="3">
        <f t="shared" si="4"/>
        <v>9581.6</v>
      </c>
      <c r="O136" s="3"/>
      <c r="P136" s="3"/>
      <c r="Q136" s="3"/>
    </row>
    <row r="137" spans="2:17" ht="14.4" customHeight="1">
      <c r="B137" s="38"/>
      <c r="C137" s="3">
        <v>1500</v>
      </c>
      <c r="D137" s="3">
        <v>5864</v>
      </c>
      <c r="E137" s="3">
        <v>5660</v>
      </c>
      <c r="F137" s="3">
        <v>6027</v>
      </c>
      <c r="G137" s="3">
        <v>5817</v>
      </c>
      <c r="H137" s="3">
        <v>5885</v>
      </c>
      <c r="I137" s="3"/>
      <c r="J137" s="3"/>
      <c r="K137" s="3"/>
      <c r="L137" s="3"/>
      <c r="M137" s="3"/>
      <c r="N137" s="3">
        <f t="shared" si="4"/>
        <v>5850.6</v>
      </c>
      <c r="O137" s="3"/>
      <c r="P137" s="3"/>
      <c r="Q137" s="3"/>
    </row>
    <row r="138" spans="2:17" ht="14.4" customHeight="1" thickBot="1">
      <c r="B138" s="38"/>
      <c r="C138" s="11">
        <v>2000</v>
      </c>
      <c r="D138" s="11">
        <v>4002</v>
      </c>
      <c r="E138" s="11">
        <v>4147</v>
      </c>
      <c r="F138" s="11">
        <v>3685</v>
      </c>
      <c r="G138" s="11">
        <v>3702</v>
      </c>
      <c r="H138" s="11">
        <v>3810</v>
      </c>
      <c r="I138" s="11"/>
      <c r="J138" s="11"/>
      <c r="K138" s="11"/>
      <c r="L138" s="11"/>
      <c r="M138" s="11"/>
      <c r="N138" s="11">
        <f t="shared" si="4"/>
        <v>3869.2</v>
      </c>
      <c r="O138" s="3"/>
      <c r="P138" s="3"/>
      <c r="Q138" s="3"/>
    </row>
    <row r="139" spans="2:17" ht="14.4" customHeight="1">
      <c r="B139" s="35" t="s">
        <v>20</v>
      </c>
      <c r="C139" s="3">
        <v>500</v>
      </c>
      <c r="D139" s="7">
        <v>20614</v>
      </c>
      <c r="E139" s="7">
        <v>20946</v>
      </c>
      <c r="F139" s="7">
        <v>20525</v>
      </c>
      <c r="G139" s="7">
        <v>20084</v>
      </c>
      <c r="H139" s="7">
        <v>17514</v>
      </c>
      <c r="I139" s="7"/>
      <c r="J139" s="7"/>
      <c r="K139" s="7"/>
      <c r="L139" s="7"/>
      <c r="M139" s="7"/>
      <c r="N139" s="7">
        <f t="shared" si="4"/>
        <v>19936.599999999999</v>
      </c>
      <c r="O139" s="3"/>
      <c r="P139" s="3"/>
      <c r="Q139" s="3"/>
    </row>
    <row r="140" spans="2:17" ht="14.4" customHeight="1">
      <c r="B140" s="35"/>
      <c r="C140" s="3">
        <v>750</v>
      </c>
      <c r="D140" s="3">
        <v>17562</v>
      </c>
      <c r="E140" s="3">
        <v>14117</v>
      </c>
      <c r="F140" s="3">
        <v>17081</v>
      </c>
      <c r="G140" s="3">
        <v>19336</v>
      </c>
      <c r="H140" s="3">
        <v>17628</v>
      </c>
      <c r="I140" s="3"/>
      <c r="J140" s="3"/>
      <c r="K140" s="3"/>
      <c r="L140" s="3"/>
      <c r="M140" s="3"/>
      <c r="N140" s="3">
        <f t="shared" si="4"/>
        <v>17144.8</v>
      </c>
      <c r="O140" s="3"/>
      <c r="P140" s="3"/>
      <c r="Q140" s="3"/>
    </row>
    <row r="141" spans="2:17" ht="14.4" customHeight="1">
      <c r="B141" s="35"/>
      <c r="C141" s="3">
        <v>1000</v>
      </c>
      <c r="D141" s="3">
        <v>13088</v>
      </c>
      <c r="E141" s="3">
        <v>14614</v>
      </c>
      <c r="F141" s="3">
        <v>15211</v>
      </c>
      <c r="G141" s="3">
        <v>14519</v>
      </c>
      <c r="H141" s="3">
        <v>14826</v>
      </c>
      <c r="I141" s="3"/>
      <c r="J141" s="3"/>
      <c r="K141" s="3"/>
      <c r="L141" s="3"/>
      <c r="M141" s="3"/>
      <c r="N141" s="3">
        <f t="shared" si="4"/>
        <v>14451.6</v>
      </c>
      <c r="O141" s="3"/>
      <c r="P141" s="3"/>
      <c r="Q141" s="3"/>
    </row>
    <row r="142" spans="2:17" ht="14.4" customHeight="1">
      <c r="B142" s="35"/>
      <c r="C142" s="3">
        <v>1500</v>
      </c>
      <c r="D142" s="3">
        <v>8162</v>
      </c>
      <c r="E142" s="3">
        <v>10234</v>
      </c>
      <c r="F142" s="3">
        <v>8178</v>
      </c>
      <c r="G142" s="3">
        <v>9847</v>
      </c>
      <c r="H142" s="3">
        <v>9648</v>
      </c>
      <c r="I142" s="3"/>
      <c r="J142" s="3"/>
      <c r="K142" s="3"/>
      <c r="L142" s="3"/>
      <c r="M142" s="3"/>
      <c r="N142" s="3">
        <f t="shared" si="4"/>
        <v>9213.7999999999993</v>
      </c>
      <c r="O142" s="3"/>
      <c r="P142" s="3"/>
      <c r="Q142" s="3"/>
    </row>
    <row r="143" spans="2:17" ht="14.4" customHeight="1" thickBot="1">
      <c r="B143" s="35"/>
      <c r="C143" s="11">
        <v>2000</v>
      </c>
      <c r="D143" s="11">
        <v>5736</v>
      </c>
      <c r="E143" s="11">
        <v>6728</v>
      </c>
      <c r="F143" s="11">
        <v>5653</v>
      </c>
      <c r="G143" s="11">
        <v>5957</v>
      </c>
      <c r="H143" s="11">
        <v>6142</v>
      </c>
      <c r="I143" s="11"/>
      <c r="J143" s="11"/>
      <c r="K143" s="11"/>
      <c r="L143" s="11"/>
      <c r="M143" s="11"/>
      <c r="N143" s="11">
        <f t="shared" si="4"/>
        <v>6043.2</v>
      </c>
      <c r="O143" s="11"/>
      <c r="P143" s="11"/>
      <c r="Q143" s="11"/>
    </row>
    <row r="144" spans="2:17" ht="14.4" customHeight="1">
      <c r="B144" s="36" t="s">
        <v>24</v>
      </c>
      <c r="C144" s="3">
        <v>500</v>
      </c>
      <c r="D144" s="9">
        <v>40848</v>
      </c>
      <c r="E144" s="7">
        <v>28839</v>
      </c>
      <c r="F144" s="7">
        <v>29056</v>
      </c>
      <c r="G144" s="7">
        <v>30180</v>
      </c>
      <c r="H144" s="7">
        <v>28598</v>
      </c>
      <c r="I144" s="7"/>
      <c r="J144" s="7"/>
      <c r="K144" s="7"/>
      <c r="L144" s="7"/>
      <c r="M144" s="7"/>
      <c r="N144" s="7">
        <f t="shared" si="4"/>
        <v>31504.2</v>
      </c>
      <c r="O144" s="7"/>
      <c r="P144" s="7"/>
      <c r="Q144" s="7"/>
    </row>
    <row r="145" spans="2:17" ht="14.4" customHeight="1">
      <c r="B145" s="36"/>
      <c r="C145" s="3">
        <v>750</v>
      </c>
      <c r="D145">
        <v>23154</v>
      </c>
      <c r="E145" s="7">
        <v>23306</v>
      </c>
      <c r="F145" s="7">
        <v>20669</v>
      </c>
      <c r="G145" s="7">
        <v>23301</v>
      </c>
      <c r="H145" s="7">
        <v>23350</v>
      </c>
      <c r="I145" s="3"/>
      <c r="J145" s="3"/>
      <c r="K145" s="3"/>
      <c r="L145" s="3"/>
      <c r="M145" s="3"/>
      <c r="N145" s="3">
        <f t="shared" si="4"/>
        <v>22756</v>
      </c>
      <c r="O145" s="3"/>
      <c r="P145" s="3"/>
      <c r="Q145" s="3"/>
    </row>
    <row r="146" spans="2:17" ht="14.4" customHeight="1">
      <c r="B146" s="36"/>
      <c r="C146" s="3">
        <v>1000</v>
      </c>
      <c r="D146" s="3">
        <v>31636</v>
      </c>
      <c r="E146" s="3">
        <v>18030</v>
      </c>
      <c r="F146" s="3">
        <v>18167</v>
      </c>
      <c r="G146" s="3">
        <v>17959</v>
      </c>
      <c r="H146" s="3">
        <v>18183</v>
      </c>
      <c r="I146" s="3"/>
      <c r="J146" s="3"/>
      <c r="K146" s="3"/>
      <c r="L146" s="3"/>
      <c r="M146" s="3"/>
      <c r="N146" s="3">
        <f t="shared" si="4"/>
        <v>20795</v>
      </c>
      <c r="O146" s="3"/>
      <c r="P146" s="3"/>
      <c r="Q146" s="3"/>
    </row>
    <row r="147" spans="2:17" ht="14.4" customHeight="1">
      <c r="B147" s="36"/>
      <c r="C147" s="3">
        <v>1500</v>
      </c>
      <c r="D147" s="3">
        <v>15522</v>
      </c>
      <c r="E147" s="3">
        <v>14014</v>
      </c>
      <c r="F147" s="3">
        <v>15559</v>
      </c>
      <c r="G147" s="3">
        <v>16683</v>
      </c>
      <c r="H147" s="3">
        <v>15754</v>
      </c>
      <c r="I147" s="3"/>
      <c r="J147" s="3"/>
      <c r="K147" s="3"/>
      <c r="L147" s="3"/>
      <c r="M147" s="3"/>
      <c r="N147" s="3">
        <f t="shared" si="4"/>
        <v>15506.4</v>
      </c>
      <c r="O147" s="3"/>
      <c r="P147" s="3"/>
      <c r="Q147" s="3"/>
    </row>
    <row r="148" spans="2:17" ht="14.4" customHeight="1" thickBot="1">
      <c r="B148" s="36"/>
      <c r="C148" s="11">
        <v>2000</v>
      </c>
      <c r="D148" s="11">
        <v>10399</v>
      </c>
      <c r="E148" s="11">
        <v>10826</v>
      </c>
      <c r="F148" s="11">
        <v>12720</v>
      </c>
      <c r="G148" s="11">
        <v>12397</v>
      </c>
      <c r="H148" s="11">
        <v>10854</v>
      </c>
      <c r="I148" s="11"/>
      <c r="J148" s="11"/>
      <c r="K148" s="11"/>
      <c r="L148" s="11"/>
      <c r="M148" s="11"/>
      <c r="N148" s="11">
        <f t="shared" si="4"/>
        <v>11439.2</v>
      </c>
      <c r="O148" s="11"/>
      <c r="P148" s="11"/>
      <c r="Q148" s="11"/>
    </row>
    <row r="149" spans="2:17" ht="14.4" customHeight="1">
      <c r="B149" s="38" t="s">
        <v>25</v>
      </c>
      <c r="C149" s="3">
        <v>500</v>
      </c>
      <c r="D149" s="9">
        <v>16361</v>
      </c>
      <c r="E149" s="7">
        <v>16357</v>
      </c>
      <c r="F149" s="7">
        <v>30060</v>
      </c>
      <c r="G149" s="7">
        <v>30424</v>
      </c>
      <c r="H149" s="7">
        <v>16389</v>
      </c>
      <c r="I149" s="7"/>
      <c r="J149" s="7"/>
      <c r="K149" s="7"/>
      <c r="L149" s="7"/>
      <c r="M149" s="7"/>
      <c r="N149" s="7">
        <f t="shared" si="4"/>
        <v>21918.2</v>
      </c>
      <c r="O149" s="7"/>
      <c r="P149" s="7"/>
      <c r="Q149" s="7"/>
    </row>
    <row r="150" spans="2:17" ht="14.4" customHeight="1">
      <c r="B150" s="38"/>
      <c r="C150" s="3">
        <v>750</v>
      </c>
      <c r="D150">
        <v>26914</v>
      </c>
      <c r="E150" s="7">
        <v>26718</v>
      </c>
      <c r="F150" s="7">
        <v>13430</v>
      </c>
      <c r="G150" s="7">
        <v>13139</v>
      </c>
      <c r="H150" s="7">
        <v>25043</v>
      </c>
      <c r="I150" s="3"/>
      <c r="J150" s="3"/>
      <c r="K150" s="3"/>
      <c r="L150" s="3"/>
      <c r="M150" s="3"/>
      <c r="N150" s="3">
        <f t="shared" si="4"/>
        <v>21048.799999999999</v>
      </c>
      <c r="O150" s="3"/>
      <c r="P150" s="3"/>
      <c r="Q150" s="3"/>
    </row>
    <row r="151" spans="2:17" ht="14.4" customHeight="1">
      <c r="B151" s="38"/>
      <c r="C151" s="3">
        <v>1000</v>
      </c>
      <c r="D151" s="3">
        <v>11185</v>
      </c>
      <c r="E151" s="3">
        <v>10840</v>
      </c>
      <c r="F151" s="3">
        <v>11098</v>
      </c>
      <c r="G151" s="3">
        <v>11225</v>
      </c>
      <c r="H151" s="3">
        <v>11134</v>
      </c>
      <c r="I151" s="3"/>
      <c r="J151" s="3"/>
      <c r="K151" s="3"/>
      <c r="L151" s="3"/>
      <c r="M151" s="3"/>
      <c r="N151" s="3">
        <f t="shared" si="4"/>
        <v>11096.4</v>
      </c>
      <c r="O151" s="3"/>
      <c r="P151" s="3"/>
      <c r="Q151" s="3"/>
    </row>
    <row r="152" spans="2:17" ht="14.4" customHeight="1">
      <c r="B152" s="38"/>
      <c r="C152" s="3">
        <v>1500</v>
      </c>
      <c r="D152" s="3">
        <v>7778</v>
      </c>
      <c r="E152" s="3">
        <v>7837</v>
      </c>
      <c r="F152" s="3">
        <v>7836</v>
      </c>
      <c r="G152" s="3">
        <v>10647</v>
      </c>
      <c r="H152" s="3">
        <v>7729</v>
      </c>
      <c r="I152" s="3"/>
      <c r="J152" s="3"/>
      <c r="K152" s="3"/>
      <c r="L152" s="3"/>
      <c r="M152" s="3"/>
      <c r="N152" s="3">
        <f t="shared" si="4"/>
        <v>8365.4</v>
      </c>
      <c r="O152" s="3"/>
      <c r="P152" s="3"/>
      <c r="Q152" s="3"/>
    </row>
    <row r="153" spans="2:17" ht="14.4" customHeight="1" thickBot="1">
      <c r="B153" s="38"/>
      <c r="C153" s="11">
        <v>2000</v>
      </c>
      <c r="D153" s="11">
        <v>5764</v>
      </c>
      <c r="E153" s="11">
        <v>5337</v>
      </c>
      <c r="F153" s="11">
        <v>5375</v>
      </c>
      <c r="G153" s="11">
        <v>5340</v>
      </c>
      <c r="H153" s="11">
        <v>5290</v>
      </c>
      <c r="I153" s="11"/>
      <c r="J153" s="11"/>
      <c r="K153" s="11"/>
      <c r="L153" s="11"/>
      <c r="M153" s="11"/>
      <c r="N153" s="11">
        <f t="shared" si="4"/>
        <v>5421.2</v>
      </c>
      <c r="O153" s="11"/>
      <c r="P153" s="11"/>
      <c r="Q153" s="11"/>
    </row>
    <row r="154" spans="2:17" ht="14.4" customHeight="1">
      <c r="B154" s="35" t="s">
        <v>26</v>
      </c>
      <c r="C154" s="3">
        <v>500</v>
      </c>
      <c r="D154" s="9">
        <v>34173</v>
      </c>
      <c r="E154" s="7">
        <v>34895</v>
      </c>
      <c r="F154" s="7">
        <v>35811</v>
      </c>
      <c r="G154" s="7">
        <v>34863</v>
      </c>
      <c r="H154" s="7">
        <v>35886</v>
      </c>
      <c r="I154" s="7"/>
      <c r="J154" s="7"/>
      <c r="K154" s="7"/>
      <c r="L154" s="7"/>
      <c r="M154" s="7"/>
      <c r="N154" s="7">
        <f t="shared" si="4"/>
        <v>35125.599999999999</v>
      </c>
      <c r="O154" s="7"/>
      <c r="P154" s="7"/>
      <c r="Q154" s="7"/>
    </row>
    <row r="155" spans="2:17" ht="14.4" customHeight="1">
      <c r="B155" s="35"/>
      <c r="C155" s="3">
        <v>750</v>
      </c>
      <c r="D155">
        <v>25975</v>
      </c>
      <c r="E155" s="7">
        <v>27469</v>
      </c>
      <c r="F155" s="7">
        <v>28559</v>
      </c>
      <c r="G155" s="7">
        <v>28334</v>
      </c>
      <c r="H155" s="7">
        <v>28371</v>
      </c>
      <c r="I155" s="3"/>
      <c r="J155" s="3"/>
      <c r="K155" s="3"/>
      <c r="L155" s="3"/>
      <c r="M155" s="3"/>
      <c r="N155" s="3">
        <f t="shared" si="4"/>
        <v>27741.599999999999</v>
      </c>
      <c r="O155" s="3"/>
      <c r="P155" s="3"/>
      <c r="Q155" s="3"/>
    </row>
    <row r="156" spans="2:17">
      <c r="B156" s="35"/>
      <c r="C156" s="3">
        <v>1000</v>
      </c>
      <c r="D156" s="3">
        <v>20983</v>
      </c>
      <c r="E156" s="3">
        <v>22741</v>
      </c>
      <c r="F156" s="3">
        <v>20876</v>
      </c>
      <c r="G156" s="3">
        <v>23388</v>
      </c>
      <c r="H156" s="3">
        <v>22836</v>
      </c>
      <c r="I156" s="3"/>
      <c r="J156" s="3"/>
      <c r="K156" s="3"/>
      <c r="L156" s="3"/>
      <c r="M156" s="3"/>
      <c r="N156" s="3">
        <f t="shared" si="4"/>
        <v>22164.799999999999</v>
      </c>
      <c r="O156" s="3"/>
      <c r="P156" s="3"/>
      <c r="Q156" s="3"/>
    </row>
    <row r="157" spans="2:17">
      <c r="B157" s="35"/>
      <c r="C157" s="3">
        <v>1500</v>
      </c>
      <c r="D157" s="3">
        <v>12640</v>
      </c>
      <c r="E157" s="3">
        <v>12616</v>
      </c>
      <c r="F157" s="3">
        <v>16131</v>
      </c>
      <c r="G157" s="3">
        <v>14537</v>
      </c>
      <c r="H157" s="3">
        <v>12791</v>
      </c>
      <c r="I157" s="3"/>
      <c r="J157" s="3"/>
      <c r="K157" s="3"/>
      <c r="L157" s="3"/>
      <c r="M157" s="3"/>
      <c r="N157" s="3">
        <f t="shared" si="4"/>
        <v>13743</v>
      </c>
      <c r="O157" s="3"/>
      <c r="P157" s="3"/>
      <c r="Q157" s="3"/>
    </row>
    <row r="158" spans="2:17" ht="15" thickBot="1">
      <c r="B158" s="35"/>
      <c r="C158" s="11">
        <v>2000</v>
      </c>
      <c r="D158" s="11">
        <v>8560</v>
      </c>
      <c r="E158" s="11">
        <v>10440</v>
      </c>
      <c r="F158" s="11">
        <v>10055</v>
      </c>
      <c r="G158" s="11">
        <v>9866</v>
      </c>
      <c r="H158" s="11">
        <v>10093</v>
      </c>
      <c r="I158" s="11"/>
      <c r="J158" s="11"/>
      <c r="K158" s="11"/>
      <c r="L158" s="11"/>
      <c r="M158" s="11"/>
      <c r="N158" s="11">
        <f t="shared" si="4"/>
        <v>9802.7999999999993</v>
      </c>
      <c r="O158" s="11"/>
      <c r="P158" s="11"/>
      <c r="Q158" s="11"/>
    </row>
    <row r="159" spans="2:17">
      <c r="B159" s="36" t="s">
        <v>27</v>
      </c>
      <c r="C159" s="3">
        <v>500</v>
      </c>
      <c r="D159" s="9">
        <v>10704</v>
      </c>
      <c r="E159" s="7">
        <v>10576</v>
      </c>
      <c r="F159" s="7">
        <v>10774</v>
      </c>
      <c r="G159" s="7">
        <v>10518</v>
      </c>
      <c r="H159" s="7">
        <v>10620</v>
      </c>
      <c r="I159" s="7"/>
      <c r="J159" s="7"/>
      <c r="K159" s="7"/>
      <c r="L159" s="7"/>
      <c r="M159" s="7"/>
      <c r="N159" s="7">
        <f t="shared" si="4"/>
        <v>10638.4</v>
      </c>
      <c r="O159" s="7"/>
      <c r="P159" s="7"/>
      <c r="Q159" s="7"/>
    </row>
    <row r="160" spans="2:17">
      <c r="B160" s="36"/>
      <c r="C160" s="3">
        <v>750</v>
      </c>
      <c r="D160">
        <v>9537</v>
      </c>
      <c r="E160" s="7">
        <v>9496</v>
      </c>
      <c r="F160" s="7">
        <v>9507</v>
      </c>
      <c r="G160" s="7">
        <v>9652</v>
      </c>
      <c r="H160" s="7">
        <v>9681</v>
      </c>
      <c r="I160" s="3"/>
      <c r="J160" s="3"/>
      <c r="K160" s="3"/>
      <c r="L160" s="3"/>
      <c r="M160" s="3"/>
      <c r="N160" s="3">
        <f t="shared" si="4"/>
        <v>9574.6</v>
      </c>
      <c r="O160" s="3"/>
      <c r="P160" s="3"/>
      <c r="Q160" s="3"/>
    </row>
    <row r="161" spans="2:17">
      <c r="B161" s="36"/>
      <c r="C161" s="3">
        <v>1000</v>
      </c>
      <c r="D161" s="3">
        <v>9358</v>
      </c>
      <c r="E161" s="3">
        <v>9246</v>
      </c>
      <c r="F161" s="3">
        <v>9439</v>
      </c>
      <c r="G161" s="3">
        <v>9213</v>
      </c>
      <c r="H161" s="3">
        <v>9266</v>
      </c>
      <c r="I161" s="3"/>
      <c r="J161" s="3"/>
      <c r="K161" s="3"/>
      <c r="L161" s="3"/>
      <c r="M161" s="3"/>
      <c r="N161" s="3">
        <f t="shared" si="4"/>
        <v>9304.4</v>
      </c>
      <c r="O161" s="3"/>
      <c r="P161" s="3"/>
      <c r="Q161" s="3"/>
    </row>
    <row r="162" spans="2:17">
      <c r="B162" s="36"/>
      <c r="C162" s="3">
        <v>1500</v>
      </c>
      <c r="D162" s="3">
        <v>8248</v>
      </c>
      <c r="E162" s="3">
        <v>8197</v>
      </c>
      <c r="F162" s="3">
        <v>8020</v>
      </c>
      <c r="G162" s="3">
        <v>8156</v>
      </c>
      <c r="H162" s="3">
        <v>7939</v>
      </c>
      <c r="I162" s="3"/>
      <c r="J162" s="3"/>
      <c r="K162" s="3"/>
      <c r="L162" s="3"/>
      <c r="M162" s="3"/>
      <c r="N162" s="3">
        <f t="shared" si="4"/>
        <v>8112</v>
      </c>
      <c r="O162" s="3"/>
      <c r="P162" s="3"/>
      <c r="Q162" s="3"/>
    </row>
    <row r="163" spans="2:17" ht="15" thickBot="1">
      <c r="B163" s="36"/>
      <c r="C163" s="11">
        <v>2000</v>
      </c>
      <c r="D163" s="11">
        <v>7775</v>
      </c>
      <c r="E163" s="11">
        <v>7527</v>
      </c>
      <c r="F163" s="11">
        <v>7483</v>
      </c>
      <c r="G163" s="11">
        <v>7561</v>
      </c>
      <c r="H163" s="11">
        <v>7381</v>
      </c>
      <c r="I163" s="11"/>
      <c r="J163" s="11"/>
      <c r="K163" s="11"/>
      <c r="L163" s="11"/>
      <c r="M163" s="11"/>
      <c r="N163" s="11">
        <f t="shared" ref="N163:N193" si="5">(AVERAGE(D163:M163))</f>
        <v>7545.4</v>
      </c>
      <c r="O163" s="11"/>
      <c r="P163" s="11"/>
      <c r="Q163" s="11"/>
    </row>
    <row r="164" spans="2:17">
      <c r="B164" s="38" t="s">
        <v>28</v>
      </c>
      <c r="C164" s="3">
        <v>500</v>
      </c>
      <c r="D164" s="9">
        <v>10479</v>
      </c>
      <c r="E164" s="7">
        <v>10388</v>
      </c>
      <c r="F164" s="7">
        <v>10037</v>
      </c>
      <c r="G164" s="7">
        <v>11124</v>
      </c>
      <c r="H164" s="7">
        <v>10433</v>
      </c>
      <c r="I164" s="7"/>
      <c r="J164" s="7"/>
      <c r="K164" s="7"/>
      <c r="L164" s="7"/>
      <c r="M164" s="7"/>
      <c r="N164" s="7">
        <f t="shared" si="5"/>
        <v>10492.2</v>
      </c>
      <c r="O164" s="7"/>
      <c r="P164" s="7"/>
      <c r="Q164" s="7"/>
    </row>
    <row r="165" spans="2:17">
      <c r="B165" s="38"/>
      <c r="C165" s="3">
        <v>750</v>
      </c>
      <c r="D165">
        <v>8880</v>
      </c>
      <c r="E165" s="7">
        <v>8976</v>
      </c>
      <c r="F165" s="7">
        <v>8960</v>
      </c>
      <c r="G165" s="7">
        <v>9069</v>
      </c>
      <c r="H165" s="7">
        <v>8881</v>
      </c>
      <c r="I165" s="3"/>
      <c r="J165" s="3"/>
      <c r="K165" s="3"/>
      <c r="L165" s="3"/>
      <c r="M165" s="3"/>
      <c r="N165" s="3">
        <f t="shared" si="5"/>
        <v>8953.2000000000007</v>
      </c>
      <c r="O165" s="3"/>
      <c r="P165" s="3"/>
      <c r="Q165" s="3"/>
    </row>
    <row r="166" spans="2:17">
      <c r="B166" s="38"/>
      <c r="C166" s="3">
        <v>1000</v>
      </c>
      <c r="D166" s="3">
        <v>7965</v>
      </c>
      <c r="E166" s="3">
        <v>7912</v>
      </c>
      <c r="F166" s="3">
        <v>7725</v>
      </c>
      <c r="G166" s="3">
        <v>7916</v>
      </c>
      <c r="H166" s="3">
        <v>7854</v>
      </c>
      <c r="I166" s="3"/>
      <c r="J166" s="3"/>
      <c r="K166" s="3"/>
      <c r="L166" s="3"/>
      <c r="M166" s="3"/>
      <c r="N166" s="3">
        <f t="shared" si="5"/>
        <v>7874.4</v>
      </c>
      <c r="O166" s="3"/>
      <c r="P166" s="3"/>
      <c r="Q166" s="3"/>
    </row>
    <row r="167" spans="2:17">
      <c r="B167" s="38"/>
      <c r="C167" s="3">
        <v>1500</v>
      </c>
      <c r="D167" s="3">
        <v>5124</v>
      </c>
      <c r="E167" s="3">
        <v>5419</v>
      </c>
      <c r="F167" s="3">
        <v>5199</v>
      </c>
      <c r="G167" s="3">
        <v>5144</v>
      </c>
      <c r="H167" s="3">
        <v>5440</v>
      </c>
      <c r="I167" s="3"/>
      <c r="J167" s="3"/>
      <c r="K167" s="3"/>
      <c r="L167" s="3"/>
      <c r="M167" s="3"/>
      <c r="N167" s="3">
        <f t="shared" si="5"/>
        <v>5265.2</v>
      </c>
      <c r="O167" s="3"/>
      <c r="P167" s="3"/>
      <c r="Q167" s="3"/>
    </row>
    <row r="168" spans="2:17" ht="15" thickBot="1">
      <c r="B168" s="38"/>
      <c r="C168" s="11">
        <v>2000</v>
      </c>
      <c r="D168" s="11">
        <v>3702</v>
      </c>
      <c r="E168" s="11">
        <v>3827</v>
      </c>
      <c r="F168" s="11">
        <v>5561</v>
      </c>
      <c r="G168" s="11">
        <v>3932</v>
      </c>
      <c r="H168" s="11">
        <v>3785</v>
      </c>
      <c r="I168" s="11"/>
      <c r="J168" s="11"/>
      <c r="K168" s="11"/>
      <c r="L168" s="11"/>
      <c r="M168" s="11"/>
      <c r="N168" s="11">
        <f t="shared" si="5"/>
        <v>4161.3999999999996</v>
      </c>
      <c r="O168" s="11"/>
      <c r="P168" s="11"/>
      <c r="Q168" s="11" t="s">
        <v>43</v>
      </c>
    </row>
    <row r="169" spans="2:17">
      <c r="B169" s="35" t="s">
        <v>29</v>
      </c>
      <c r="C169" s="3">
        <v>500</v>
      </c>
      <c r="D169" s="9">
        <v>12450</v>
      </c>
      <c r="E169" s="7">
        <v>11976</v>
      </c>
      <c r="F169" s="7">
        <v>11684</v>
      </c>
      <c r="G169" s="7">
        <v>12006</v>
      </c>
      <c r="H169" s="7">
        <v>11565</v>
      </c>
      <c r="I169" s="7"/>
      <c r="J169" s="7"/>
      <c r="K169" s="7"/>
      <c r="L169" s="7"/>
      <c r="M169" s="7"/>
      <c r="N169" s="7">
        <f t="shared" si="5"/>
        <v>11936.2</v>
      </c>
      <c r="O169" s="7"/>
      <c r="P169" s="7"/>
      <c r="Q169" s="7"/>
    </row>
    <row r="170" spans="2:17">
      <c r="B170" s="35"/>
      <c r="C170" s="3">
        <v>750</v>
      </c>
      <c r="D170">
        <v>9856</v>
      </c>
      <c r="E170" s="7">
        <v>10004</v>
      </c>
      <c r="F170" s="7">
        <v>9583</v>
      </c>
      <c r="G170" s="7">
        <v>8799</v>
      </c>
      <c r="H170" s="7">
        <v>9521</v>
      </c>
      <c r="I170" s="3"/>
      <c r="J170" s="3"/>
      <c r="K170" s="3"/>
      <c r="L170" s="3"/>
      <c r="M170" s="3"/>
      <c r="N170" s="3">
        <f t="shared" si="5"/>
        <v>9552.6</v>
      </c>
      <c r="O170" s="3"/>
      <c r="P170" s="3"/>
      <c r="Q170" s="3"/>
    </row>
    <row r="171" spans="2:17">
      <c r="B171" s="35"/>
      <c r="C171" s="3">
        <v>1000</v>
      </c>
      <c r="D171" s="3">
        <v>7651</v>
      </c>
      <c r="E171" s="3">
        <v>7746</v>
      </c>
      <c r="F171" s="3">
        <v>7535</v>
      </c>
      <c r="G171" s="3">
        <v>7556</v>
      </c>
      <c r="H171" s="3">
        <v>7492</v>
      </c>
      <c r="I171" s="3"/>
      <c r="J171" s="3"/>
      <c r="K171" s="3"/>
      <c r="L171" s="3"/>
      <c r="M171" s="3"/>
      <c r="N171" s="3">
        <f t="shared" si="5"/>
        <v>7596</v>
      </c>
      <c r="O171" s="3"/>
      <c r="P171" s="3"/>
      <c r="Q171" s="3"/>
    </row>
    <row r="172" spans="2:17">
      <c r="B172" s="35"/>
      <c r="C172" s="3">
        <v>1500</v>
      </c>
      <c r="D172" s="3">
        <v>5183</v>
      </c>
      <c r="E172" s="3">
        <v>5956</v>
      </c>
      <c r="F172" s="3">
        <v>6643</v>
      </c>
      <c r="G172" s="3">
        <v>7178</v>
      </c>
      <c r="H172" s="3">
        <v>5689</v>
      </c>
      <c r="I172" s="3"/>
      <c r="J172" s="3"/>
      <c r="K172" s="3"/>
      <c r="L172" s="3"/>
      <c r="M172" s="3"/>
      <c r="N172" s="3">
        <f t="shared" si="5"/>
        <v>6129.8</v>
      </c>
      <c r="O172" s="3"/>
      <c r="P172" s="3"/>
      <c r="Q172" s="3"/>
    </row>
    <row r="173" spans="2:17" ht="15" thickBot="1">
      <c r="B173" s="35"/>
      <c r="C173" s="11">
        <v>2000</v>
      </c>
      <c r="D173" s="11">
        <v>4099</v>
      </c>
      <c r="E173" s="11">
        <v>3861</v>
      </c>
      <c r="F173" s="11">
        <v>4275</v>
      </c>
      <c r="G173" s="11">
        <v>3719</v>
      </c>
      <c r="H173" s="11">
        <v>3946</v>
      </c>
      <c r="I173" s="11"/>
      <c r="J173" s="11"/>
      <c r="K173" s="11"/>
      <c r="L173" s="11"/>
      <c r="M173" s="11"/>
      <c r="N173" s="11">
        <f t="shared" si="5"/>
        <v>3980</v>
      </c>
      <c r="O173" s="11"/>
      <c r="P173" s="3"/>
      <c r="Q173" s="3"/>
    </row>
    <row r="174" spans="2:17">
      <c r="B174" s="36" t="s">
        <v>21</v>
      </c>
      <c r="C174" s="3">
        <v>500</v>
      </c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 t="e">
        <f t="shared" si="5"/>
        <v>#DIV/0!</v>
      </c>
      <c r="O174" s="7"/>
      <c r="P174" s="3"/>
      <c r="Q174" s="3"/>
    </row>
    <row r="175" spans="2:17">
      <c r="B175" s="36"/>
      <c r="C175" s="3">
        <v>750</v>
      </c>
      <c r="E175" s="7"/>
      <c r="F175" s="7"/>
      <c r="G175" s="7"/>
      <c r="H175" s="7"/>
      <c r="I175" s="3"/>
      <c r="J175" s="3"/>
      <c r="K175" s="3"/>
      <c r="L175" s="3"/>
      <c r="M175" s="3"/>
      <c r="N175" s="3" t="e">
        <f t="shared" si="5"/>
        <v>#DIV/0!</v>
      </c>
      <c r="O175" s="3"/>
      <c r="P175" s="3"/>
      <c r="Q175" s="3"/>
    </row>
    <row r="176" spans="2:17">
      <c r="B176" s="36"/>
      <c r="C176" s="3">
        <v>1000</v>
      </c>
      <c r="D176" s="3" t="s">
        <v>45</v>
      </c>
      <c r="E176" s="3"/>
      <c r="F176" s="3"/>
      <c r="G176" s="3"/>
      <c r="H176" s="3"/>
      <c r="I176" s="3"/>
      <c r="J176" s="3"/>
      <c r="K176" s="3"/>
      <c r="L176" s="3"/>
      <c r="M176" s="3"/>
      <c r="N176" s="3" t="e">
        <f t="shared" si="5"/>
        <v>#DIV/0!</v>
      </c>
      <c r="O176" s="3"/>
      <c r="P176" s="3"/>
      <c r="Q176" s="3"/>
    </row>
    <row r="177" spans="2:17">
      <c r="B177" s="36"/>
      <c r="C177" s="3">
        <v>1500</v>
      </c>
      <c r="D177" s="3">
        <v>179017</v>
      </c>
      <c r="E177" s="3">
        <v>174326</v>
      </c>
      <c r="F177" s="3">
        <v>175726</v>
      </c>
      <c r="G177" s="3">
        <v>173230</v>
      </c>
      <c r="H177" s="3">
        <v>171328</v>
      </c>
      <c r="I177" s="3"/>
      <c r="J177" s="3"/>
      <c r="K177" s="3"/>
      <c r="L177" s="3"/>
      <c r="M177" s="3"/>
      <c r="N177" s="3">
        <f t="shared" si="5"/>
        <v>174725.4</v>
      </c>
      <c r="O177" s="3"/>
      <c r="P177" s="3"/>
      <c r="Q177" s="3"/>
    </row>
    <row r="178" spans="2:17" ht="15" thickBot="1">
      <c r="B178" s="36"/>
      <c r="C178" s="11">
        <v>2000</v>
      </c>
      <c r="D178" s="11">
        <v>35476</v>
      </c>
      <c r="E178" s="11">
        <v>34874</v>
      </c>
      <c r="F178" s="11">
        <v>37702</v>
      </c>
      <c r="G178" s="11">
        <v>34696</v>
      </c>
      <c r="H178" s="11">
        <v>34732</v>
      </c>
      <c r="I178" s="11"/>
      <c r="J178" s="11"/>
      <c r="K178" s="11"/>
      <c r="L178" s="11"/>
      <c r="M178" s="11"/>
      <c r="N178" s="11">
        <f t="shared" si="5"/>
        <v>35496</v>
      </c>
      <c r="O178" s="3"/>
      <c r="P178" s="3"/>
      <c r="Q178" s="3"/>
    </row>
    <row r="179" spans="2:17">
      <c r="B179" s="38" t="s">
        <v>22</v>
      </c>
      <c r="C179" s="7">
        <v>500</v>
      </c>
      <c r="D179" s="51"/>
      <c r="E179" s="52"/>
      <c r="F179" s="52"/>
      <c r="G179" s="52"/>
      <c r="H179" s="52"/>
      <c r="I179" s="7"/>
      <c r="J179" s="7"/>
      <c r="K179" s="7"/>
      <c r="L179" s="7"/>
      <c r="M179" s="7"/>
      <c r="N179" s="7" t="e">
        <f t="shared" si="5"/>
        <v>#DIV/0!</v>
      </c>
      <c r="O179" s="3"/>
      <c r="P179" s="3"/>
      <c r="Q179" s="3"/>
    </row>
    <row r="180" spans="2:17">
      <c r="B180" s="38"/>
      <c r="C180" s="3">
        <v>750</v>
      </c>
      <c r="D180" s="53"/>
      <c r="E180" s="52"/>
      <c r="F180" s="52"/>
      <c r="G180" s="52"/>
      <c r="H180" s="52"/>
      <c r="I180" s="3"/>
      <c r="J180" s="3"/>
      <c r="K180" s="3"/>
      <c r="L180" s="3"/>
      <c r="M180" s="3"/>
      <c r="N180" s="3" t="e">
        <f t="shared" si="5"/>
        <v>#DIV/0!</v>
      </c>
      <c r="O180" s="3"/>
      <c r="P180" s="3"/>
      <c r="Q180" s="3"/>
    </row>
    <row r="181" spans="2:17">
      <c r="B181" s="38"/>
      <c r="C181" s="3">
        <v>1000</v>
      </c>
      <c r="D181" s="54"/>
      <c r="E181" s="54"/>
      <c r="F181" s="54"/>
      <c r="G181" s="54"/>
      <c r="H181" s="54"/>
      <c r="I181" s="3"/>
      <c r="J181" s="3"/>
      <c r="K181" s="3"/>
      <c r="L181" s="3"/>
      <c r="M181" s="3"/>
      <c r="N181" s="3" t="e">
        <f t="shared" si="5"/>
        <v>#DIV/0!</v>
      </c>
      <c r="O181" s="3"/>
      <c r="P181" s="3"/>
      <c r="Q181" s="3"/>
    </row>
    <row r="182" spans="2:17">
      <c r="B182" s="38"/>
      <c r="C182" s="3">
        <v>1500</v>
      </c>
      <c r="D182" s="54"/>
      <c r="E182" s="54"/>
      <c r="F182" s="54"/>
      <c r="G182" s="54"/>
      <c r="H182" s="54"/>
      <c r="I182" s="3"/>
      <c r="J182" s="3"/>
      <c r="K182" s="3"/>
      <c r="L182" s="3"/>
      <c r="M182" s="3"/>
      <c r="N182" s="3" t="e">
        <f t="shared" si="5"/>
        <v>#DIV/0!</v>
      </c>
      <c r="O182" s="3"/>
      <c r="P182" s="3"/>
      <c r="Q182" s="3"/>
    </row>
    <row r="183" spans="2:17" ht="15" thickBot="1">
      <c r="B183" s="38"/>
      <c r="C183" s="11">
        <v>2000</v>
      </c>
      <c r="D183" s="55"/>
      <c r="E183" s="55"/>
      <c r="F183" s="55"/>
      <c r="G183" s="55"/>
      <c r="H183" s="55"/>
      <c r="I183" s="11"/>
      <c r="J183" s="11"/>
      <c r="K183" s="11"/>
      <c r="L183" s="11"/>
      <c r="M183" s="11"/>
      <c r="N183" s="11" t="e">
        <f t="shared" si="5"/>
        <v>#DIV/0!</v>
      </c>
      <c r="O183" s="3"/>
      <c r="P183" s="3"/>
      <c r="Q183" s="3"/>
    </row>
    <row r="184" spans="2:17">
      <c r="B184" s="35" t="s">
        <v>23</v>
      </c>
      <c r="C184" s="3">
        <v>500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 t="e">
        <f t="shared" si="5"/>
        <v>#DIV/0!</v>
      </c>
      <c r="O184" s="3"/>
      <c r="P184" s="3"/>
      <c r="Q184" s="3"/>
    </row>
    <row r="185" spans="2:17">
      <c r="B185" s="35"/>
      <c r="C185" s="3">
        <v>750</v>
      </c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 t="e">
        <f t="shared" si="5"/>
        <v>#DIV/0!</v>
      </c>
      <c r="O185" s="3"/>
      <c r="P185" s="3"/>
      <c r="Q185" s="3"/>
    </row>
    <row r="186" spans="2:17">
      <c r="B186" s="35"/>
      <c r="C186" s="3">
        <v>1000</v>
      </c>
      <c r="D186" s="7"/>
      <c r="E186" s="7"/>
      <c r="F186" s="7"/>
      <c r="G186" s="7"/>
      <c r="H186" s="7"/>
      <c r="I186" s="3"/>
      <c r="J186" s="3"/>
      <c r="K186" s="3"/>
      <c r="L186" s="3"/>
      <c r="M186" s="3"/>
      <c r="N186" s="3" t="e">
        <f t="shared" si="5"/>
        <v>#DIV/0!</v>
      </c>
      <c r="O186" s="3"/>
      <c r="P186" s="3"/>
      <c r="Q186" s="3"/>
    </row>
    <row r="187" spans="2:17">
      <c r="B187" s="35"/>
      <c r="C187" s="3">
        <v>1500</v>
      </c>
      <c r="D187" s="7"/>
      <c r="E187" s="7"/>
      <c r="F187" s="7"/>
      <c r="G187" s="7"/>
      <c r="H187" s="7"/>
      <c r="I187" s="3"/>
      <c r="J187" s="3"/>
      <c r="K187" s="3"/>
      <c r="L187" s="3"/>
      <c r="M187" s="3"/>
      <c r="N187" s="3" t="e">
        <f t="shared" si="5"/>
        <v>#DIV/0!</v>
      </c>
      <c r="O187" s="3"/>
      <c r="P187" s="3"/>
      <c r="Q187" s="3"/>
    </row>
    <row r="188" spans="2:17" ht="15" thickBot="1">
      <c r="B188" s="35"/>
      <c r="C188" s="11">
        <v>2000</v>
      </c>
      <c r="D188" s="11">
        <v>21211</v>
      </c>
      <c r="E188" s="11">
        <v>21817</v>
      </c>
      <c r="F188" s="11">
        <v>22341</v>
      </c>
      <c r="G188" s="11">
        <v>22019</v>
      </c>
      <c r="H188" s="11">
        <v>21560</v>
      </c>
      <c r="I188" s="11"/>
      <c r="J188" s="11"/>
      <c r="K188" s="11"/>
      <c r="L188" s="11"/>
      <c r="M188" s="11"/>
      <c r="N188" s="11">
        <f t="shared" si="5"/>
        <v>21789.599999999999</v>
      </c>
      <c r="O188" s="3"/>
      <c r="P188" s="3"/>
      <c r="Q188" s="3"/>
    </row>
    <row r="189" spans="2:17">
      <c r="B189" s="49" t="s">
        <v>30</v>
      </c>
      <c r="C189" s="4">
        <v>1000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 t="e">
        <f t="shared" si="5"/>
        <v>#DIV/0!</v>
      </c>
      <c r="O189" s="4"/>
      <c r="P189" s="3"/>
      <c r="Q189" s="3"/>
    </row>
    <row r="190" spans="2:17">
      <c r="B190" s="49"/>
      <c r="C190" s="4">
        <v>2000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e">
        <f t="shared" si="5"/>
        <v>#DIV/0!</v>
      </c>
      <c r="O190" s="4"/>
      <c r="P190" s="3"/>
      <c r="Q190" s="3"/>
    </row>
    <row r="191" spans="2:17">
      <c r="B191" s="4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e">
        <f t="shared" si="5"/>
        <v>#DIV/0!</v>
      </c>
      <c r="O191" s="4"/>
      <c r="P191" s="3"/>
      <c r="Q191" s="3"/>
    </row>
    <row r="192" spans="2:17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 t="e">
        <f t="shared" si="5"/>
        <v>#DIV/0!</v>
      </c>
      <c r="O192" s="5"/>
      <c r="P192" s="3"/>
      <c r="Q192" s="3"/>
    </row>
    <row r="193" spans="2:17">
      <c r="B193">
        <f ca="1">S106+B193</f>
        <v>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e">
        <f t="shared" si="5"/>
        <v>#DIV/0!</v>
      </c>
      <c r="O193" s="4"/>
      <c r="P193" s="22"/>
      <c r="Q193" s="22"/>
    </row>
    <row r="197" spans="2:17">
      <c r="B197" t="s">
        <v>35</v>
      </c>
      <c r="C197" t="s">
        <v>36</v>
      </c>
    </row>
    <row r="198" spans="2:17">
      <c r="B198" s="15"/>
    </row>
    <row r="199" spans="2:17" ht="18">
      <c r="B199" s="6" t="s">
        <v>37</v>
      </c>
      <c r="C199" s="1" t="s">
        <v>4</v>
      </c>
      <c r="D199" s="1" t="s">
        <v>5</v>
      </c>
      <c r="E199" s="1" t="s">
        <v>6</v>
      </c>
      <c r="F199" s="1" t="s">
        <v>7</v>
      </c>
      <c r="G199" s="1" t="s">
        <v>8</v>
      </c>
      <c r="H199" s="1" t="s">
        <v>9</v>
      </c>
      <c r="I199" s="1" t="s">
        <v>10</v>
      </c>
      <c r="J199" s="1" t="s">
        <v>11</v>
      </c>
      <c r="K199" s="1" t="s">
        <v>12</v>
      </c>
      <c r="L199" s="1" t="s">
        <v>13</v>
      </c>
      <c r="M199" s="1" t="s">
        <v>14</v>
      </c>
      <c r="N199" s="2" t="s">
        <v>31</v>
      </c>
      <c r="O199" s="2" t="s">
        <v>32</v>
      </c>
    </row>
    <row r="200" spans="2:17">
      <c r="B200" s="36" t="s">
        <v>0</v>
      </c>
      <c r="C200" s="3">
        <v>3000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2:17">
      <c r="B201" s="36"/>
      <c r="C201" s="7">
        <v>4500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2:17">
      <c r="B202" s="36"/>
      <c r="C202" s="3">
        <v>6000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2:17">
      <c r="B203" s="36"/>
      <c r="C203" s="3">
        <v>7500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2:17" ht="15" thickBot="1">
      <c r="B204" s="41"/>
      <c r="C204" s="3">
        <v>9000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2:17">
      <c r="B205" s="43" t="s">
        <v>17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2:17">
      <c r="B206" s="3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3"/>
      <c r="O206" s="3"/>
    </row>
    <row r="207" spans="2:17">
      <c r="B207" s="3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2:17">
      <c r="B208" s="3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2:15" ht="15" thickBot="1">
      <c r="B209" s="3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2:15">
      <c r="B210" s="44" t="s">
        <v>18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2:15">
      <c r="B211" s="3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3"/>
      <c r="O211" s="3"/>
    </row>
    <row r="212" spans="2:15">
      <c r="B212" s="3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2:15">
      <c r="B213" s="3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2:15" ht="15" thickBot="1">
      <c r="B214" s="4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2:15">
      <c r="B215" s="46" t="s">
        <v>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2:15">
      <c r="B216" s="3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3"/>
      <c r="O216" s="3"/>
    </row>
    <row r="217" spans="2:15">
      <c r="B217" s="3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2:15">
      <c r="B218" s="3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2:15" ht="15" thickBot="1">
      <c r="B219" s="4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1"/>
      <c r="O219" s="11"/>
    </row>
    <row r="220" spans="2:15">
      <c r="B220" s="48" t="s">
        <v>15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3"/>
      <c r="O220" s="13"/>
    </row>
    <row r="221" spans="2:15">
      <c r="B221" s="3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3"/>
      <c r="O221" s="3"/>
    </row>
    <row r="222" spans="2:15">
      <c r="B222" s="3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2:15">
      <c r="B223" s="3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2:15" ht="15" thickBot="1">
      <c r="B224" s="3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1"/>
      <c r="O224" s="11"/>
    </row>
    <row r="225" spans="2:15">
      <c r="B225" s="44" t="s">
        <v>16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3"/>
      <c r="O225" s="13"/>
    </row>
    <row r="226" spans="2:15">
      <c r="B226" s="3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3"/>
      <c r="O226" s="3"/>
    </row>
    <row r="227" spans="2:15">
      <c r="B227" s="3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2:15">
      <c r="B228" s="3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2:15" ht="15" thickBot="1">
      <c r="B229" s="4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1"/>
      <c r="O229" s="11"/>
    </row>
    <row r="230" spans="2:15">
      <c r="B230" s="46" t="s">
        <v>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13"/>
      <c r="N230" s="13"/>
      <c r="O230" s="13"/>
    </row>
    <row r="231" spans="2:15">
      <c r="B231" s="3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3"/>
      <c r="N231" s="3"/>
      <c r="O231" s="3"/>
    </row>
    <row r="232" spans="2:15">
      <c r="B232" s="3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2:15">
      <c r="B233" s="3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2:15" ht="15" thickBot="1">
      <c r="B234" s="4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11"/>
      <c r="N234" s="11"/>
      <c r="O234" s="11"/>
    </row>
    <row r="235" spans="2:15">
      <c r="B235" s="43" t="s">
        <v>19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O235" s="7"/>
    </row>
    <row r="236" spans="2:15">
      <c r="B236" s="3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3"/>
      <c r="N236" s="3"/>
      <c r="O236" s="3"/>
    </row>
    <row r="237" spans="2:15">
      <c r="B237" s="3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2:15">
      <c r="B238" s="3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2:15">
      <c r="B239" s="3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2:15">
      <c r="B240" s="35" t="s">
        <v>20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2:15">
      <c r="B241" s="3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3"/>
      <c r="N241" s="3"/>
      <c r="O241" s="3"/>
    </row>
    <row r="242" spans="2:15">
      <c r="B242" s="3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2:15">
      <c r="B243" s="3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2:15">
      <c r="B244" s="3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2:15">
      <c r="B245" s="36" t="s">
        <v>24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2:15">
      <c r="B246" s="3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3"/>
      <c r="N246" s="3"/>
      <c r="O246" s="3"/>
    </row>
    <row r="247" spans="2:15">
      <c r="B247" s="3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2:15">
      <c r="B248" s="3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2:15">
      <c r="B249" s="3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2:15">
      <c r="B250" s="38" t="s">
        <v>25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2:15">
      <c r="B251" s="3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3"/>
      <c r="N251" s="3"/>
      <c r="O251" s="3"/>
    </row>
    <row r="252" spans="2:15">
      <c r="B252" s="3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2:15">
      <c r="B253" s="3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2:15">
      <c r="B254" s="3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2:15">
      <c r="B255" s="35" t="s">
        <v>26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2:15">
      <c r="B256" s="3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3"/>
      <c r="N256" s="3"/>
      <c r="O256" s="3"/>
    </row>
    <row r="257" spans="2:15">
      <c r="B257" s="3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2:15">
      <c r="B258" s="3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2:15">
      <c r="B259" s="3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2:15">
      <c r="B260" s="36" t="s">
        <v>27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2:15">
      <c r="B261" s="3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3"/>
      <c r="N261" s="3"/>
      <c r="O261" s="3"/>
    </row>
    <row r="262" spans="2:15">
      <c r="B262" s="3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2:15">
      <c r="B263" s="3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2:15">
      <c r="B264" s="3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2:15">
      <c r="B265" s="38" t="s">
        <v>28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2:15">
      <c r="B266" s="3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3"/>
      <c r="N266" s="3"/>
      <c r="O266" s="3"/>
    </row>
    <row r="267" spans="2:15">
      <c r="B267" s="3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2:15">
      <c r="B268" s="3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2:15">
      <c r="B269" s="3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2:15">
      <c r="B270" s="35" t="s">
        <v>29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2:15">
      <c r="B271" s="3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3"/>
      <c r="N271" s="3"/>
      <c r="O271" s="3"/>
    </row>
    <row r="272" spans="2:15">
      <c r="B272" s="3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2:15">
      <c r="B273" s="3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2:15">
      <c r="B274" s="3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2:15">
      <c r="B275" s="36" t="s">
        <v>21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2:15">
      <c r="B276" s="3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3"/>
      <c r="N276" s="3"/>
      <c r="O276" s="3"/>
    </row>
    <row r="277" spans="2:15">
      <c r="B277" s="3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2:15">
      <c r="B278" s="3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2:15">
      <c r="B279" s="3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2:15">
      <c r="B280" s="38" t="s">
        <v>22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2:15">
      <c r="B281" s="3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3"/>
      <c r="N281" s="3"/>
      <c r="O281" s="3"/>
    </row>
    <row r="282" spans="2:15">
      <c r="B282" s="3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2:15">
      <c r="B283" s="3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2:15">
      <c r="B284" s="3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2:15">
      <c r="B285" s="35" t="s">
        <v>23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2:15">
      <c r="B286" s="3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3"/>
      <c r="N286" s="3"/>
      <c r="O286" s="3"/>
    </row>
    <row r="287" spans="2:15">
      <c r="B287" s="3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2:15">
      <c r="B288" s="3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2:15">
      <c r="B289" s="3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2:15">
      <c r="B290" s="49" t="s">
        <v>30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>
      <c r="B291" s="4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>
      <c r="B292" s="4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>
      <c r="B294">
        <f ca="1">S207+B294</f>
        <v>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7" spans="2:15" ht="18">
      <c r="B297" s="6" t="s">
        <v>38</v>
      </c>
      <c r="C297" s="1" t="s">
        <v>4</v>
      </c>
      <c r="D297" s="1" t="s">
        <v>5</v>
      </c>
      <c r="E297" s="1" t="s">
        <v>6</v>
      </c>
      <c r="F297" s="1" t="s">
        <v>7</v>
      </c>
      <c r="G297" s="1" t="s">
        <v>8</v>
      </c>
      <c r="H297" s="1" t="s">
        <v>9</v>
      </c>
      <c r="I297" s="1" t="s">
        <v>10</v>
      </c>
      <c r="J297" s="1" t="s">
        <v>11</v>
      </c>
      <c r="K297" s="1" t="s">
        <v>12</v>
      </c>
      <c r="L297" s="1" t="s">
        <v>13</v>
      </c>
      <c r="M297" s="1" t="s">
        <v>14</v>
      </c>
      <c r="N297" s="2" t="s">
        <v>31</v>
      </c>
      <c r="O297" s="2" t="s">
        <v>32</v>
      </c>
    </row>
    <row r="298" spans="2:15">
      <c r="B298" s="36" t="s">
        <v>0</v>
      </c>
      <c r="C298" s="3">
        <v>300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2:15">
      <c r="B299" s="36"/>
      <c r="C299" s="7">
        <v>400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2:15">
      <c r="B300" s="36"/>
      <c r="C300" s="3">
        <v>500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2:15">
      <c r="B301" s="36"/>
      <c r="C301" s="3">
        <v>600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2:15" ht="15" thickBot="1">
      <c r="B302" s="41"/>
      <c r="C302" s="3">
        <v>700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2:15">
      <c r="B303" s="43" t="s">
        <v>17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2:15">
      <c r="B304" s="3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3"/>
      <c r="O304" s="3"/>
    </row>
    <row r="305" spans="2:15">
      <c r="B305" s="3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2:15">
      <c r="B306" s="3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2:15" ht="15" thickBot="1">
      <c r="B307" s="3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2:15">
      <c r="B308" s="44" t="s">
        <v>18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2:15">
      <c r="B309" s="3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3"/>
      <c r="O309" s="3"/>
    </row>
    <row r="310" spans="2:15">
      <c r="B310" s="3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2:15">
      <c r="B311" s="3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2:15" ht="15" thickBot="1">
      <c r="B312" s="4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2:15">
      <c r="B313" s="46" t="s">
        <v>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2:15">
      <c r="B314" s="3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3"/>
      <c r="O314" s="3"/>
    </row>
    <row r="315" spans="2:15">
      <c r="B315" s="3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2:15">
      <c r="B316" s="3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2:15" ht="15" thickBot="1">
      <c r="B317" s="4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1"/>
      <c r="O317" s="11"/>
    </row>
    <row r="318" spans="2:15">
      <c r="B318" s="48" t="s">
        <v>15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3"/>
      <c r="O318" s="13"/>
    </row>
    <row r="319" spans="2:15">
      <c r="B319" s="3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3"/>
      <c r="O319" s="3"/>
    </row>
    <row r="320" spans="2:15">
      <c r="B320" s="3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2:15">
      <c r="B321" s="3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2:15" ht="15" thickBot="1">
      <c r="B322" s="3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1"/>
      <c r="O322" s="11"/>
    </row>
    <row r="323" spans="2:15">
      <c r="B323" s="44" t="s">
        <v>16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3"/>
      <c r="O323" s="13"/>
    </row>
    <row r="324" spans="2:15">
      <c r="B324" s="3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3"/>
      <c r="O324" s="3"/>
    </row>
    <row r="325" spans="2:15">
      <c r="B325" s="3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2:15">
      <c r="B326" s="3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2:15" ht="15" thickBot="1">
      <c r="B327" s="4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1"/>
      <c r="O327" s="11"/>
    </row>
    <row r="328" spans="2:15">
      <c r="B328" s="46" t="s">
        <v>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13"/>
      <c r="N328" s="13"/>
      <c r="O328" s="13"/>
    </row>
    <row r="329" spans="2:15">
      <c r="B329" s="3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3"/>
      <c r="N329" s="3"/>
      <c r="O329" s="3"/>
    </row>
    <row r="330" spans="2:15">
      <c r="B330" s="3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2:15">
      <c r="B331" s="3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2:15" ht="15" thickBot="1">
      <c r="B332" s="4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11"/>
      <c r="N332" s="11"/>
      <c r="O332" s="11"/>
    </row>
    <row r="333" spans="2:15">
      <c r="B333" s="43" t="s">
        <v>19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O333" s="7"/>
    </row>
    <row r="334" spans="2:15">
      <c r="B334" s="3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3"/>
      <c r="N334" s="3"/>
      <c r="O334" s="3"/>
    </row>
    <row r="335" spans="2:15">
      <c r="B335" s="3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2:15">
      <c r="B336" s="3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2:15">
      <c r="B337" s="3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2:15">
      <c r="B338" s="35" t="s">
        <v>20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2:15">
      <c r="B339" s="3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3"/>
      <c r="N339" s="3"/>
      <c r="O339" s="3"/>
    </row>
    <row r="340" spans="2:15">
      <c r="B340" s="3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2:15">
      <c r="B341" s="3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2:15">
      <c r="B342" s="3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2:15">
      <c r="B343" s="36" t="s">
        <v>24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2:15">
      <c r="B344" s="3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3"/>
      <c r="N344" s="3"/>
      <c r="O344" s="3"/>
    </row>
    <row r="345" spans="2:15">
      <c r="B345" s="3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2:15">
      <c r="B346" s="3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2:15">
      <c r="B347" s="3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2:15">
      <c r="B348" s="38" t="s">
        <v>25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2:15">
      <c r="B349" s="3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3"/>
      <c r="N349" s="3"/>
      <c r="O349" s="3"/>
    </row>
    <row r="350" spans="2:15">
      <c r="B350" s="3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2:15">
      <c r="B351" s="3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2:15">
      <c r="B352" s="3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2:15">
      <c r="B353" s="35" t="s">
        <v>26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2:15">
      <c r="B354" s="3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3"/>
      <c r="N354" s="3"/>
      <c r="O354" s="3"/>
    </row>
    <row r="355" spans="2:15">
      <c r="B355" s="3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2:15">
      <c r="B356" s="3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2:15">
      <c r="B357" s="3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2:15">
      <c r="B358" s="36" t="s">
        <v>27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2:15">
      <c r="B359" s="3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3"/>
      <c r="N359" s="3"/>
      <c r="O359" s="3"/>
    </row>
    <row r="360" spans="2:15">
      <c r="B360" s="3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2:15">
      <c r="B361" s="3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2:15">
      <c r="B362" s="3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2:15">
      <c r="B363" s="38" t="s">
        <v>28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2:15">
      <c r="B364" s="3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3"/>
      <c r="N364" s="3"/>
      <c r="O364" s="3"/>
    </row>
    <row r="365" spans="2:15">
      <c r="B365" s="3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2:15">
      <c r="B366" s="3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2:15">
      <c r="B367" s="3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2:15">
      <c r="B368" s="35" t="s">
        <v>29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2:15">
      <c r="B369" s="3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3"/>
      <c r="N369" s="3"/>
      <c r="O369" s="3"/>
    </row>
    <row r="370" spans="2:15">
      <c r="B370" s="3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2:15">
      <c r="B371" s="3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2:15">
      <c r="B372" s="3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2:15">
      <c r="B373" s="36" t="s">
        <v>21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2:15">
      <c r="B374" s="3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3"/>
      <c r="N374" s="3"/>
      <c r="O374" s="3"/>
    </row>
    <row r="375" spans="2:15">
      <c r="B375" s="3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2:15">
      <c r="B376" s="3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2:15">
      <c r="B377" s="3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2:15">
      <c r="B378" s="38" t="s">
        <v>22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2:15">
      <c r="B379" s="3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3"/>
      <c r="N379" s="3"/>
      <c r="O379" s="3"/>
    </row>
    <row r="380" spans="2:15">
      <c r="B380" s="3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2:15">
      <c r="B381" s="3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2:15">
      <c r="B382" s="3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2:15">
      <c r="B383" s="35" t="s">
        <v>23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2:15">
      <c r="B384" s="3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3"/>
      <c r="N384" s="3"/>
      <c r="O384" s="3"/>
    </row>
    <row r="385" spans="2:15">
      <c r="B385" s="3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2:15">
      <c r="B386" s="3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2:15">
      <c r="B387" s="3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2:15">
      <c r="B388" s="49" t="s">
        <v>30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2:15">
      <c r="B389" s="4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2:15">
      <c r="B390" s="4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2:1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>
      <c r="B392">
        <f ca="1">S305+B392</f>
        <v>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6" spans="2:15" ht="18">
      <c r="B396" s="6" t="s">
        <v>39</v>
      </c>
      <c r="C396" s="1" t="s">
        <v>4</v>
      </c>
      <c r="D396" s="1" t="s">
        <v>5</v>
      </c>
      <c r="E396" s="1" t="s">
        <v>6</v>
      </c>
      <c r="F396" s="1" t="s">
        <v>7</v>
      </c>
      <c r="G396" s="1" t="s">
        <v>8</v>
      </c>
      <c r="H396" s="1" t="s">
        <v>9</v>
      </c>
      <c r="I396" s="1" t="s">
        <v>10</v>
      </c>
      <c r="J396" s="1" t="s">
        <v>11</v>
      </c>
      <c r="K396" s="1" t="s">
        <v>12</v>
      </c>
      <c r="L396" s="1" t="s">
        <v>13</v>
      </c>
      <c r="M396" s="1" t="s">
        <v>14</v>
      </c>
      <c r="N396" s="2" t="s">
        <v>31</v>
      </c>
      <c r="O396" s="2" t="s">
        <v>32</v>
      </c>
    </row>
    <row r="397" spans="2:15">
      <c r="B397" s="36" t="s">
        <v>0</v>
      </c>
      <c r="C397" s="3">
        <v>48000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2:15">
      <c r="B398" s="36"/>
      <c r="C398" s="7">
        <v>49500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2:15">
      <c r="B399" s="36"/>
      <c r="C399" s="3">
        <v>51000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2:15">
      <c r="B400" s="36"/>
      <c r="C400" s="3">
        <v>52500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2:15" ht="15" thickBot="1">
      <c r="B401" s="41"/>
      <c r="C401" s="3">
        <v>54000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2:15">
      <c r="B402" s="43" t="s">
        <v>17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2:15">
      <c r="B403" s="3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3"/>
      <c r="O403" s="3"/>
    </row>
    <row r="404" spans="2:15">
      <c r="B404" s="3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2:15">
      <c r="B405" s="3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2:15" ht="15" thickBot="1">
      <c r="B406" s="3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2:15">
      <c r="B407" s="44" t="s">
        <v>18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2:15">
      <c r="B408" s="3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3"/>
      <c r="O408" s="3"/>
    </row>
    <row r="409" spans="2:15">
      <c r="B409" s="3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2:15">
      <c r="B410" s="3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2:15" ht="15" thickBot="1">
      <c r="B411" s="4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2:15">
      <c r="B412" s="46" t="s">
        <v>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2:15">
      <c r="B413" s="3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3"/>
      <c r="O413" s="3"/>
    </row>
    <row r="414" spans="2:15">
      <c r="B414" s="3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2:15">
      <c r="B415" s="3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2:15" ht="15" thickBot="1">
      <c r="B416" s="4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1"/>
      <c r="O416" s="11"/>
    </row>
    <row r="417" spans="2:15">
      <c r="B417" s="48" t="s">
        <v>15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3"/>
      <c r="O417" s="13"/>
    </row>
    <row r="418" spans="2:15">
      <c r="B418" s="3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3"/>
      <c r="O418" s="3"/>
    </row>
    <row r="419" spans="2:15">
      <c r="B419" s="3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2:15">
      <c r="B420" s="3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2:15" ht="15" thickBot="1">
      <c r="B421" s="3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1"/>
      <c r="O421" s="11"/>
    </row>
    <row r="422" spans="2:15">
      <c r="B422" s="44" t="s">
        <v>16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3"/>
      <c r="O422" s="13"/>
    </row>
    <row r="423" spans="2:15">
      <c r="B423" s="3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3"/>
      <c r="O423" s="3"/>
    </row>
    <row r="424" spans="2:15">
      <c r="B424" s="3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2:15">
      <c r="B425" s="3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2:15" ht="15" thickBot="1">
      <c r="B426" s="4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1"/>
      <c r="O426" s="11"/>
    </row>
    <row r="427" spans="2:15">
      <c r="B427" s="46" t="s">
        <v>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13"/>
      <c r="N427" s="13"/>
      <c r="O427" s="13"/>
    </row>
    <row r="428" spans="2:15">
      <c r="B428" s="3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3"/>
      <c r="N428" s="3"/>
      <c r="O428" s="3"/>
    </row>
    <row r="429" spans="2:15">
      <c r="B429" s="3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2:15">
      <c r="B430" s="3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2:15" ht="15" thickBot="1">
      <c r="B431" s="4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11"/>
      <c r="N431" s="11"/>
      <c r="O431" s="11"/>
    </row>
    <row r="432" spans="2:15">
      <c r="B432" s="43" t="s">
        <v>19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O432" s="7"/>
    </row>
    <row r="433" spans="2:15">
      <c r="B433" s="3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3"/>
      <c r="N433" s="3"/>
      <c r="O433" s="3"/>
    </row>
    <row r="434" spans="2:15">
      <c r="B434" s="3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2:15">
      <c r="B435" s="3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2:15">
      <c r="B436" s="3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2:15">
      <c r="B437" s="35" t="s">
        <v>20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2:15">
      <c r="B438" s="3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3"/>
      <c r="N438" s="3"/>
      <c r="O438" s="3"/>
    </row>
    <row r="439" spans="2:15">
      <c r="B439" s="3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2:15">
      <c r="B440" s="3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2:15">
      <c r="B441" s="3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2:15">
      <c r="B442" s="36" t="s">
        <v>24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2:15">
      <c r="B443" s="3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3"/>
      <c r="N443" s="3"/>
      <c r="O443" s="3"/>
    </row>
    <row r="444" spans="2:15">
      <c r="B444" s="3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2:15">
      <c r="B445" s="3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2:15">
      <c r="B446" s="3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2:15">
      <c r="B447" s="38" t="s">
        <v>25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2:15">
      <c r="B448" s="3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3"/>
      <c r="N448" s="3"/>
      <c r="O448" s="3"/>
    </row>
    <row r="449" spans="2:15">
      <c r="B449" s="3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2:15">
      <c r="B450" s="3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2:15">
      <c r="B451" s="3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2:15">
      <c r="B452" s="35" t="s">
        <v>26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2:15">
      <c r="B453" s="3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3"/>
      <c r="N453" s="3"/>
      <c r="O453" s="3"/>
    </row>
    <row r="454" spans="2:15">
      <c r="B454" s="3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2:15">
      <c r="B455" s="3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2:15">
      <c r="B456" s="3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2:15">
      <c r="B457" s="36" t="s">
        <v>27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2:15">
      <c r="B458" s="3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3"/>
      <c r="N458" s="3"/>
      <c r="O458" s="3"/>
    </row>
    <row r="459" spans="2:15">
      <c r="B459" s="3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2:15">
      <c r="B460" s="3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2:15">
      <c r="B461" s="3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2:15">
      <c r="B462" s="38" t="s">
        <v>28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2:15">
      <c r="B463" s="3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3"/>
      <c r="N463" s="3"/>
      <c r="O463" s="3"/>
    </row>
    <row r="464" spans="2:15">
      <c r="B464" s="3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2:15">
      <c r="B465" s="3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2:15">
      <c r="B466" s="3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2:15">
      <c r="B467" s="35" t="s">
        <v>29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2:15">
      <c r="B468" s="3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3"/>
      <c r="N468" s="3"/>
      <c r="O468" s="3"/>
    </row>
    <row r="469" spans="2:15">
      <c r="B469" s="3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2:15">
      <c r="B470" s="3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2:15">
      <c r="B471" s="3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2:15">
      <c r="B472" s="36" t="s">
        <v>21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2:15">
      <c r="B473" s="3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3"/>
      <c r="N473" s="3"/>
      <c r="O473" s="3"/>
    </row>
    <row r="474" spans="2:15">
      <c r="B474" s="3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2:15">
      <c r="B475" s="3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2:15">
      <c r="B476" s="3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2:15">
      <c r="B477" s="38" t="s">
        <v>22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2:15">
      <c r="B478" s="3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3"/>
      <c r="N478" s="3"/>
      <c r="O478" s="3"/>
    </row>
    <row r="479" spans="2:15">
      <c r="B479" s="3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2:15">
      <c r="B480" s="3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2:15">
      <c r="B481" s="3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2:15">
      <c r="B482" s="35" t="s">
        <v>23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2:15">
      <c r="B483" s="3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3"/>
      <c r="N483" s="3"/>
      <c r="O483" s="3"/>
    </row>
    <row r="484" spans="2:15">
      <c r="B484" s="3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2:15">
      <c r="B485" s="3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2:15">
      <c r="B486" s="3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2:15">
      <c r="B487" s="49" t="s">
        <v>30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2:15">
      <c r="B488" s="4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2:15">
      <c r="B489" s="4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2:1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>
      <c r="B491">
        <f ca="1">S404+B491</f>
        <v>0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</sheetData>
  <mergeCells count="95">
    <mergeCell ref="B487:B489"/>
    <mergeCell ref="B462:B466"/>
    <mergeCell ref="B467:B471"/>
    <mergeCell ref="B472:B476"/>
    <mergeCell ref="B477:B481"/>
    <mergeCell ref="B482:B486"/>
    <mergeCell ref="B437:B441"/>
    <mergeCell ref="B442:B446"/>
    <mergeCell ref="B447:B451"/>
    <mergeCell ref="B452:B456"/>
    <mergeCell ref="B457:B461"/>
    <mergeCell ref="B412:B416"/>
    <mergeCell ref="B417:B421"/>
    <mergeCell ref="B422:B426"/>
    <mergeCell ref="B427:B431"/>
    <mergeCell ref="B432:B436"/>
    <mergeCell ref="B383:B387"/>
    <mergeCell ref="B388:B390"/>
    <mergeCell ref="B397:B401"/>
    <mergeCell ref="B402:B406"/>
    <mergeCell ref="B407:B411"/>
    <mergeCell ref="B318:B322"/>
    <mergeCell ref="B363:B367"/>
    <mergeCell ref="B368:B372"/>
    <mergeCell ref="B373:B377"/>
    <mergeCell ref="B378:B382"/>
    <mergeCell ref="B348:B352"/>
    <mergeCell ref="B353:B357"/>
    <mergeCell ref="B358:B362"/>
    <mergeCell ref="B275:B279"/>
    <mergeCell ref="B280:B284"/>
    <mergeCell ref="B285:B289"/>
    <mergeCell ref="B290:B292"/>
    <mergeCell ref="B323:B327"/>
    <mergeCell ref="B328:B332"/>
    <mergeCell ref="B333:B337"/>
    <mergeCell ref="B338:B342"/>
    <mergeCell ref="B343:B347"/>
    <mergeCell ref="B298:B302"/>
    <mergeCell ref="B303:B307"/>
    <mergeCell ref="B308:B312"/>
    <mergeCell ref="B313:B317"/>
    <mergeCell ref="B250:B254"/>
    <mergeCell ref="B255:B259"/>
    <mergeCell ref="B260:B264"/>
    <mergeCell ref="B265:B269"/>
    <mergeCell ref="B270:B274"/>
    <mergeCell ref="B225:B229"/>
    <mergeCell ref="B230:B234"/>
    <mergeCell ref="B235:B239"/>
    <mergeCell ref="B240:B244"/>
    <mergeCell ref="B245:B249"/>
    <mergeCell ref="B200:B204"/>
    <mergeCell ref="B205:B209"/>
    <mergeCell ref="B210:B214"/>
    <mergeCell ref="B215:B219"/>
    <mergeCell ref="B220:B224"/>
    <mergeCell ref="B184:B188"/>
    <mergeCell ref="B189:B191"/>
    <mergeCell ref="B159:B163"/>
    <mergeCell ref="B164:B168"/>
    <mergeCell ref="B169:B173"/>
    <mergeCell ref="B174:B178"/>
    <mergeCell ref="B179:B183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3:B7"/>
    <mergeCell ref="B43:B47"/>
    <mergeCell ref="B78:B82"/>
    <mergeCell ref="B83:B87"/>
    <mergeCell ref="B8:B12"/>
    <mergeCell ref="B13:B17"/>
    <mergeCell ref="B33:B37"/>
    <mergeCell ref="B38:B42"/>
    <mergeCell ref="B18:B22"/>
    <mergeCell ref="B23:B27"/>
    <mergeCell ref="B28:B32"/>
    <mergeCell ref="B68:B72"/>
    <mergeCell ref="B73:B77"/>
    <mergeCell ref="B93:B95"/>
    <mergeCell ref="B88:B92"/>
    <mergeCell ref="B48:B52"/>
    <mergeCell ref="B53:B57"/>
    <mergeCell ref="B58:B62"/>
    <mergeCell ref="B63:B67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Asunis</dc:creator>
  <cp:lastModifiedBy>Mauro Barbieri</cp:lastModifiedBy>
  <dcterms:created xsi:type="dcterms:W3CDTF">2022-01-21T12:10:43Z</dcterms:created>
  <dcterms:modified xsi:type="dcterms:W3CDTF">2022-04-01T14:32:04Z</dcterms:modified>
</cp:coreProperties>
</file>