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I\Documenti\Università\Laurea Magistrale\01_ESAMI IN CORSO\Architetture dei sistemi di elaborazione\LAB\lab_05\"/>
    </mc:Choice>
  </mc:AlternateContent>
  <xr:revisionPtr revIDLastSave="0" documentId="13_ncr:1_{2CA880BB-BC71-44DA-A30E-D888F580D78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J28" i="2"/>
  <c r="G28" i="2"/>
  <c r="F28" i="2"/>
  <c r="B28" i="2"/>
  <c r="C28" i="2"/>
  <c r="K13" i="2"/>
  <c r="J13" i="2"/>
  <c r="G13" i="2"/>
  <c r="F13" i="2"/>
  <c r="C13" i="2"/>
  <c r="B13" i="2"/>
  <c r="D21" i="1"/>
  <c r="I10" i="1"/>
  <c r="E21" i="1"/>
  <c r="E22" i="1"/>
  <c r="E23" i="1"/>
  <c r="B7" i="1"/>
  <c r="D7" i="1"/>
  <c r="D6" i="1"/>
  <c r="C6" i="1"/>
  <c r="C7" i="1"/>
  <c r="D20" i="1"/>
  <c r="B6" i="1"/>
</calcChain>
</file>

<file path=xl/sharedStrings.xml><?xml version="1.0" encoding="utf-8"?>
<sst xmlns="http://schemas.openxmlformats.org/spreadsheetml/2006/main" count="104" uniqueCount="39">
  <si>
    <t># cc</t>
  </si>
  <si>
    <t>R0==R1</t>
  </si>
  <si>
    <t>R0!=R1 &amp;&amp; R0&gt;R1</t>
  </si>
  <si>
    <t>R0!=R1 &amp;&amp; R0&lt;R1</t>
  </si>
  <si>
    <t>1) Conditional execution</t>
  </si>
  <si>
    <t>0.00000100</t>
  </si>
  <si>
    <t>2) Traditional</t>
  </si>
  <si>
    <t>0.00000108</t>
  </si>
  <si>
    <t># time</t>
  </si>
  <si>
    <t>12.96</t>
  </si>
  <si>
    <t>es3</t>
  </si>
  <si>
    <t xml:space="preserve">Execution time </t>
  </si>
  <si>
    <t>seconds</t>
  </si>
  <si>
    <t>Code size</t>
  </si>
  <si>
    <t>if both Odd or Even</t>
  </si>
  <si>
    <t>Otherwise</t>
  </si>
  <si>
    <t>Exercize 3) computation</t>
  </si>
  <si>
    <t>0.000028</t>
  </si>
  <si>
    <t>0.00002783</t>
  </si>
  <si>
    <t>R1&gt;R0</t>
  </si>
  <si>
    <t>R0&gt;R1</t>
  </si>
  <si>
    <t>R1=R0</t>
  </si>
  <si>
    <t>CONDITIONAL EXECUTION</t>
  </si>
  <si>
    <t>MOV</t>
  </si>
  <si>
    <t>CMP</t>
  </si>
  <si>
    <t>MOVGT</t>
  </si>
  <si>
    <t>MOVLT</t>
  </si>
  <si>
    <t>MULEQ</t>
  </si>
  <si>
    <t>ADDEQ</t>
  </si>
  <si>
    <t>cc</t>
  </si>
  <si>
    <t>ns</t>
  </si>
  <si>
    <t>tot</t>
  </si>
  <si>
    <t>R1&lt;R0</t>
  </si>
  <si>
    <t>TRADITIONAL</t>
  </si>
  <si>
    <t>BGT</t>
  </si>
  <si>
    <t>B</t>
  </si>
  <si>
    <t>BLT</t>
  </si>
  <si>
    <t>MUL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</si>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</sst>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2" borderId="9" xfId="1" applyBorder="1"/>
    <xf numFmtId="0" fontId="2" fillId="3" borderId="9" xfId="2" applyBorder="1"/>
    <xf numFmtId="0" fontId="3" fillId="3" borderId="9" xfId="2" applyFont="1" applyBorder="1"/>
  </cellXfs>
  <cellStyles count="3">
    <cellStyle name="20% - Colore 3" xfId="1" builtinId="38"/>
    <cellStyle name="60% - Colore 4" xfId="2" builtinId="44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2" workbookViewId="0">
      <selection activeCell="B17" sqref="B17"/>
    </sheetView>
  </sheetViews>
  <sheetFormatPr defaultRowHeight="14.4" x14ac:dyDescent="0.3"/>
  <cols>
    <col min="2" max="2" width="21" customWidth="1"/>
    <col min="3" max="3" width="25.44140625" customWidth="1"/>
    <col min="4" max="4" width="37.21875" customWidth="1"/>
  </cols>
  <sheetData>
    <row r="1" spans="1:9" ht="16.2" thickBot="1" x14ac:dyDescent="0.35">
      <c r="A1" s="1" t="s">
        <v>8</v>
      </c>
      <c r="B1" s="2" t="s">
        <v>1</v>
      </c>
      <c r="C1" s="2" t="s">
        <v>2</v>
      </c>
      <c r="D1" s="2" t="s">
        <v>3</v>
      </c>
    </row>
    <row r="2" spans="1:9" ht="78.599999999999994" thickBot="1" x14ac:dyDescent="0.35">
      <c r="A2" s="3" t="s">
        <v>4</v>
      </c>
      <c r="B2" s="4" t="s">
        <v>5</v>
      </c>
      <c r="C2" s="4" t="s">
        <v>5</v>
      </c>
      <c r="D2" s="4" t="s">
        <v>5</v>
      </c>
    </row>
    <row r="3" spans="1:9" ht="47.4" thickBot="1" x14ac:dyDescent="0.35">
      <c r="A3" s="3" t="s">
        <v>6</v>
      </c>
      <c r="B3" s="4" t="s">
        <v>5</v>
      </c>
      <c r="C3" s="4" t="s">
        <v>7</v>
      </c>
      <c r="D3" s="4" t="s">
        <v>5</v>
      </c>
    </row>
    <row r="4" spans="1:9" ht="15" thickBot="1" x14ac:dyDescent="0.35"/>
    <row r="5" spans="1:9" ht="16.2" thickBot="1" x14ac:dyDescent="0.35">
      <c r="A5" s="1" t="s">
        <v>0</v>
      </c>
      <c r="B5" s="2" t="s">
        <v>1</v>
      </c>
      <c r="C5" s="2" t="s">
        <v>2</v>
      </c>
      <c r="D5" s="2" t="s">
        <v>3</v>
      </c>
    </row>
    <row r="6" spans="1:9" ht="78.599999999999994" thickBot="1" x14ac:dyDescent="0.35">
      <c r="A6" s="3" t="s">
        <v>4</v>
      </c>
      <c r="B6" s="4">
        <f>12000000*0.000001</f>
        <v>12</v>
      </c>
      <c r="C6" s="4">
        <f>12000000*0.000001</f>
        <v>12</v>
      </c>
      <c r="D6" s="4">
        <f>12000000*0.000001</f>
        <v>12</v>
      </c>
    </row>
    <row r="7" spans="1:9" ht="47.4" thickBot="1" x14ac:dyDescent="0.35">
      <c r="A7" s="3" t="s">
        <v>6</v>
      </c>
      <c r="B7" s="4">
        <f>12000000*0.000001</f>
        <v>12</v>
      </c>
      <c r="C7" s="4">
        <f>12000000*0.00000083</f>
        <v>9.9599999999999991</v>
      </c>
      <c r="D7" s="4">
        <f>12000000*0.000001</f>
        <v>12</v>
      </c>
    </row>
    <row r="8" spans="1:9" ht="15" thickBot="1" x14ac:dyDescent="0.35"/>
    <row r="9" spans="1:9" ht="16.2" thickBot="1" x14ac:dyDescent="0.35">
      <c r="A9" s="1" t="s">
        <v>0</v>
      </c>
      <c r="B9" s="2" t="s">
        <v>1</v>
      </c>
      <c r="C9" s="2" t="s">
        <v>2</v>
      </c>
      <c r="D9" s="2" t="s">
        <v>3</v>
      </c>
    </row>
    <row r="10" spans="1:9" ht="78.599999999999994" thickBot="1" x14ac:dyDescent="0.35">
      <c r="A10" s="3" t="s">
        <v>4</v>
      </c>
      <c r="B10" s="4">
        <v>12</v>
      </c>
      <c r="C10" s="4">
        <v>12</v>
      </c>
      <c r="D10" s="4">
        <v>12</v>
      </c>
      <c r="I10">
        <f>92-17</f>
        <v>75</v>
      </c>
    </row>
    <row r="11" spans="1:9" ht="47.4" thickBot="1" x14ac:dyDescent="0.35">
      <c r="A11" s="3" t="s">
        <v>6</v>
      </c>
      <c r="B11" s="4">
        <v>12</v>
      </c>
      <c r="C11" s="4" t="s">
        <v>9</v>
      </c>
      <c r="D11" s="4">
        <v>12</v>
      </c>
    </row>
    <row r="13" spans="1:9" ht="16.2" thickBot="1" x14ac:dyDescent="0.35">
      <c r="A13" s="5" t="s">
        <v>10</v>
      </c>
    </row>
    <row r="14" spans="1:9" ht="15.6" customHeight="1" x14ac:dyDescent="0.3">
      <c r="A14" s="8"/>
      <c r="B14" s="8"/>
      <c r="C14" s="10" t="s">
        <v>11</v>
      </c>
      <c r="D14" s="11"/>
    </row>
    <row r="15" spans="1:9" ht="16.2" thickBot="1" x14ac:dyDescent="0.35">
      <c r="A15" s="9"/>
      <c r="B15" s="9"/>
      <c r="C15" s="12" t="s">
        <v>12</v>
      </c>
      <c r="D15" s="13"/>
    </row>
    <row r="16" spans="1:9" ht="16.2" thickBot="1" x14ac:dyDescent="0.35">
      <c r="A16" s="6"/>
      <c r="B16" s="7" t="s">
        <v>13</v>
      </c>
      <c r="C16" s="7" t="s">
        <v>14</v>
      </c>
      <c r="D16" s="7" t="s">
        <v>15</v>
      </c>
    </row>
    <row r="17" spans="1:6" ht="63" thickBot="1" x14ac:dyDescent="0.35">
      <c r="A17" s="6" t="s">
        <v>16</v>
      </c>
      <c r="B17" s="7">
        <v>564</v>
      </c>
      <c r="C17" s="7" t="s">
        <v>17</v>
      </c>
      <c r="D17" s="7" t="s">
        <v>18</v>
      </c>
    </row>
    <row r="20" spans="1:6" x14ac:dyDescent="0.3">
      <c r="D20">
        <f>0.00000017*12000000</f>
        <v>2.04</v>
      </c>
    </row>
    <row r="21" spans="1:6" x14ac:dyDescent="0.3">
      <c r="D21">
        <f>2.04+3*0.96+1.08+1.92+2*2.04</f>
        <v>12</v>
      </c>
      <c r="E21">
        <f>2.04+5*0.96+2*1.08+3</f>
        <v>12</v>
      </c>
      <c r="F21" t="s">
        <v>21</v>
      </c>
    </row>
    <row r="22" spans="1:6" x14ac:dyDescent="0.3">
      <c r="D22">
        <v>0</v>
      </c>
      <c r="E22">
        <f>2.04+3*0.96+1.08+6</f>
        <v>12</v>
      </c>
      <c r="F22" t="s">
        <v>19</v>
      </c>
    </row>
    <row r="23" spans="1:6" x14ac:dyDescent="0.3">
      <c r="E23">
        <f>2.04+4*0.96+1.08+3</f>
        <v>9.9600000000000009</v>
      </c>
      <c r="F23" t="s">
        <v>20</v>
      </c>
    </row>
  </sheetData>
  <mergeCells count="4">
    <mergeCell ref="A14:A15"/>
    <mergeCell ref="B14:B15"/>
    <mergeCell ref="C14:D14"/>
    <mergeCell ref="C15:D1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0635-12F2-46FC-9098-13DB8F69653B}">
  <dimension ref="A1:K28"/>
  <sheetViews>
    <sheetView workbookViewId="0">
      <selection activeCell="K17" activeCellId="5" sqref="B17 C17 F17 G17 J17 K17"/>
    </sheetView>
  </sheetViews>
  <sheetFormatPr defaultRowHeight="14.4" x14ac:dyDescent="0.3"/>
  <cols>
    <col min="1" max="1" width="9" customWidth="1"/>
  </cols>
  <sheetData>
    <row r="1" spans="1:11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20" t="s">
        <v>19</v>
      </c>
      <c r="B2" s="21"/>
      <c r="C2" s="22"/>
      <c r="D2" s="15"/>
      <c r="E2" s="20" t="s">
        <v>32</v>
      </c>
      <c r="F2" s="21"/>
      <c r="G2" s="22"/>
      <c r="H2" s="15"/>
      <c r="I2" s="20" t="s">
        <v>21</v>
      </c>
      <c r="J2" s="21"/>
      <c r="K2" s="22"/>
    </row>
    <row r="3" spans="1:11" x14ac:dyDescent="0.3">
      <c r="A3" s="14"/>
      <c r="B3" s="16" t="s">
        <v>30</v>
      </c>
      <c r="C3" s="16" t="s">
        <v>29</v>
      </c>
      <c r="D3" s="17"/>
      <c r="E3" s="14"/>
      <c r="F3" s="16" t="s">
        <v>30</v>
      </c>
      <c r="G3" s="16" t="s">
        <v>29</v>
      </c>
      <c r="H3" s="17"/>
      <c r="I3" s="14"/>
      <c r="J3" s="16" t="s">
        <v>30</v>
      </c>
      <c r="K3" s="16" t="s">
        <v>29</v>
      </c>
    </row>
    <row r="4" spans="1:11" x14ac:dyDescent="0.3">
      <c r="A4" s="14"/>
      <c r="B4" s="14">
        <v>170</v>
      </c>
      <c r="C4" s="14">
        <v>2.04</v>
      </c>
      <c r="D4" s="17"/>
      <c r="E4" s="14"/>
      <c r="F4" s="14">
        <v>170</v>
      </c>
      <c r="G4" s="14">
        <v>2.04</v>
      </c>
      <c r="H4" s="17"/>
      <c r="I4" s="14"/>
      <c r="J4" s="14">
        <v>170</v>
      </c>
      <c r="K4" s="14">
        <v>2.04</v>
      </c>
    </row>
    <row r="5" spans="1:11" x14ac:dyDescent="0.3">
      <c r="A5" s="23" t="s">
        <v>23</v>
      </c>
      <c r="B5" s="23">
        <v>80</v>
      </c>
      <c r="C5" s="23">
        <v>0.96</v>
      </c>
      <c r="D5" s="17"/>
      <c r="E5" s="23" t="s">
        <v>23</v>
      </c>
      <c r="F5" s="23">
        <v>80</v>
      </c>
      <c r="G5" s="23">
        <v>0.96</v>
      </c>
      <c r="H5" s="17"/>
      <c r="I5" s="23" t="s">
        <v>23</v>
      </c>
      <c r="J5" s="23">
        <v>80</v>
      </c>
      <c r="K5" s="23">
        <v>0.96</v>
      </c>
    </row>
    <row r="6" spans="1:11" x14ac:dyDescent="0.3">
      <c r="A6" s="14" t="s">
        <v>23</v>
      </c>
      <c r="B6" s="14">
        <v>80</v>
      </c>
      <c r="C6" s="14">
        <v>0.96</v>
      </c>
      <c r="D6" s="17"/>
      <c r="E6" s="14" t="s">
        <v>23</v>
      </c>
      <c r="F6" s="14">
        <v>80</v>
      </c>
      <c r="G6" s="14">
        <v>0.96</v>
      </c>
      <c r="H6" s="17"/>
      <c r="I6" s="14" t="s">
        <v>23</v>
      </c>
      <c r="J6" s="14">
        <v>80</v>
      </c>
      <c r="K6" s="14">
        <v>0.96</v>
      </c>
    </row>
    <row r="7" spans="1:11" x14ac:dyDescent="0.3">
      <c r="A7" s="23" t="s">
        <v>24</v>
      </c>
      <c r="B7" s="23">
        <v>90</v>
      </c>
      <c r="C7" s="23">
        <v>1.08</v>
      </c>
      <c r="D7" s="17"/>
      <c r="E7" s="23" t="s">
        <v>24</v>
      </c>
      <c r="F7" s="23">
        <v>90</v>
      </c>
      <c r="G7" s="23">
        <v>1.08</v>
      </c>
      <c r="H7" s="17"/>
      <c r="I7" s="23" t="s">
        <v>24</v>
      </c>
      <c r="J7" s="23">
        <v>90</v>
      </c>
      <c r="K7" s="23">
        <v>1.08</v>
      </c>
    </row>
    <row r="8" spans="1:11" x14ac:dyDescent="0.3">
      <c r="A8" s="14" t="s">
        <v>25</v>
      </c>
      <c r="B8" s="14">
        <v>160</v>
      </c>
      <c r="C8" s="14">
        <v>1.92</v>
      </c>
      <c r="D8" s="17"/>
      <c r="E8" s="14" t="s">
        <v>25</v>
      </c>
      <c r="F8" s="14">
        <v>160</v>
      </c>
      <c r="G8" s="14">
        <v>1.92</v>
      </c>
      <c r="H8" s="17"/>
      <c r="I8" s="14" t="s">
        <v>25</v>
      </c>
      <c r="J8" s="14">
        <v>160</v>
      </c>
      <c r="K8" s="14">
        <v>1.92</v>
      </c>
    </row>
    <row r="9" spans="1:11" x14ac:dyDescent="0.3">
      <c r="A9" s="23" t="s">
        <v>26</v>
      </c>
      <c r="B9" s="23">
        <v>170</v>
      </c>
      <c r="C9" s="23">
        <v>2.04</v>
      </c>
      <c r="D9" s="17"/>
      <c r="E9" s="23" t="s">
        <v>26</v>
      </c>
      <c r="F9" s="23">
        <v>170</v>
      </c>
      <c r="G9" s="23">
        <v>2.04</v>
      </c>
      <c r="H9" s="17"/>
      <c r="I9" s="23" t="s">
        <v>26</v>
      </c>
      <c r="J9" s="23">
        <v>170</v>
      </c>
      <c r="K9" s="23">
        <v>2.04</v>
      </c>
    </row>
    <row r="10" spans="1:11" x14ac:dyDescent="0.3">
      <c r="A10" s="14" t="s">
        <v>27</v>
      </c>
      <c r="B10" s="14">
        <v>170</v>
      </c>
      <c r="C10" s="14">
        <v>2.04</v>
      </c>
      <c r="D10" s="17"/>
      <c r="E10" s="14" t="s">
        <v>27</v>
      </c>
      <c r="F10" s="14">
        <v>170</v>
      </c>
      <c r="G10" s="14">
        <v>2.04</v>
      </c>
      <c r="H10" s="17"/>
      <c r="I10" s="14" t="s">
        <v>27</v>
      </c>
      <c r="J10" s="14">
        <v>170</v>
      </c>
      <c r="K10" s="14">
        <v>2.04</v>
      </c>
    </row>
    <row r="11" spans="1:11" x14ac:dyDescent="0.3">
      <c r="A11" s="23" t="s">
        <v>28</v>
      </c>
      <c r="B11" s="23">
        <v>80</v>
      </c>
      <c r="C11" s="23">
        <v>0.96</v>
      </c>
      <c r="D11" s="17"/>
      <c r="E11" s="23" t="s">
        <v>28</v>
      </c>
      <c r="F11" s="23">
        <v>80</v>
      </c>
      <c r="G11" s="23">
        <v>0.96</v>
      </c>
      <c r="H11" s="17"/>
      <c r="I11" s="23" t="s">
        <v>28</v>
      </c>
      <c r="J11" s="23">
        <v>80</v>
      </c>
      <c r="K11" s="23">
        <v>0.96</v>
      </c>
    </row>
    <row r="12" spans="1:11" x14ac:dyDescent="0.3">
      <c r="A12" s="14"/>
      <c r="B12" s="14"/>
      <c r="C12" s="14"/>
      <c r="D12" s="17"/>
      <c r="E12" s="14"/>
      <c r="F12" s="14"/>
      <c r="G12" s="14"/>
      <c r="H12" s="17"/>
      <c r="I12" s="14"/>
      <c r="J12" s="14"/>
      <c r="K12" s="14"/>
    </row>
    <row r="13" spans="1:11" x14ac:dyDescent="0.3">
      <c r="A13" s="25" t="s">
        <v>31</v>
      </c>
      <c r="B13" s="24">
        <f>SUM(B4:B11)</f>
        <v>1000</v>
      </c>
      <c r="C13" s="24">
        <f>SUM(C4:C11)</f>
        <v>12</v>
      </c>
      <c r="D13" s="18"/>
      <c r="E13" s="25" t="s">
        <v>31</v>
      </c>
      <c r="F13" s="24">
        <f>SUM(F4:F11)</f>
        <v>1000</v>
      </c>
      <c r="G13" s="24">
        <f>SUM(G4:G11)</f>
        <v>12</v>
      </c>
      <c r="H13" s="18"/>
      <c r="I13" s="25" t="s">
        <v>31</v>
      </c>
      <c r="J13" s="24">
        <f>SUM(J4:J11)</f>
        <v>1000</v>
      </c>
      <c r="K13" s="24">
        <f>SUM(K4:K11)</f>
        <v>12</v>
      </c>
    </row>
    <row r="15" spans="1:11" x14ac:dyDescent="0.3">
      <c r="A15" s="19" t="s">
        <v>33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3">
      <c r="A16" s="20" t="s">
        <v>19</v>
      </c>
      <c r="B16" s="21"/>
      <c r="C16" s="22"/>
      <c r="D16" s="15"/>
      <c r="E16" s="19" t="s">
        <v>19</v>
      </c>
      <c r="F16" s="19"/>
      <c r="G16" s="19"/>
      <c r="H16" s="15"/>
      <c r="I16" s="19" t="s">
        <v>19</v>
      </c>
      <c r="J16" s="19"/>
      <c r="K16" s="19"/>
    </row>
    <row r="17" spans="1:11" x14ac:dyDescent="0.3">
      <c r="A17" s="14"/>
      <c r="B17" s="16" t="s">
        <v>30</v>
      </c>
      <c r="C17" s="16" t="s">
        <v>29</v>
      </c>
      <c r="D17" s="17"/>
      <c r="E17" s="14"/>
      <c r="F17" s="16" t="s">
        <v>30</v>
      </c>
      <c r="G17" s="16" t="s">
        <v>29</v>
      </c>
      <c r="H17" s="17"/>
      <c r="I17" s="14"/>
      <c r="J17" s="16" t="s">
        <v>30</v>
      </c>
      <c r="K17" s="16" t="s">
        <v>29</v>
      </c>
    </row>
    <row r="18" spans="1:11" x14ac:dyDescent="0.3">
      <c r="A18" s="14"/>
      <c r="B18" s="14">
        <v>170</v>
      </c>
      <c r="C18" s="14">
        <v>2.04</v>
      </c>
      <c r="D18" s="17"/>
      <c r="E18" s="14"/>
      <c r="F18" s="14">
        <v>170</v>
      </c>
      <c r="G18" s="14">
        <v>2.04</v>
      </c>
      <c r="H18" s="17"/>
      <c r="I18" s="14"/>
      <c r="J18" s="14">
        <v>170</v>
      </c>
      <c r="K18" s="14">
        <v>2.04</v>
      </c>
    </row>
    <row r="19" spans="1:11" x14ac:dyDescent="0.3">
      <c r="A19" s="23" t="s">
        <v>23</v>
      </c>
      <c r="B19" s="23">
        <v>80</v>
      </c>
      <c r="C19" s="23">
        <v>0.96</v>
      </c>
      <c r="D19" s="17"/>
      <c r="E19" s="23" t="s">
        <v>23</v>
      </c>
      <c r="F19" s="23">
        <v>80</v>
      </c>
      <c r="G19" s="23">
        <v>0.96</v>
      </c>
      <c r="H19" s="17"/>
      <c r="I19" s="23" t="s">
        <v>23</v>
      </c>
      <c r="J19" s="23">
        <v>80</v>
      </c>
      <c r="K19" s="23">
        <v>0.96</v>
      </c>
    </row>
    <row r="20" spans="1:11" x14ac:dyDescent="0.3">
      <c r="A20" s="14" t="s">
        <v>23</v>
      </c>
      <c r="B20" s="14">
        <v>80</v>
      </c>
      <c r="C20" s="14">
        <v>0.96</v>
      </c>
      <c r="D20" s="17"/>
      <c r="E20" s="14" t="s">
        <v>23</v>
      </c>
      <c r="F20" s="14">
        <v>80</v>
      </c>
      <c r="G20" s="14">
        <v>0.96</v>
      </c>
      <c r="H20" s="17"/>
      <c r="I20" s="14" t="s">
        <v>23</v>
      </c>
      <c r="J20" s="14">
        <v>80</v>
      </c>
      <c r="K20" s="14">
        <v>0.96</v>
      </c>
    </row>
    <row r="21" spans="1:11" x14ac:dyDescent="0.3">
      <c r="A21" s="23" t="s">
        <v>24</v>
      </c>
      <c r="B21" s="23">
        <v>90</v>
      </c>
      <c r="C21" s="23">
        <v>1.08</v>
      </c>
      <c r="D21" s="17"/>
      <c r="E21" s="23" t="s">
        <v>24</v>
      </c>
      <c r="F21" s="23">
        <v>90</v>
      </c>
      <c r="G21" s="23">
        <v>1.08</v>
      </c>
      <c r="H21" s="17"/>
      <c r="I21" s="23" t="s">
        <v>24</v>
      </c>
      <c r="J21" s="23">
        <v>90</v>
      </c>
      <c r="K21" s="23">
        <v>1.08</v>
      </c>
    </row>
    <row r="22" spans="1:11" x14ac:dyDescent="0.3">
      <c r="A22" s="14" t="s">
        <v>34</v>
      </c>
      <c r="B22" s="14">
        <v>250</v>
      </c>
      <c r="C22" s="14">
        <v>3</v>
      </c>
      <c r="D22" s="17"/>
      <c r="E22" s="14" t="s">
        <v>34</v>
      </c>
      <c r="F22" s="14">
        <v>80</v>
      </c>
      <c r="G22" s="14">
        <v>0.96</v>
      </c>
      <c r="H22" s="17"/>
      <c r="I22" s="14" t="s">
        <v>34</v>
      </c>
      <c r="J22" s="14">
        <v>80</v>
      </c>
      <c r="K22" s="14">
        <v>0.96</v>
      </c>
    </row>
    <row r="23" spans="1:11" x14ac:dyDescent="0.3">
      <c r="A23" s="23" t="s">
        <v>23</v>
      </c>
      <c r="B23" s="23">
        <v>80</v>
      </c>
      <c r="C23" s="23">
        <v>0.96</v>
      </c>
      <c r="D23" s="17"/>
      <c r="E23" s="23" t="s">
        <v>36</v>
      </c>
      <c r="F23" s="23">
        <v>250</v>
      </c>
      <c r="G23" s="23">
        <v>3</v>
      </c>
      <c r="H23" s="17"/>
      <c r="I23" s="23" t="s">
        <v>36</v>
      </c>
      <c r="J23" s="23">
        <v>80</v>
      </c>
      <c r="K23" s="23">
        <v>0.96</v>
      </c>
    </row>
    <row r="24" spans="1:11" x14ac:dyDescent="0.3">
      <c r="A24" s="14" t="s">
        <v>35</v>
      </c>
      <c r="B24" s="14">
        <v>250</v>
      </c>
      <c r="C24" s="14">
        <v>3</v>
      </c>
      <c r="D24" s="17"/>
      <c r="E24" s="14" t="s">
        <v>23</v>
      </c>
      <c r="F24" s="14">
        <v>80</v>
      </c>
      <c r="G24" s="14">
        <v>0.96</v>
      </c>
      <c r="H24" s="17"/>
      <c r="I24" s="14" t="s">
        <v>37</v>
      </c>
      <c r="J24" s="14">
        <v>90</v>
      </c>
      <c r="K24" s="14">
        <v>1.08</v>
      </c>
    </row>
    <row r="25" spans="1:11" x14ac:dyDescent="0.3">
      <c r="A25" s="23"/>
      <c r="B25" s="23"/>
      <c r="C25" s="23"/>
      <c r="D25" s="17"/>
      <c r="E25" s="23"/>
      <c r="F25" s="23"/>
      <c r="G25" s="23"/>
      <c r="H25" s="17"/>
      <c r="I25" s="23" t="s">
        <v>38</v>
      </c>
      <c r="J25" s="23">
        <v>80</v>
      </c>
      <c r="K25" s="23">
        <v>0.96</v>
      </c>
    </row>
    <row r="26" spans="1:11" x14ac:dyDescent="0.3">
      <c r="A26" s="14"/>
      <c r="B26" s="14"/>
      <c r="C26" s="14"/>
      <c r="D26" s="17"/>
      <c r="E26" s="14"/>
      <c r="F26" s="14"/>
      <c r="G26" s="14"/>
      <c r="H26" s="17"/>
      <c r="I26" s="14" t="s">
        <v>35</v>
      </c>
      <c r="J26" s="14">
        <v>250</v>
      </c>
      <c r="K26" s="14">
        <v>3</v>
      </c>
    </row>
    <row r="27" spans="1:11" x14ac:dyDescent="0.3">
      <c r="A27" s="14"/>
      <c r="B27" s="14"/>
      <c r="C27" s="14"/>
      <c r="D27" s="17"/>
      <c r="E27" s="14"/>
      <c r="F27" s="14"/>
      <c r="G27" s="14"/>
      <c r="H27" s="17"/>
      <c r="I27" s="14"/>
      <c r="J27" s="14"/>
      <c r="K27" s="14"/>
    </row>
    <row r="28" spans="1:11" x14ac:dyDescent="0.3">
      <c r="A28" s="25" t="s">
        <v>31</v>
      </c>
      <c r="B28" s="24">
        <f>SUM(B18:B24)</f>
        <v>1000</v>
      </c>
      <c r="C28" s="24">
        <f>SUM(C18:C24)</f>
        <v>12</v>
      </c>
      <c r="D28" s="18"/>
      <c r="E28" s="25" t="s">
        <v>31</v>
      </c>
      <c r="F28" s="24">
        <f>SUM(F18:F24)</f>
        <v>830</v>
      </c>
      <c r="G28" s="24">
        <f>SUM(G18:G24)</f>
        <v>9.9600000000000009</v>
      </c>
      <c r="H28" s="18"/>
      <c r="I28" s="25" t="s">
        <v>31</v>
      </c>
      <c r="J28" s="24">
        <f>SUM(J18:J26)</f>
        <v>1000</v>
      </c>
      <c r="K28" s="24">
        <f>SUM(K18:K26)</f>
        <v>12</v>
      </c>
    </row>
  </sheetData>
  <mergeCells count="12">
    <mergeCell ref="D16:D28"/>
    <mergeCell ref="H16:H28"/>
    <mergeCell ref="A1:K1"/>
    <mergeCell ref="A15:K15"/>
    <mergeCell ref="A2:C2"/>
    <mergeCell ref="E2:G2"/>
    <mergeCell ref="I2:K2"/>
    <mergeCell ref="A16:C16"/>
    <mergeCell ref="E16:G16"/>
    <mergeCell ref="I16:K16"/>
    <mergeCell ref="D2:D13"/>
    <mergeCell ref="H2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Barco</dc:creator>
  <cp:lastModifiedBy>Luca Barco</cp:lastModifiedBy>
  <dcterms:created xsi:type="dcterms:W3CDTF">2019-11-19T17:55:15Z</dcterms:created>
  <dcterms:modified xsi:type="dcterms:W3CDTF">2019-11-21T17:31:10Z</dcterms:modified>
</cp:coreProperties>
</file>