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 GitHub/documenti/3 - RQ/Esterni/Piano Di Progetto/GANTT-EXCEL/"/>
    </mc:Choice>
  </mc:AlternateContent>
  <bookViews>
    <workbookView xWindow="0" yWindow="460" windowWidth="25600" windowHeight="13960" tabRatio="500" activeTab="5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PDCOD" sheetId="9" r:id="rId7"/>
    <sheet name="VV" sheetId="6" r:id="rId8"/>
    <sheet name="Tot" sheetId="7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5" i="5" l="1"/>
  <c r="H2" i="9"/>
  <c r="H3" i="9"/>
  <c r="H4" i="9"/>
  <c r="H5" i="9"/>
  <c r="H6" i="9"/>
  <c r="H7" i="9"/>
  <c r="H8" i="9"/>
  <c r="H9" i="9"/>
  <c r="G9" i="9"/>
  <c r="F9" i="9"/>
  <c r="E9" i="9"/>
  <c r="D9" i="9"/>
  <c r="C9" i="9"/>
  <c r="B9" i="9"/>
  <c r="B18" i="6"/>
  <c r="H5" i="6"/>
  <c r="H6" i="6"/>
  <c r="H7" i="6"/>
  <c r="H8" i="6"/>
  <c r="H4" i="6"/>
  <c r="H3" i="6"/>
  <c r="H2" i="6"/>
  <c r="H9" i="6"/>
  <c r="G9" i="6"/>
  <c r="F9" i="6"/>
  <c r="E9" i="6"/>
  <c r="D9" i="6"/>
  <c r="C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<sst xmlns="http://schemas.openxmlformats.org/spreadsheetml/2006/main" count="224" uniqueCount="32">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</sst>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0" fillId="0" borderId="0" xfId="0" applyAlignme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199008"/>
        <c:axId val="-2147202560"/>
      </c:barChart>
      <c:catAx>
        <c:axId val="-214719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202560"/>
        <c:crosses val="autoZero"/>
        <c:auto val="1"/>
        <c:lblAlgn val="ctr"/>
        <c:lblOffset val="100"/>
        <c:noMultiLvlLbl val="0"/>
      </c:catAx>
      <c:valAx>
        <c:axId val="-21472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1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254896"/>
        <c:axId val="2123258432"/>
      </c:barChart>
      <c:catAx>
        <c:axId val="212325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258432"/>
        <c:crosses val="autoZero"/>
        <c:auto val="1"/>
        <c:lblAlgn val="ctr"/>
        <c:lblOffset val="100"/>
        <c:noMultiLvlLbl val="0"/>
      </c:catAx>
      <c:valAx>
        <c:axId val="21232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2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22.0</c:v>
                </c:pt>
                <c:pt idx="1">
                  <c:v>16.0</c:v>
                </c:pt>
                <c:pt idx="2">
                  <c:v>19.0</c:v>
                </c:pt>
                <c:pt idx="3">
                  <c:v>14.0</c:v>
                </c:pt>
                <c:pt idx="4">
                  <c:v>23.0</c:v>
                </c:pt>
                <c:pt idx="5">
                  <c:v>23.0</c:v>
                </c:pt>
                <c:pt idx="6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  <c:pt idx="3">
                  <c:v>22.0</c:v>
                </c:pt>
                <c:pt idx="4">
                  <c:v>13.0</c:v>
                </c:pt>
                <c:pt idx="5">
                  <c:v>10.0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378912"/>
        <c:axId val="-2147382464"/>
      </c:barChart>
      <c:catAx>
        <c:axId val="-214737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382464"/>
        <c:crosses val="autoZero"/>
        <c:auto val="1"/>
        <c:lblAlgn val="ctr"/>
        <c:lblOffset val="100"/>
        <c:noMultiLvlLbl val="0"/>
      </c:catAx>
      <c:valAx>
        <c:axId val="-21473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3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517523467461305"/>
                  <c:y val="0.1043677509462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11.0</c:v>
                </c:pt>
                <c:pt idx="2">
                  <c:v>6.0</c:v>
                </c:pt>
                <c:pt idx="4">
                  <c:v>21.0</c:v>
                </c:pt>
                <c:pt idx="6">
                  <c:v>137.0</c:v>
                </c:pt>
                <c:pt idx="8">
                  <c:v>77.0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330.0</c:v>
                </c:pt>
                <c:pt idx="2">
                  <c:v>120.0</c:v>
                </c:pt>
                <c:pt idx="4">
                  <c:v>462.0</c:v>
                </c:pt>
                <c:pt idx="6">
                  <c:v>2055.0</c:v>
                </c:pt>
                <c:pt idx="8">
                  <c:v>1155.0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PDCOD!$C$1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PDCOD!$D$1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PDCOD!$E$2:$E$8</c:f>
              <c:numCache>
                <c:formatCode>General</c:formatCode>
                <c:ptCount val="7"/>
                <c:pt idx="0">
                  <c:v>15.0</c:v>
                </c:pt>
                <c:pt idx="1">
                  <c:v>9.0</c:v>
                </c:pt>
                <c:pt idx="2">
                  <c:v>16.0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PDCOD!$F$2:$F$8</c:f>
              <c:numCache>
                <c:formatCode>General</c:formatCode>
                <c:ptCount val="7"/>
                <c:pt idx="0">
                  <c:v>22.0</c:v>
                </c:pt>
                <c:pt idx="1">
                  <c:v>16.0</c:v>
                </c:pt>
                <c:pt idx="2">
                  <c:v>19.0</c:v>
                </c:pt>
                <c:pt idx="3">
                  <c:v>14.0</c:v>
                </c:pt>
                <c:pt idx="4">
                  <c:v>23.0</c:v>
                </c:pt>
                <c:pt idx="5">
                  <c:v>23.0</c:v>
                </c:pt>
                <c:pt idx="6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PDCOD!$G$1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PDCOD!$G$2:$G$8</c:f>
              <c:numCache>
                <c:formatCode>General</c:formatCode>
                <c:ptCount val="7"/>
                <c:pt idx="0">
                  <c:v>14.0</c:v>
                </c:pt>
                <c:pt idx="1">
                  <c:v>28.0</c:v>
                </c:pt>
                <c:pt idx="2">
                  <c:v>11.0</c:v>
                </c:pt>
                <c:pt idx="3">
                  <c:v>22.0</c:v>
                </c:pt>
                <c:pt idx="4">
                  <c:v>23.0</c:v>
                </c:pt>
                <c:pt idx="5">
                  <c:v>18.0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807616"/>
        <c:axId val="-2144804064"/>
      </c:barChart>
      <c:catAx>
        <c:axId val="-214480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4804064"/>
        <c:crosses val="autoZero"/>
        <c:auto val="1"/>
        <c:lblAlgn val="ctr"/>
        <c:lblOffset val="100"/>
        <c:noMultiLvlLbl val="0"/>
      </c:catAx>
      <c:valAx>
        <c:axId val="-21448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48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52151788836503"/>
                  <c:y val="0.139979693896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PDCOD!$A$19:$A$28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PDCOD!$B$19:$B$28</c:f>
              <c:numCache>
                <c:formatCode>General</c:formatCode>
                <c:ptCount val="10"/>
                <c:pt idx="0">
                  <c:v>18.0</c:v>
                </c:pt>
                <c:pt idx="2">
                  <c:v>13.0</c:v>
                </c:pt>
                <c:pt idx="4">
                  <c:v>86.0</c:v>
                </c:pt>
                <c:pt idx="6">
                  <c:v>137.0</c:v>
                </c:pt>
                <c:pt idx="8">
                  <c:v>119.0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973355603276863"/>
                  <c:y val="0.19073560671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PDCOD!$A$36:$A$45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PDCOD!$B$36:$B$45</c:f>
              <c:numCache>
                <c:formatCode>General</c:formatCode>
                <c:ptCount val="10"/>
                <c:pt idx="0">
                  <c:v>540.0</c:v>
                </c:pt>
                <c:pt idx="2">
                  <c:v>260.0</c:v>
                </c:pt>
                <c:pt idx="4">
                  <c:v>1892.0</c:v>
                </c:pt>
                <c:pt idx="6">
                  <c:v>2055.0</c:v>
                </c:pt>
                <c:pt idx="8">
                  <c:v>1785.0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5.0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684960"/>
        <c:axId val="-2144681424"/>
      </c:barChart>
      <c:catAx>
        <c:axId val="-214468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4681424"/>
        <c:crosses val="autoZero"/>
        <c:auto val="1"/>
        <c:lblAlgn val="ctr"/>
        <c:lblOffset val="100"/>
        <c:noMultiLvlLbl val="0"/>
      </c:catAx>
      <c:valAx>
        <c:axId val="-21446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46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14.0</c:v>
                </c:pt>
                <c:pt idx="2">
                  <c:v>8.0</c:v>
                </c:pt>
                <c:pt idx="4">
                  <c:v>12.0</c:v>
                </c:pt>
                <c:pt idx="6">
                  <c:v>11.0</c:v>
                </c:pt>
                <c:pt idx="8">
                  <c:v>69.0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6D8E32A-ABD1-EB42-B8EF-5D102E5643CA}" type="PERCENTAGE">
                      <a:rPr lang="is-IS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52E207-B13B-6642-BAB1-CD571DF6F864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623109-11E4-B446-BF05-B9EC4E702473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D17368-7DD1-C94A-A6A8-C61C9501941E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420.0</c:v>
                </c:pt>
                <c:pt idx="2">
                  <c:v>160.0</c:v>
                </c:pt>
                <c:pt idx="4">
                  <c:v>264.0</c:v>
                </c:pt>
                <c:pt idx="6">
                  <c:v>1035.0</c:v>
                </c:pt>
                <c:pt idx="8">
                  <c:v>165.0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43000656167979"/>
                  <c:y val="0.08381014873140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26665791776028"/>
                  <c:y val="0.2503824001166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10312992125984"/>
                  <c:y val="0.1092023913677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41.0</c:v>
                </c:pt>
                <c:pt idx="2">
                  <c:v>31.0</c:v>
                </c:pt>
                <c:pt idx="4">
                  <c:v>30.0</c:v>
                </c:pt>
                <c:pt idx="6">
                  <c:v>218.0</c:v>
                </c:pt>
                <c:pt idx="8">
                  <c:v>148.0</c:v>
                </c:pt>
                <c:pt idx="10">
                  <c:v>267.0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1230.0</c:v>
                </c:pt>
                <c:pt idx="2">
                  <c:v>620.0</c:v>
                </c:pt>
                <c:pt idx="4">
                  <c:v>750.0</c:v>
                </c:pt>
                <c:pt idx="6">
                  <c:v>4796.0</c:v>
                </c:pt>
                <c:pt idx="8">
                  <c:v>2220.0</c:v>
                </c:pt>
                <c:pt idx="10">
                  <c:v>4005.0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9.0</c:v>
                </c:pt>
                <c:pt idx="3">
                  <c:v>7.0</c:v>
                </c:pt>
                <c:pt idx="5">
                  <c:v>4.0</c:v>
                </c:pt>
                <c:pt idx="7">
                  <c:v>4.0</c:v>
                </c:pt>
                <c:pt idx="9">
                  <c:v>3.0</c:v>
                </c:pt>
                <c:pt idx="11">
                  <c:v>4.0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11.0</c:v>
                </c:pt>
                <c:pt idx="7">
                  <c:v>5.0</c:v>
                </c:pt>
                <c:pt idx="9">
                  <c:v>0.0</c:v>
                </c:pt>
                <c:pt idx="11">
                  <c:v>4.0</c:v>
                </c:pt>
                <c:pt idx="1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35.0</c:v>
                </c:pt>
                <c:pt idx="3">
                  <c:v>27.0</c:v>
                </c:pt>
                <c:pt idx="5">
                  <c:v>31.0</c:v>
                </c:pt>
                <c:pt idx="7">
                  <c:v>40.0</c:v>
                </c:pt>
                <c:pt idx="9">
                  <c:v>21.0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22.0</c:v>
                </c:pt>
                <c:pt idx="3">
                  <c:v>16.0</c:v>
                </c:pt>
                <c:pt idx="5">
                  <c:v>19.0</c:v>
                </c:pt>
                <c:pt idx="7">
                  <c:v>17.0</c:v>
                </c:pt>
                <c:pt idx="9">
                  <c:v>26.0</c:v>
                </c:pt>
                <c:pt idx="11">
                  <c:v>26.0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33.0</c:v>
                </c:pt>
                <c:pt idx="3">
                  <c:v>46.0</c:v>
                </c:pt>
                <c:pt idx="5">
                  <c:v>40.0</c:v>
                </c:pt>
                <c:pt idx="7">
                  <c:v>32.0</c:v>
                </c:pt>
                <c:pt idx="9">
                  <c:v>49.0</c:v>
                </c:pt>
                <c:pt idx="11">
                  <c:v>40.0</c:v>
                </c:pt>
                <c:pt idx="1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485888"/>
        <c:axId val="-2144482320"/>
      </c:barChart>
      <c:catAx>
        <c:axId val="-214448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4482320"/>
        <c:crosses val="autoZero"/>
        <c:auto val="1"/>
        <c:lblAlgn val="ctr"/>
        <c:lblOffset val="100"/>
        <c:noMultiLvlLbl val="0"/>
      </c:catAx>
      <c:valAx>
        <c:axId val="-21444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44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368752"/>
        <c:axId val="-2146372304"/>
      </c:barChart>
      <c:catAx>
        <c:axId val="-214636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6372304"/>
        <c:crosses val="autoZero"/>
        <c:auto val="1"/>
        <c:lblAlgn val="ctr"/>
        <c:lblOffset val="100"/>
        <c:noMultiLvlLbl val="0"/>
      </c:catAx>
      <c:valAx>
        <c:axId val="-21463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63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3444112"/>
        <c:axId val="2123440464"/>
      </c:barChart>
      <c:catAx>
        <c:axId val="212344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440464"/>
        <c:crosses val="autoZero"/>
        <c:auto val="1"/>
        <c:lblAlgn val="ctr"/>
        <c:lblOffset val="100"/>
        <c:noMultiLvlLbl val="0"/>
      </c:catAx>
      <c:valAx>
        <c:axId val="212344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4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019184"/>
        <c:axId val="-2145015648"/>
      </c:barChart>
      <c:catAx>
        <c:axId val="-214501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5015648"/>
        <c:crosses val="autoZero"/>
        <c:auto val="1"/>
        <c:lblAlgn val="ctr"/>
        <c:lblOffset val="100"/>
        <c:noMultiLvlLbl val="0"/>
      </c:catAx>
      <c:valAx>
        <c:axId val="-21450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50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71856"/>
        <c:axId val="2123435056"/>
      </c:barChart>
      <c:catAx>
        <c:axId val="212347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435056"/>
        <c:crosses val="autoZero"/>
        <c:auto val="1"/>
        <c:lblAlgn val="ctr"/>
        <c:lblOffset val="100"/>
        <c:noMultiLvlLbl val="0"/>
      </c:catAx>
      <c:valAx>
        <c:axId val="21234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4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0</xdr:row>
      <xdr:rowOff>82550</xdr:rowOff>
    </xdr:from>
    <xdr:to>
      <xdr:col>18</xdr:col>
      <xdr:colOff>685800</xdr:colOff>
      <xdr:row>24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27</xdr:row>
      <xdr:rowOff>95250</xdr:rowOff>
    </xdr:from>
    <xdr:to>
      <xdr:col>17</xdr:col>
      <xdr:colOff>495300</xdr:colOff>
      <xdr:row>50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51</xdr:row>
      <xdr:rowOff>95250</xdr:rowOff>
    </xdr:from>
    <xdr:to>
      <xdr:col>12</xdr:col>
      <xdr:colOff>330200</xdr:colOff>
      <xdr:row>76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topLeftCell="A71" zoomScale="83" workbookViewId="0">
      <selection activeCell="M45" sqref="M45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6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8" t="s">
        <v>15</v>
      </c>
      <c r="B47" s="8">
        <v>20</v>
      </c>
    </row>
    <row r="48" spans="1:2" x14ac:dyDescent="0.2">
      <c r="A48" s="8"/>
      <c r="B48" s="8"/>
    </row>
    <row r="49" spans="1:2" x14ac:dyDescent="0.2">
      <c r="A49" s="8" t="s">
        <v>16</v>
      </c>
      <c r="B49" s="8">
        <v>19</v>
      </c>
    </row>
    <row r="50" spans="1:2" x14ac:dyDescent="0.2">
      <c r="A50" s="8"/>
      <c r="B50" s="8"/>
    </row>
    <row r="51" spans="1:2" x14ac:dyDescent="0.2">
      <c r="A51" s="8" t="s">
        <v>17</v>
      </c>
      <c r="B51" s="8">
        <v>75</v>
      </c>
    </row>
    <row r="52" spans="1:2" x14ac:dyDescent="0.2">
      <c r="A52" s="8"/>
      <c r="B52" s="8"/>
    </row>
    <row r="53" spans="1:2" x14ac:dyDescent="0.2">
      <c r="A53" s="8" t="s">
        <v>18</v>
      </c>
      <c r="B53" s="8">
        <v>65</v>
      </c>
    </row>
    <row r="54" spans="1:2" x14ac:dyDescent="0.2">
      <c r="A54" s="8"/>
      <c r="B54" s="8"/>
    </row>
    <row r="81" spans="1:2" x14ac:dyDescent="0.2">
      <c r="A81" t="s">
        <v>23</v>
      </c>
    </row>
    <row r="83" spans="1:2" x14ac:dyDescent="0.2">
      <c r="A83" s="9" t="s">
        <v>15</v>
      </c>
      <c r="B83" s="8">
        <v>90</v>
      </c>
    </row>
    <row r="84" spans="1:2" x14ac:dyDescent="0.2">
      <c r="A84" s="9"/>
      <c r="B84" s="8"/>
    </row>
    <row r="85" spans="1:2" x14ac:dyDescent="0.2">
      <c r="A85" s="9" t="s">
        <v>16</v>
      </c>
      <c r="B85" s="8">
        <v>60</v>
      </c>
    </row>
    <row r="86" spans="1:2" x14ac:dyDescent="0.2">
      <c r="A86" s="9"/>
      <c r="B86" s="8"/>
    </row>
    <row r="87" spans="1:2" x14ac:dyDescent="0.2">
      <c r="A87" s="9" t="s">
        <v>17</v>
      </c>
      <c r="B87" s="8">
        <v>750</v>
      </c>
    </row>
    <row r="88" spans="1:2" x14ac:dyDescent="0.2">
      <c r="A88" s="9"/>
      <c r="B88" s="8"/>
    </row>
    <row r="89" spans="1:2" x14ac:dyDescent="0.2">
      <c r="A89" s="9" t="s">
        <v>18</v>
      </c>
      <c r="B89" s="8">
        <v>210</v>
      </c>
    </row>
    <row r="90" spans="1:2" x14ac:dyDescent="0.2">
      <c r="A90" s="9"/>
      <c r="B90" s="8"/>
    </row>
    <row r="91" spans="1:2" x14ac:dyDescent="0.2">
      <c r="A91" s="7"/>
      <c r="B91" s="8"/>
    </row>
    <row r="92" spans="1:2" x14ac:dyDescent="0.2">
      <c r="A92" s="7"/>
      <c r="B92" s="8"/>
    </row>
  </sheetData>
  <mergeCells count="18">
    <mergeCell ref="A47:A48"/>
    <mergeCell ref="B47:B48"/>
    <mergeCell ref="A49:A50"/>
    <mergeCell ref="B49:B50"/>
    <mergeCell ref="A51:A52"/>
    <mergeCell ref="B51:B52"/>
    <mergeCell ref="A83:A84"/>
    <mergeCell ref="B83:B84"/>
    <mergeCell ref="A85:A86"/>
    <mergeCell ref="B85:B86"/>
    <mergeCell ref="A53:A54"/>
    <mergeCell ref="B53:B54"/>
    <mergeCell ref="A91:A92"/>
    <mergeCell ref="B91:B92"/>
    <mergeCell ref="A87:A88"/>
    <mergeCell ref="B87:B88"/>
    <mergeCell ref="A89:A90"/>
    <mergeCell ref="B89:B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P77" sqref="P77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topLeftCell="A43" zoomScale="75" workbookViewId="0">
      <selection activeCell="C62" sqref="C6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6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8" t="s">
        <v>15</v>
      </c>
      <c r="B49" s="8">
        <v>3</v>
      </c>
    </row>
    <row r="50" spans="1:2" x14ac:dyDescent="0.2">
      <c r="A50" s="8"/>
      <c r="B50" s="8"/>
    </row>
    <row r="51" spans="1:2" x14ac:dyDescent="0.2">
      <c r="A51" s="8" t="s">
        <v>16</v>
      </c>
      <c r="B51" s="8">
        <v>3</v>
      </c>
    </row>
    <row r="52" spans="1:2" x14ac:dyDescent="0.2">
      <c r="A52" s="8"/>
      <c r="B52" s="8"/>
    </row>
    <row r="53" spans="1:2" x14ac:dyDescent="0.2">
      <c r="A53" s="8" t="s">
        <v>17</v>
      </c>
      <c r="B53" s="8">
        <v>30</v>
      </c>
    </row>
    <row r="54" spans="1:2" x14ac:dyDescent="0.2">
      <c r="A54" s="8"/>
      <c r="B54" s="8"/>
    </row>
    <row r="55" spans="1:2" x14ac:dyDescent="0.2">
      <c r="A55" s="8" t="s">
        <v>18</v>
      </c>
      <c r="B55" s="8">
        <v>14</v>
      </c>
    </row>
    <row r="56" spans="1:2" x14ac:dyDescent="0.2">
      <c r="A56" s="8"/>
      <c r="B56" s="8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topLeftCell="A76" zoomScale="125" workbookViewId="0">
      <selection activeCell="K10" sqref="K10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6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8" t="s">
        <v>15</v>
      </c>
      <c r="B43" s="8">
        <v>6</v>
      </c>
    </row>
    <row r="44" spans="1:2" x14ac:dyDescent="0.2">
      <c r="A44" s="8"/>
      <c r="B44" s="8"/>
    </row>
    <row r="45" spans="1:2" x14ac:dyDescent="0.2">
      <c r="A45" s="8" t="s">
        <v>16</v>
      </c>
      <c r="B45" s="8">
        <v>7</v>
      </c>
    </row>
    <row r="46" spans="1:2" x14ac:dyDescent="0.2">
      <c r="A46" s="8"/>
      <c r="B46" s="8"/>
    </row>
    <row r="47" spans="1:2" x14ac:dyDescent="0.2">
      <c r="A47" s="8" t="s">
        <v>21</v>
      </c>
      <c r="B47" s="8">
        <v>120</v>
      </c>
    </row>
    <row r="48" spans="1:2" x14ac:dyDescent="0.2">
      <c r="A48" s="8"/>
      <c r="B48" s="8"/>
    </row>
    <row r="49" spans="1:2" x14ac:dyDescent="0.2">
      <c r="A49" s="8" t="s">
        <v>18</v>
      </c>
      <c r="B49" s="8">
        <v>65</v>
      </c>
    </row>
    <row r="50" spans="1:2" x14ac:dyDescent="0.2">
      <c r="A50" s="8"/>
      <c r="B50" s="8"/>
    </row>
    <row r="80" spans="1:2" x14ac:dyDescent="0.2">
      <c r="A80" s="9" t="s">
        <v>15</v>
      </c>
      <c r="B80" s="8">
        <v>180</v>
      </c>
    </row>
    <row r="81" spans="1:2" x14ac:dyDescent="0.2">
      <c r="A81" s="9"/>
      <c r="B81" s="8"/>
    </row>
    <row r="82" spans="1:2" x14ac:dyDescent="0.2">
      <c r="A82" s="9" t="s">
        <v>16</v>
      </c>
      <c r="B82" s="8">
        <v>140</v>
      </c>
    </row>
    <row r="83" spans="1:2" x14ac:dyDescent="0.2">
      <c r="A83" s="9"/>
      <c r="B83" s="8"/>
    </row>
    <row r="84" spans="1:2" x14ac:dyDescent="0.2">
      <c r="A84" s="9" t="s">
        <v>21</v>
      </c>
      <c r="B84" s="8">
        <v>2640</v>
      </c>
    </row>
    <row r="85" spans="1:2" x14ac:dyDescent="0.2">
      <c r="A85" s="9"/>
      <c r="B85" s="8"/>
    </row>
    <row r="86" spans="1:2" x14ac:dyDescent="0.2">
      <c r="A86" s="9" t="s">
        <v>18</v>
      </c>
      <c r="B86" s="8">
        <v>975</v>
      </c>
    </row>
    <row r="87" spans="1:2" x14ac:dyDescent="0.2">
      <c r="A87" s="9"/>
      <c r="B87" s="8"/>
    </row>
  </sheetData>
  <mergeCells count="16">
    <mergeCell ref="A49:A50"/>
    <mergeCell ref="B49:B50"/>
    <mergeCell ref="A43:A44"/>
    <mergeCell ref="B43:B44"/>
    <mergeCell ref="A45:A46"/>
    <mergeCell ref="B45:B46"/>
    <mergeCell ref="A47:A48"/>
    <mergeCell ref="B47:B48"/>
    <mergeCell ref="A84:A85"/>
    <mergeCell ref="B84:B85"/>
    <mergeCell ref="A86:A87"/>
    <mergeCell ref="B86:B87"/>
    <mergeCell ref="A80:A81"/>
    <mergeCell ref="B80:B81"/>
    <mergeCell ref="A82:A83"/>
    <mergeCell ref="B82:B8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zoomScale="124" workbookViewId="0">
      <selection activeCell="D92" sqref="D9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6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8" t="s">
        <v>15</v>
      </c>
      <c r="B49" s="8">
        <v>7</v>
      </c>
    </row>
    <row r="50" spans="1:2" x14ac:dyDescent="0.2">
      <c r="A50" s="8"/>
      <c r="B50" s="8"/>
    </row>
    <row r="51" spans="1:2" x14ac:dyDescent="0.2">
      <c r="A51" s="8" t="s">
        <v>16</v>
      </c>
      <c r="B51" s="8">
        <v>7</v>
      </c>
    </row>
    <row r="52" spans="1:2" x14ac:dyDescent="0.2">
      <c r="A52" s="8"/>
      <c r="B52" s="8"/>
    </row>
    <row r="53" spans="1:2" x14ac:dyDescent="0.2">
      <c r="A53" s="8" t="s">
        <v>21</v>
      </c>
      <c r="B53" s="8">
        <v>65</v>
      </c>
    </row>
    <row r="54" spans="1:2" x14ac:dyDescent="0.2">
      <c r="A54" s="8"/>
      <c r="B54" s="8"/>
    </row>
    <row r="55" spans="1:2" x14ac:dyDescent="0.2">
      <c r="A55" s="8" t="s">
        <v>18</v>
      </c>
      <c r="B55" s="8">
        <v>42</v>
      </c>
    </row>
    <row r="56" spans="1:2" x14ac:dyDescent="0.2">
      <c r="A56" s="8"/>
      <c r="B56" s="8"/>
    </row>
    <row r="86" spans="1:2" x14ac:dyDescent="0.2">
      <c r="A86" s="9" t="s">
        <v>15</v>
      </c>
      <c r="B86" s="8">
        <v>210</v>
      </c>
    </row>
    <row r="87" spans="1:2" x14ac:dyDescent="0.2">
      <c r="A87" s="9"/>
      <c r="B87" s="8"/>
    </row>
    <row r="88" spans="1:2" x14ac:dyDescent="0.2">
      <c r="A88" s="9" t="s">
        <v>16</v>
      </c>
      <c r="B88" s="8">
        <v>140</v>
      </c>
    </row>
    <row r="89" spans="1:2" x14ac:dyDescent="0.2">
      <c r="A89" s="9"/>
      <c r="B89" s="8"/>
    </row>
    <row r="90" spans="1:2" x14ac:dyDescent="0.2">
      <c r="A90" s="9" t="s">
        <v>21</v>
      </c>
      <c r="B90" s="8">
        <v>1430</v>
      </c>
    </row>
    <row r="91" spans="1:2" x14ac:dyDescent="0.2">
      <c r="A91" s="9"/>
      <c r="B91" s="8"/>
    </row>
    <row r="92" spans="1:2" x14ac:dyDescent="0.2">
      <c r="A92" s="9" t="s">
        <v>18</v>
      </c>
      <c r="B92" s="8">
        <v>630</v>
      </c>
    </row>
    <row r="93" spans="1:2" x14ac:dyDescent="0.2">
      <c r="A93" s="9"/>
      <c r="B93" s="8"/>
    </row>
  </sheetData>
  <mergeCells count="16">
    <mergeCell ref="A55:A56"/>
    <mergeCell ref="B55:B56"/>
    <mergeCell ref="A49:A50"/>
    <mergeCell ref="B49:B50"/>
    <mergeCell ref="A51:A52"/>
    <mergeCell ref="B51:B52"/>
    <mergeCell ref="A53:A54"/>
    <mergeCell ref="B53:B54"/>
    <mergeCell ref="A90:A91"/>
    <mergeCell ref="B90:B91"/>
    <mergeCell ref="A92:A93"/>
    <mergeCell ref="B92:B93"/>
    <mergeCell ref="A86:A87"/>
    <mergeCell ref="B86:B87"/>
    <mergeCell ref="A88:A89"/>
    <mergeCell ref="B88:B8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showRuler="0" zoomScale="135" workbookViewId="0">
      <selection activeCell="C84" sqref="C84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10</v>
      </c>
      <c r="F2" s="4">
        <v>22</v>
      </c>
      <c r="G2" s="4">
        <v>6</v>
      </c>
      <c r="H2" s="4">
        <f>SUM(B2:G2)</f>
        <v>38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4">
        <v>16</v>
      </c>
      <c r="G3" s="4">
        <v>20</v>
      </c>
      <c r="H3" s="4">
        <f t="shared" ref="H3:H8" si="0">SUM(B3:G3)</f>
        <v>36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11</v>
      </c>
      <c r="F4" s="4">
        <v>19</v>
      </c>
      <c r="G4" s="4">
        <v>3</v>
      </c>
      <c r="H4" s="4">
        <f t="shared" si="0"/>
        <v>35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14</v>
      </c>
      <c r="G5" s="4">
        <v>22</v>
      </c>
      <c r="H5" s="4">
        <f t="shared" si="0"/>
        <v>36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23</v>
      </c>
      <c r="G6" s="4">
        <v>13</v>
      </c>
      <c r="H6" s="4">
        <f t="shared" si="0"/>
        <v>36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0</v>
      </c>
      <c r="F7" s="4">
        <v>23</v>
      </c>
      <c r="G7" s="4">
        <v>10</v>
      </c>
      <c r="H7" s="4">
        <f t="shared" si="0"/>
        <v>35</v>
      </c>
    </row>
    <row r="8" spans="1:8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20</v>
      </c>
      <c r="G8" s="4">
        <v>3</v>
      </c>
      <c r="H8" s="4">
        <f t="shared" si="0"/>
        <v>36</v>
      </c>
    </row>
    <row r="9" spans="1:8" x14ac:dyDescent="0.2">
      <c r="B9">
        <f t="shared" ref="B9:H9" si="1">SUM(B2:B8)</f>
        <v>11</v>
      </c>
      <c r="C9">
        <f t="shared" si="1"/>
        <v>6</v>
      </c>
      <c r="D9">
        <f t="shared" si="1"/>
        <v>0</v>
      </c>
      <c r="E9">
        <f t="shared" si="1"/>
        <v>21</v>
      </c>
      <c r="F9">
        <f t="shared" si="1"/>
        <v>137</v>
      </c>
      <c r="G9">
        <f t="shared" si="1"/>
        <v>77</v>
      </c>
      <c r="H9" s="6">
        <f t="shared" si="1"/>
        <v>252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8" t="s">
        <v>15</v>
      </c>
      <c r="B43" s="8">
        <v>11</v>
      </c>
    </row>
    <row r="44" spans="1:2" x14ac:dyDescent="0.2">
      <c r="A44" s="8"/>
      <c r="B44" s="8"/>
    </row>
    <row r="45" spans="1:2" x14ac:dyDescent="0.2">
      <c r="A45" s="8" t="s">
        <v>16</v>
      </c>
      <c r="B45" s="8">
        <v>6</v>
      </c>
    </row>
    <row r="46" spans="1:2" x14ac:dyDescent="0.2">
      <c r="A46" s="8"/>
      <c r="B46" s="8"/>
    </row>
    <row r="47" spans="1:2" x14ac:dyDescent="0.2">
      <c r="A47" s="8" t="s">
        <v>21</v>
      </c>
      <c r="B47" s="8">
        <v>21</v>
      </c>
    </row>
    <row r="48" spans="1:2" x14ac:dyDescent="0.2">
      <c r="A48" s="8"/>
      <c r="B48" s="8"/>
    </row>
    <row r="49" spans="1:2" x14ac:dyDescent="0.2">
      <c r="A49" s="8" t="s">
        <v>22</v>
      </c>
      <c r="B49" s="8">
        <v>137</v>
      </c>
    </row>
    <row r="50" spans="1:2" x14ac:dyDescent="0.2">
      <c r="A50" s="8"/>
      <c r="B50" s="8"/>
    </row>
    <row r="51" spans="1:2" x14ac:dyDescent="0.2">
      <c r="A51" s="8" t="s">
        <v>18</v>
      </c>
      <c r="B51" s="8">
        <v>77</v>
      </c>
    </row>
    <row r="52" spans="1:2" x14ac:dyDescent="0.2">
      <c r="A52" s="8"/>
      <c r="B52" s="8"/>
    </row>
    <row r="77" spans="1:2" x14ac:dyDescent="0.2">
      <c r="A77" s="9" t="s">
        <v>15</v>
      </c>
      <c r="B77" s="8">
        <v>330</v>
      </c>
    </row>
    <row r="78" spans="1:2" x14ac:dyDescent="0.2">
      <c r="A78" s="9"/>
      <c r="B78" s="8"/>
    </row>
    <row r="79" spans="1:2" x14ac:dyDescent="0.2">
      <c r="A79" s="9" t="s">
        <v>16</v>
      </c>
      <c r="B79" s="8">
        <v>120</v>
      </c>
    </row>
    <row r="80" spans="1:2" x14ac:dyDescent="0.2">
      <c r="A80" s="9"/>
      <c r="B80" s="8"/>
    </row>
    <row r="81" spans="1:2" x14ac:dyDescent="0.2">
      <c r="A81" s="9" t="s">
        <v>21</v>
      </c>
      <c r="B81" s="8">
        <v>462</v>
      </c>
    </row>
    <row r="82" spans="1:2" x14ac:dyDescent="0.2">
      <c r="A82" s="9"/>
      <c r="B82" s="8"/>
    </row>
    <row r="83" spans="1:2" x14ac:dyDescent="0.2">
      <c r="A83" s="9" t="s">
        <v>22</v>
      </c>
      <c r="B83" s="8">
        <v>2055</v>
      </c>
    </row>
    <row r="84" spans="1:2" x14ac:dyDescent="0.2">
      <c r="A84" s="9"/>
      <c r="B84" s="8"/>
    </row>
    <row r="85" spans="1:2" x14ac:dyDescent="0.2">
      <c r="A85" s="9" t="s">
        <v>18</v>
      </c>
      <c r="B85" s="8">
        <f>1155</f>
        <v>1155</v>
      </c>
    </row>
    <row r="86" spans="1:2" x14ac:dyDescent="0.2">
      <c r="A86" s="9"/>
      <c r="B86" s="8"/>
    </row>
    <row r="97" spans="2:2" x14ac:dyDescent="0.2">
      <c r="B97" s="8">
        <v>210</v>
      </c>
    </row>
    <row r="98" spans="2:2" x14ac:dyDescent="0.2">
      <c r="B98" s="8"/>
    </row>
    <row r="99" spans="2:2" x14ac:dyDescent="0.2">
      <c r="B99" s="8">
        <v>140</v>
      </c>
    </row>
    <row r="100" spans="2:2" x14ac:dyDescent="0.2">
      <c r="B100" s="8"/>
    </row>
    <row r="101" spans="2:2" x14ac:dyDescent="0.2">
      <c r="B101" s="8">
        <v>1430</v>
      </c>
    </row>
    <row r="102" spans="2:2" x14ac:dyDescent="0.2">
      <c r="B102" s="8"/>
    </row>
    <row r="103" spans="2:2" x14ac:dyDescent="0.2">
      <c r="B103" s="8">
        <v>630</v>
      </c>
    </row>
    <row r="104" spans="2:2" x14ac:dyDescent="0.2">
      <c r="B104" s="8"/>
    </row>
  </sheetData>
  <mergeCells count="24">
    <mergeCell ref="A49:A50"/>
    <mergeCell ref="B49:B50"/>
    <mergeCell ref="A51:A52"/>
    <mergeCell ref="B51:B52"/>
    <mergeCell ref="A43:A44"/>
    <mergeCell ref="B43:B44"/>
    <mergeCell ref="A45:A46"/>
    <mergeCell ref="B45:B46"/>
    <mergeCell ref="A47:A48"/>
    <mergeCell ref="B47:B48"/>
    <mergeCell ref="A81:A82"/>
    <mergeCell ref="B81:B82"/>
    <mergeCell ref="A83:A84"/>
    <mergeCell ref="B83:B84"/>
    <mergeCell ref="A77:A78"/>
    <mergeCell ref="B77:B78"/>
    <mergeCell ref="A79:A80"/>
    <mergeCell ref="B79:B80"/>
    <mergeCell ref="B97:B98"/>
    <mergeCell ref="B99:B100"/>
    <mergeCell ref="B101:B102"/>
    <mergeCell ref="B103:B104"/>
    <mergeCell ref="A85:A86"/>
    <mergeCell ref="B85:B8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topLeftCell="A2" zoomScale="150" workbookViewId="0">
      <selection activeCell="E7" sqref="E7"/>
    </sheetView>
  </sheetViews>
  <sheetFormatPr baseColWidth="10" defaultRowHeight="16" x14ac:dyDescent="0.2"/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15</v>
      </c>
      <c r="F2" s="4">
        <v>22</v>
      </c>
      <c r="G2" s="4">
        <v>14</v>
      </c>
      <c r="H2" s="4">
        <f>SUM(B2:G2)</f>
        <v>55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16</v>
      </c>
      <c r="G3" s="4">
        <v>28</v>
      </c>
      <c r="H3" s="4">
        <f t="shared" ref="H3:H8" si="0">SUM(B3:G3)</f>
        <v>53</v>
      </c>
    </row>
    <row r="4" spans="1:8" x14ac:dyDescent="0.2">
      <c r="A4" s="3" t="s">
        <v>3</v>
      </c>
      <c r="B4" s="4">
        <v>2</v>
      </c>
      <c r="C4" s="4">
        <v>5</v>
      </c>
      <c r="D4" s="4">
        <v>0</v>
      </c>
      <c r="E4" s="4">
        <v>16</v>
      </c>
      <c r="F4" s="4">
        <v>19</v>
      </c>
      <c r="G4" s="4">
        <v>11</v>
      </c>
      <c r="H4" s="4">
        <f t="shared" si="0"/>
        <v>53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14</v>
      </c>
      <c r="G5" s="4">
        <v>22</v>
      </c>
      <c r="H5" s="4">
        <f t="shared" si="0"/>
        <v>53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23</v>
      </c>
      <c r="G6" s="4">
        <v>23</v>
      </c>
      <c r="H6" s="4">
        <f t="shared" si="0"/>
        <v>53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10</v>
      </c>
      <c r="F7" s="4">
        <v>23</v>
      </c>
      <c r="G7" s="4">
        <v>18</v>
      </c>
      <c r="H7" s="4">
        <f t="shared" si="0"/>
        <v>53</v>
      </c>
    </row>
    <row r="8" spans="1:8" x14ac:dyDescent="0.2">
      <c r="A8" s="3" t="s">
        <v>7</v>
      </c>
      <c r="B8" s="4">
        <v>9</v>
      </c>
      <c r="C8" s="4">
        <v>6</v>
      </c>
      <c r="D8" s="4">
        <v>0</v>
      </c>
      <c r="E8" s="4">
        <v>15</v>
      </c>
      <c r="F8" s="4">
        <v>20</v>
      </c>
      <c r="G8" s="4">
        <v>3</v>
      </c>
      <c r="H8" s="4">
        <f t="shared" si="0"/>
        <v>53</v>
      </c>
    </row>
    <row r="9" spans="1:8" x14ac:dyDescent="0.2">
      <c r="B9">
        <f t="shared" ref="B9:H9" si="1">SUM(B2:B8)</f>
        <v>18</v>
      </c>
      <c r="C9">
        <f t="shared" si="1"/>
        <v>13</v>
      </c>
      <c r="D9">
        <f t="shared" si="1"/>
        <v>0</v>
      </c>
      <c r="E9">
        <f t="shared" si="1"/>
        <v>86</v>
      </c>
      <c r="F9">
        <f t="shared" si="1"/>
        <v>137</v>
      </c>
      <c r="G9">
        <f t="shared" si="1"/>
        <v>119</v>
      </c>
      <c r="H9" s="6">
        <f t="shared" si="1"/>
        <v>373</v>
      </c>
    </row>
    <row r="18" spans="1:2" x14ac:dyDescent="0.2">
      <c r="A18" t="s">
        <v>19</v>
      </c>
      <c r="B18" t="s">
        <v>20</v>
      </c>
    </row>
    <row r="19" spans="1:2" x14ac:dyDescent="0.2">
      <c r="A19" s="8" t="s">
        <v>15</v>
      </c>
      <c r="B19" s="8">
        <v>18</v>
      </c>
    </row>
    <row r="20" spans="1:2" x14ac:dyDescent="0.2">
      <c r="A20" s="8"/>
      <c r="B20" s="8"/>
    </row>
    <row r="21" spans="1:2" x14ac:dyDescent="0.2">
      <c r="A21" s="8" t="s">
        <v>16</v>
      </c>
      <c r="B21" s="8">
        <v>13</v>
      </c>
    </row>
    <row r="22" spans="1:2" x14ac:dyDescent="0.2">
      <c r="A22" s="8"/>
      <c r="B22" s="8"/>
    </row>
    <row r="23" spans="1:2" x14ac:dyDescent="0.2">
      <c r="A23" s="8" t="s">
        <v>21</v>
      </c>
      <c r="B23" s="8">
        <v>86</v>
      </c>
    </row>
    <row r="24" spans="1:2" x14ac:dyDescent="0.2">
      <c r="A24" s="8"/>
      <c r="B24" s="8"/>
    </row>
    <row r="25" spans="1:2" x14ac:dyDescent="0.2">
      <c r="A25" s="8" t="s">
        <v>22</v>
      </c>
      <c r="B25" s="8">
        <v>137</v>
      </c>
    </row>
    <row r="26" spans="1:2" x14ac:dyDescent="0.2">
      <c r="A26" s="8"/>
      <c r="B26" s="8"/>
    </row>
    <row r="27" spans="1:2" x14ac:dyDescent="0.2">
      <c r="A27" s="8" t="s">
        <v>18</v>
      </c>
      <c r="B27" s="8">
        <v>119</v>
      </c>
    </row>
    <row r="28" spans="1:2" x14ac:dyDescent="0.2">
      <c r="A28" s="8"/>
      <c r="B28" s="8"/>
    </row>
    <row r="36" spans="1:2" x14ac:dyDescent="0.2">
      <c r="A36" s="9" t="s">
        <v>15</v>
      </c>
      <c r="B36" s="8">
        <v>540</v>
      </c>
    </row>
    <row r="37" spans="1:2" x14ac:dyDescent="0.2">
      <c r="A37" s="9"/>
      <c r="B37" s="8"/>
    </row>
    <row r="38" spans="1:2" x14ac:dyDescent="0.2">
      <c r="A38" s="9" t="s">
        <v>16</v>
      </c>
      <c r="B38" s="8">
        <v>260</v>
      </c>
    </row>
    <row r="39" spans="1:2" x14ac:dyDescent="0.2">
      <c r="A39" s="9"/>
      <c r="B39" s="8"/>
    </row>
    <row r="40" spans="1:2" x14ac:dyDescent="0.2">
      <c r="A40" s="9" t="s">
        <v>21</v>
      </c>
      <c r="B40" s="8">
        <v>1892</v>
      </c>
    </row>
    <row r="41" spans="1:2" x14ac:dyDescent="0.2">
      <c r="A41" s="9"/>
      <c r="B41" s="8"/>
    </row>
    <row r="42" spans="1:2" x14ac:dyDescent="0.2">
      <c r="A42" s="9" t="s">
        <v>22</v>
      </c>
      <c r="B42" s="8">
        <v>2055</v>
      </c>
    </row>
    <row r="43" spans="1:2" x14ac:dyDescent="0.2">
      <c r="A43" s="9"/>
      <c r="B43" s="8"/>
    </row>
    <row r="44" spans="1:2" x14ac:dyDescent="0.2">
      <c r="A44" s="9" t="s">
        <v>18</v>
      </c>
      <c r="B44" s="8">
        <v>1785</v>
      </c>
    </row>
    <row r="45" spans="1:2" x14ac:dyDescent="0.2">
      <c r="A45" s="9"/>
      <c r="B45" s="8"/>
    </row>
  </sheetData>
  <mergeCells count="20"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36:A37"/>
    <mergeCell ref="B36:B37"/>
    <mergeCell ref="A44:A45"/>
    <mergeCell ref="B44:B45"/>
    <mergeCell ref="A38:A39"/>
    <mergeCell ref="B38:B39"/>
    <mergeCell ref="A40:A41"/>
    <mergeCell ref="B40:B41"/>
    <mergeCell ref="A42:A43"/>
    <mergeCell ref="B42:B4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topLeftCell="A71" zoomScale="113" workbookViewId="0">
      <selection activeCell="J8" sqref="J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10</v>
      </c>
      <c r="H2" s="4">
        <f>SUM(B2:G2)</f>
        <v>15</v>
      </c>
    </row>
    <row r="3" spans="1:8" x14ac:dyDescent="0.2">
      <c r="A3" s="3" t="s">
        <v>1</v>
      </c>
      <c r="B3" s="4">
        <v>7</v>
      </c>
      <c r="C3" s="4">
        <v>0</v>
      </c>
      <c r="D3" s="4">
        <v>0</v>
      </c>
      <c r="E3" s="4">
        <v>0</v>
      </c>
      <c r="F3" s="4">
        <v>0</v>
      </c>
      <c r="G3" s="4">
        <v>10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6</v>
      </c>
      <c r="D4" s="4">
        <v>0</v>
      </c>
      <c r="E4" s="4">
        <v>0</v>
      </c>
      <c r="F4" s="4">
        <v>0</v>
      </c>
      <c r="G4" s="4">
        <v>10</v>
      </c>
      <c r="H4" s="4">
        <f t="shared" si="0"/>
        <v>16</v>
      </c>
    </row>
    <row r="5" spans="1:8" x14ac:dyDescent="0.2">
      <c r="A5" s="3" t="s">
        <v>4</v>
      </c>
      <c r="B5" s="4">
        <v>1</v>
      </c>
      <c r="C5" s="4">
        <v>0</v>
      </c>
      <c r="D5" s="4">
        <v>0</v>
      </c>
      <c r="E5" s="4">
        <v>3</v>
      </c>
      <c r="F5" s="4">
        <v>3</v>
      </c>
      <c r="G5" s="4">
        <v>10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3</v>
      </c>
      <c r="F6" s="4">
        <v>3</v>
      </c>
      <c r="G6" s="4">
        <v>10</v>
      </c>
      <c r="H6" s="4">
        <f t="shared" si="0"/>
        <v>16</v>
      </c>
    </row>
    <row r="7" spans="1:8" x14ac:dyDescent="0.2">
      <c r="A7" s="3" t="s">
        <v>6</v>
      </c>
      <c r="B7" s="4">
        <v>1</v>
      </c>
      <c r="C7" s="4">
        <v>0</v>
      </c>
      <c r="D7" s="4">
        <v>0</v>
      </c>
      <c r="E7" s="4">
        <v>3</v>
      </c>
      <c r="F7" s="4">
        <v>3</v>
      </c>
      <c r="G7" s="4">
        <v>10</v>
      </c>
      <c r="H7" s="4">
        <f t="shared" si="0"/>
        <v>17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3</v>
      </c>
      <c r="F8" s="4">
        <v>2</v>
      </c>
      <c r="G8" s="4">
        <v>9</v>
      </c>
      <c r="H8" s="4">
        <f t="shared" si="0"/>
        <v>16</v>
      </c>
    </row>
    <row r="9" spans="1:8" x14ac:dyDescent="0.2">
      <c r="B9">
        <f t="shared" ref="B9:H9" si="1">SUM(B2:B8)</f>
        <v>14</v>
      </c>
      <c r="C9">
        <f t="shared" si="1"/>
        <v>8</v>
      </c>
      <c r="D9">
        <f t="shared" si="1"/>
        <v>0</v>
      </c>
      <c r="E9">
        <f t="shared" si="1"/>
        <v>12</v>
      </c>
      <c r="F9">
        <f t="shared" si="1"/>
        <v>11</v>
      </c>
      <c r="G9">
        <f t="shared" si="1"/>
        <v>69</v>
      </c>
      <c r="H9" s="6">
        <f t="shared" si="1"/>
        <v>114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8" t="s">
        <v>15</v>
      </c>
      <c r="B38" s="8">
        <v>14</v>
      </c>
    </row>
    <row r="39" spans="1:2" x14ac:dyDescent="0.2">
      <c r="A39" s="8"/>
      <c r="B39" s="8"/>
    </row>
    <row r="40" spans="1:2" x14ac:dyDescent="0.2">
      <c r="A40" s="8" t="s">
        <v>16</v>
      </c>
      <c r="B40" s="8">
        <v>8</v>
      </c>
    </row>
    <row r="41" spans="1:2" x14ac:dyDescent="0.2">
      <c r="A41" s="8"/>
      <c r="B41" s="8"/>
    </row>
    <row r="42" spans="1:2" x14ac:dyDescent="0.2">
      <c r="A42" s="8" t="s">
        <v>21</v>
      </c>
      <c r="B42" s="8">
        <v>12</v>
      </c>
    </row>
    <row r="43" spans="1:2" x14ac:dyDescent="0.2">
      <c r="A43" s="8"/>
      <c r="B43" s="8"/>
    </row>
    <row r="44" spans="1:2" x14ac:dyDescent="0.2">
      <c r="A44" s="12" t="s">
        <v>31</v>
      </c>
      <c r="B44" s="8">
        <v>11</v>
      </c>
    </row>
    <row r="45" spans="1:2" x14ac:dyDescent="0.2">
      <c r="A45" s="13"/>
      <c r="B45" s="8"/>
    </row>
    <row r="46" spans="1:2" x14ac:dyDescent="0.2">
      <c r="A46" s="8" t="s">
        <v>18</v>
      </c>
      <c r="B46" s="11">
        <v>69</v>
      </c>
    </row>
    <row r="47" spans="1:2" x14ac:dyDescent="0.2">
      <c r="A47" s="8"/>
      <c r="B47" s="11"/>
    </row>
    <row r="75" spans="1:2" x14ac:dyDescent="0.2">
      <c r="B75" s="8">
        <v>420</v>
      </c>
    </row>
    <row r="76" spans="1:2" x14ac:dyDescent="0.2">
      <c r="B76" s="8"/>
    </row>
    <row r="77" spans="1:2" x14ac:dyDescent="0.2">
      <c r="A77" s="9" t="s">
        <v>15</v>
      </c>
      <c r="B77" s="8">
        <v>160</v>
      </c>
    </row>
    <row r="78" spans="1:2" x14ac:dyDescent="0.2">
      <c r="A78" s="9"/>
      <c r="B78" s="8"/>
    </row>
    <row r="79" spans="1:2" x14ac:dyDescent="0.2">
      <c r="A79" s="9" t="s">
        <v>16</v>
      </c>
      <c r="B79" s="8">
        <v>264</v>
      </c>
    </row>
    <row r="80" spans="1:2" x14ac:dyDescent="0.2">
      <c r="A80" s="9"/>
      <c r="B80" s="8"/>
    </row>
    <row r="81" spans="1:2" x14ac:dyDescent="0.2">
      <c r="A81" s="9" t="s">
        <v>21</v>
      </c>
      <c r="B81" s="8">
        <v>1035</v>
      </c>
    </row>
    <row r="82" spans="1:2" x14ac:dyDescent="0.2">
      <c r="A82" s="9"/>
      <c r="B82" s="8"/>
    </row>
    <row r="83" spans="1:2" x14ac:dyDescent="0.2">
      <c r="A83" s="9" t="s">
        <v>18</v>
      </c>
      <c r="B83" s="11">
        <v>165</v>
      </c>
    </row>
    <row r="84" spans="1:2" x14ac:dyDescent="0.2">
      <c r="A84" s="9"/>
      <c r="B84" s="11"/>
    </row>
    <row r="85" spans="1:2" x14ac:dyDescent="0.2">
      <c r="A85" s="10" t="s">
        <v>31</v>
      </c>
    </row>
    <row r="86" spans="1:2" x14ac:dyDescent="0.2">
      <c r="A86" s="10"/>
    </row>
  </sheetData>
  <mergeCells count="20"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  <mergeCell ref="A77:A78"/>
    <mergeCell ref="B75:B76"/>
    <mergeCell ref="A79:A80"/>
    <mergeCell ref="B77:B78"/>
    <mergeCell ref="A85:A86"/>
    <mergeCell ref="B83:B84"/>
    <mergeCell ref="A81:A82"/>
    <mergeCell ref="B79:B80"/>
    <mergeCell ref="A83:A84"/>
    <mergeCell ref="B81:B82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9"/>
  <sheetViews>
    <sheetView showRuler="0" workbookViewId="0">
      <selection activeCell="C40" sqref="C40"/>
    </sheetView>
  </sheetViews>
  <sheetFormatPr baseColWidth="10" defaultRowHeight="16" x14ac:dyDescent="0.2"/>
  <sheetData>
    <row r="3" spans="1:2" x14ac:dyDescent="0.2">
      <c r="A3" s="8" t="s">
        <v>15</v>
      </c>
      <c r="B3" s="8">
        <v>41</v>
      </c>
    </row>
    <row r="4" spans="1:2" x14ac:dyDescent="0.2">
      <c r="A4" s="8"/>
      <c r="B4" s="8"/>
    </row>
    <row r="5" spans="1:2" x14ac:dyDescent="0.2">
      <c r="A5" s="8" t="s">
        <v>16</v>
      </c>
      <c r="B5" s="8">
        <v>31</v>
      </c>
    </row>
    <row r="6" spans="1:2" x14ac:dyDescent="0.2">
      <c r="A6" s="8"/>
      <c r="B6" s="8"/>
    </row>
    <row r="7" spans="1:2" x14ac:dyDescent="0.2">
      <c r="A7" s="8" t="s">
        <v>17</v>
      </c>
      <c r="B7" s="8">
        <v>30</v>
      </c>
    </row>
    <row r="8" spans="1:2" x14ac:dyDescent="0.2">
      <c r="A8" s="8"/>
      <c r="B8" s="8"/>
    </row>
    <row r="9" spans="1:2" x14ac:dyDescent="0.2">
      <c r="A9" s="8" t="s">
        <v>21</v>
      </c>
      <c r="B9" s="8">
        <v>218</v>
      </c>
    </row>
    <row r="10" spans="1:2" x14ac:dyDescent="0.2">
      <c r="A10" s="8"/>
      <c r="B10" s="8"/>
    </row>
    <row r="11" spans="1:2" x14ac:dyDescent="0.2">
      <c r="A11" s="8" t="s">
        <v>22</v>
      </c>
      <c r="B11" s="8">
        <v>148</v>
      </c>
    </row>
    <row r="12" spans="1:2" x14ac:dyDescent="0.2">
      <c r="A12" s="8"/>
      <c r="B12" s="8"/>
    </row>
    <row r="13" spans="1:2" x14ac:dyDescent="0.2">
      <c r="A13" s="8" t="s">
        <v>18</v>
      </c>
      <c r="B13" s="8">
        <v>267</v>
      </c>
    </row>
    <row r="14" spans="1:2" x14ac:dyDescent="0.2">
      <c r="A14" s="8"/>
      <c r="B14" s="8"/>
    </row>
    <row r="43" spans="1:2" x14ac:dyDescent="0.2">
      <c r="A43" s="9" t="s">
        <v>15</v>
      </c>
      <c r="B43" s="8">
        <v>1230</v>
      </c>
    </row>
    <row r="44" spans="1:2" x14ac:dyDescent="0.2">
      <c r="A44" s="9"/>
      <c r="B44" s="8"/>
    </row>
    <row r="45" spans="1:2" x14ac:dyDescent="0.2">
      <c r="A45" s="9" t="s">
        <v>16</v>
      </c>
      <c r="B45" s="8">
        <v>620</v>
      </c>
    </row>
    <row r="46" spans="1:2" x14ac:dyDescent="0.2">
      <c r="A46" s="9"/>
      <c r="B46" s="8"/>
    </row>
    <row r="47" spans="1:2" x14ac:dyDescent="0.2">
      <c r="A47" s="9" t="s">
        <v>17</v>
      </c>
      <c r="B47" s="8">
        <v>750</v>
      </c>
    </row>
    <row r="48" spans="1:2" x14ac:dyDescent="0.2">
      <c r="A48" s="9"/>
      <c r="B48" s="8"/>
    </row>
    <row r="49" spans="1:2" x14ac:dyDescent="0.2">
      <c r="A49" s="9" t="s">
        <v>21</v>
      </c>
      <c r="B49" s="8">
        <v>4796</v>
      </c>
    </row>
    <row r="50" spans="1:2" x14ac:dyDescent="0.2">
      <c r="A50" s="9"/>
      <c r="B50" s="8"/>
    </row>
    <row r="51" spans="1:2" x14ac:dyDescent="0.2">
      <c r="A51" s="9" t="s">
        <v>22</v>
      </c>
      <c r="B51" s="8">
        <v>2220</v>
      </c>
    </row>
    <row r="52" spans="1:2" x14ac:dyDescent="0.2">
      <c r="A52" s="9"/>
      <c r="B52" s="8"/>
    </row>
    <row r="53" spans="1:2" x14ac:dyDescent="0.2">
      <c r="A53" s="9" t="s">
        <v>18</v>
      </c>
      <c r="B53" s="8">
        <v>4005</v>
      </c>
    </row>
    <row r="54" spans="1:2" x14ac:dyDescent="0.2">
      <c r="A54" s="9"/>
      <c r="B54" s="8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15" t="s">
        <v>2</v>
      </c>
      <c r="F94" s="15" t="s">
        <v>8</v>
      </c>
      <c r="G94" s="15" t="s">
        <v>10</v>
      </c>
      <c r="H94" s="15" t="s">
        <v>9</v>
      </c>
      <c r="I94" s="15" t="s">
        <v>11</v>
      </c>
      <c r="J94" s="15" t="s">
        <v>12</v>
      </c>
      <c r="K94" s="15" t="s">
        <v>13</v>
      </c>
    </row>
    <row r="95" spans="5:11" x14ac:dyDescent="0.2">
      <c r="E95" s="15"/>
      <c r="F95" s="15"/>
      <c r="G95" s="15"/>
      <c r="H95" s="15"/>
      <c r="I95" s="15"/>
      <c r="J95" s="15"/>
      <c r="K95" s="15"/>
    </row>
    <row r="96" spans="5:11" x14ac:dyDescent="0.2">
      <c r="E96" s="16" t="s">
        <v>0</v>
      </c>
      <c r="F96" s="14">
        <v>9</v>
      </c>
      <c r="G96" s="14">
        <v>0</v>
      </c>
      <c r="H96" s="14">
        <v>6</v>
      </c>
      <c r="I96" s="14">
        <v>35</v>
      </c>
      <c r="J96" s="14">
        <v>22</v>
      </c>
      <c r="K96" s="14">
        <v>33</v>
      </c>
    </row>
    <row r="97" spans="5:11" x14ac:dyDescent="0.2">
      <c r="E97" s="16"/>
      <c r="F97" s="14"/>
      <c r="G97" s="14"/>
      <c r="H97" s="14"/>
      <c r="I97" s="14"/>
      <c r="J97" s="14"/>
      <c r="K97" s="14"/>
    </row>
    <row r="98" spans="5:11" x14ac:dyDescent="0.2">
      <c r="E98" s="17" t="s">
        <v>24</v>
      </c>
      <c r="F98" s="14">
        <v>7</v>
      </c>
      <c r="G98" s="14">
        <v>3</v>
      </c>
      <c r="H98" s="14">
        <v>6</v>
      </c>
      <c r="I98" s="14">
        <v>27</v>
      </c>
      <c r="J98" s="14">
        <v>16</v>
      </c>
      <c r="K98" s="14">
        <v>46</v>
      </c>
    </row>
    <row r="99" spans="5:11" x14ac:dyDescent="0.2">
      <c r="E99" s="17"/>
      <c r="F99" s="14"/>
      <c r="G99" s="14"/>
      <c r="H99" s="14"/>
      <c r="I99" s="14"/>
      <c r="J99" s="14"/>
      <c r="K99" s="14"/>
    </row>
    <row r="100" spans="5:11" x14ac:dyDescent="0.2">
      <c r="E100" s="17" t="s">
        <v>25</v>
      </c>
      <c r="F100" s="14">
        <v>4</v>
      </c>
      <c r="G100" s="14">
        <v>11</v>
      </c>
      <c r="H100" s="14">
        <v>0</v>
      </c>
      <c r="I100" s="14">
        <v>31</v>
      </c>
      <c r="J100" s="14">
        <v>19</v>
      </c>
      <c r="K100" s="14">
        <v>40</v>
      </c>
    </row>
    <row r="101" spans="5:11" x14ac:dyDescent="0.2">
      <c r="E101" s="17"/>
      <c r="F101" s="14"/>
      <c r="G101" s="14"/>
      <c r="H101" s="14"/>
      <c r="I101" s="14"/>
      <c r="J101" s="14"/>
      <c r="K101" s="14"/>
    </row>
    <row r="102" spans="5:11" x14ac:dyDescent="0.2">
      <c r="E102" s="17" t="s">
        <v>26</v>
      </c>
      <c r="F102" s="14">
        <v>4</v>
      </c>
      <c r="G102" s="14">
        <v>5</v>
      </c>
      <c r="H102" s="14">
        <v>7</v>
      </c>
      <c r="I102" s="14">
        <v>40</v>
      </c>
      <c r="J102" s="14">
        <v>17</v>
      </c>
      <c r="K102" s="14">
        <v>32</v>
      </c>
    </row>
    <row r="103" spans="5:11" x14ac:dyDescent="0.2">
      <c r="E103" s="17"/>
      <c r="F103" s="14"/>
      <c r="G103" s="14"/>
      <c r="H103" s="14"/>
      <c r="I103" s="14"/>
      <c r="J103" s="14"/>
      <c r="K103" s="14"/>
    </row>
    <row r="104" spans="5:11" x14ac:dyDescent="0.2">
      <c r="E104" s="17" t="s">
        <v>27</v>
      </c>
      <c r="F104" s="14">
        <v>3</v>
      </c>
      <c r="G104" s="14">
        <v>0</v>
      </c>
      <c r="H104" s="14">
        <v>6</v>
      </c>
      <c r="I104" s="14">
        <v>21</v>
      </c>
      <c r="J104" s="14">
        <v>26</v>
      </c>
      <c r="K104" s="14">
        <v>49</v>
      </c>
    </row>
    <row r="105" spans="5:11" x14ac:dyDescent="0.2">
      <c r="E105" s="17"/>
      <c r="F105" s="14"/>
      <c r="G105" s="14"/>
      <c r="H105" s="14"/>
      <c r="I105" s="14"/>
      <c r="J105" s="14"/>
      <c r="K105" s="14"/>
    </row>
    <row r="106" spans="5:11" x14ac:dyDescent="0.2">
      <c r="E106" s="17" t="s">
        <v>28</v>
      </c>
      <c r="F106" s="14">
        <v>4</v>
      </c>
      <c r="G106" s="14">
        <v>4</v>
      </c>
      <c r="H106" s="14">
        <v>5</v>
      </c>
      <c r="I106" s="14">
        <v>26</v>
      </c>
      <c r="J106" s="14">
        <v>26</v>
      </c>
      <c r="K106" s="14">
        <v>40</v>
      </c>
    </row>
    <row r="107" spans="5:11" x14ac:dyDescent="0.2">
      <c r="E107" s="17"/>
      <c r="F107" s="14"/>
      <c r="G107" s="14"/>
      <c r="H107" s="14"/>
      <c r="I107" s="14"/>
      <c r="J107" s="14"/>
      <c r="K107" s="14"/>
    </row>
    <row r="108" spans="5:11" x14ac:dyDescent="0.2">
      <c r="E108" s="17" t="s">
        <v>29</v>
      </c>
      <c r="F108" s="14">
        <v>10</v>
      </c>
      <c r="G108" s="14">
        <v>8</v>
      </c>
      <c r="H108" s="14">
        <v>0</v>
      </c>
      <c r="I108" s="14">
        <v>38</v>
      </c>
      <c r="J108" s="14">
        <v>22</v>
      </c>
      <c r="K108" s="14">
        <v>27</v>
      </c>
    </row>
    <row r="109" spans="5:11" x14ac:dyDescent="0.2">
      <c r="E109" s="17"/>
      <c r="F109" s="14"/>
      <c r="G109" s="14"/>
      <c r="H109" s="14"/>
      <c r="I109" s="14"/>
      <c r="J109" s="14"/>
      <c r="K109" s="14"/>
    </row>
  </sheetData>
  <mergeCells count="80">
    <mergeCell ref="J102:J103"/>
    <mergeCell ref="K102:K103"/>
    <mergeCell ref="J100:J101"/>
    <mergeCell ref="K100:K101"/>
    <mergeCell ref="J98:J99"/>
    <mergeCell ref="K98:K99"/>
    <mergeCell ref="J108:J109"/>
    <mergeCell ref="K108:K109"/>
    <mergeCell ref="J106:J107"/>
    <mergeCell ref="K106:K107"/>
    <mergeCell ref="J104:J105"/>
    <mergeCell ref="K104:K105"/>
    <mergeCell ref="E108:E109"/>
    <mergeCell ref="F108:F109"/>
    <mergeCell ref="G108:G109"/>
    <mergeCell ref="H108:H109"/>
    <mergeCell ref="I108:I109"/>
    <mergeCell ref="E106:E107"/>
    <mergeCell ref="F106:F107"/>
    <mergeCell ref="G106:G107"/>
    <mergeCell ref="H106:H107"/>
    <mergeCell ref="I106:I107"/>
    <mergeCell ref="E104:E105"/>
    <mergeCell ref="F104:F105"/>
    <mergeCell ref="G104:G105"/>
    <mergeCell ref="H104:H105"/>
    <mergeCell ref="I104:I105"/>
    <mergeCell ref="E102:E103"/>
    <mergeCell ref="F102:F103"/>
    <mergeCell ref="G102:G103"/>
    <mergeCell ref="H102:H103"/>
    <mergeCell ref="I102:I103"/>
    <mergeCell ref="E100:E101"/>
    <mergeCell ref="F100:F101"/>
    <mergeCell ref="G100:G101"/>
    <mergeCell ref="H100:H101"/>
    <mergeCell ref="I100:I101"/>
    <mergeCell ref="E98:E99"/>
    <mergeCell ref="F98:F99"/>
    <mergeCell ref="G98:G99"/>
    <mergeCell ref="H98:H99"/>
    <mergeCell ref="I98:I99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A51:A52"/>
    <mergeCell ref="B51:B52"/>
    <mergeCell ref="A53:A54"/>
    <mergeCell ref="B53:B54"/>
    <mergeCell ref="A47:A48"/>
    <mergeCell ref="B47:B48"/>
    <mergeCell ref="A49:A50"/>
    <mergeCell ref="B49:B50"/>
    <mergeCell ref="A43:A44"/>
    <mergeCell ref="B43:B44"/>
    <mergeCell ref="A45:A46"/>
    <mergeCell ref="B45:B46"/>
    <mergeCell ref="A11:A12"/>
    <mergeCell ref="B11:B12"/>
    <mergeCell ref="A13:A14"/>
    <mergeCell ref="B13:B14"/>
    <mergeCell ref="A7:A8"/>
    <mergeCell ref="B7:B8"/>
    <mergeCell ref="A9:A10"/>
    <mergeCell ref="B9:B10"/>
    <mergeCell ref="A3:A4"/>
    <mergeCell ref="B3:B4"/>
    <mergeCell ref="A5:A6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ARM</vt:lpstr>
      <vt:lpstr>CONS</vt:lpstr>
      <vt:lpstr>ARD</vt:lpstr>
      <vt:lpstr>PA</vt:lpstr>
      <vt:lpstr>PD</vt:lpstr>
      <vt:lpstr>COD</vt:lpstr>
      <vt:lpstr>PDCOD</vt:lpstr>
      <vt:lpstr>VV</vt:lpstr>
      <vt:lpstr>Tot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2017-03-17T12:58:45Z</dcterms:modified>
</cp:coreProperties>
</file>