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X:\Computers\Progetti\"/>
    </mc:Choice>
  </mc:AlternateContent>
  <xr:revisionPtr revIDLastSave="0" documentId="13_ncr:1_{49F8655B-FC99-4EA7-BF82-8646056EFB0B}" xr6:coauthVersionLast="47" xr6:coauthVersionMax="47" xr10:uidLastSave="{00000000-0000-0000-0000-000000000000}"/>
  <bookViews>
    <workbookView xWindow="-108" yWindow="-108" windowWidth="23256" windowHeight="13176" tabRatio="756" firstSheet="12" activeTab="15" xr2:uid="{BCAF8217-893D-4061-93A4-43D39616388B}"/>
  </bookViews>
  <sheets>
    <sheet name="ROM-RAM" sheetId="1" r:id="rId1"/>
    <sheet name="IO_Address_Map" sheetId="4" r:id="rId2"/>
    <sheet name="Interrupt" sheetId="7" r:id="rId3"/>
    <sheet name="Memory_Map" sheetId="5" r:id="rId4"/>
    <sheet name="DMA" sheetId="2" r:id="rId5"/>
    <sheet name="RAS_CAS" sheetId="3" r:id="rId6"/>
    <sheet name="Port" sheetId="6" r:id="rId7"/>
    <sheet name="Foglio3" sheetId="11" r:id="rId8"/>
    <sheet name="Control_Signal" sheetId="8" r:id="rId9"/>
    <sheet name="Signals" sheetId="9" r:id="rId10"/>
    <sheet name="Foglio2" sheetId="10" r:id="rId11"/>
    <sheet name="8237A_DMA_Signals" sheetId="15" r:id="rId12"/>
    <sheet name="8288__Bus_Controller_Signals" sheetId="12" r:id="rId13"/>
    <sheet name="82C84A_Clock_Generator_Signals" sheetId="13" r:id="rId14"/>
    <sheet name="8088_CPU_Signals" sheetId="14" r:id="rId15"/>
    <sheet name="8259A_Interrupt_Cont._Signals" sheetId="16" r:id="rId1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4" i="4" l="1"/>
  <c r="D43" i="4"/>
  <c r="D42" i="4"/>
  <c r="F17" i="3"/>
  <c r="F11" i="3"/>
  <c r="F14" i="3" s="1"/>
</calcChain>
</file>

<file path=xl/sharedStrings.xml><?xml version="1.0" encoding="utf-8"?>
<sst xmlns="http://schemas.openxmlformats.org/spreadsheetml/2006/main" count="1550" uniqueCount="658">
  <si>
    <t>ROM</t>
  </si>
  <si>
    <t>A0-A18</t>
  </si>
  <si>
    <t>Adrress</t>
  </si>
  <si>
    <t>A19</t>
  </si>
  <si>
    <t>Chip Select-Chip Enable</t>
  </si>
  <si>
    <t>111 11111111 11111111</t>
  </si>
  <si>
    <t>19 Bit</t>
  </si>
  <si>
    <t>20Bit</t>
  </si>
  <si>
    <t>1111 11111111 11111111</t>
  </si>
  <si>
    <t>RAM</t>
  </si>
  <si>
    <t>Page 1</t>
  </si>
  <si>
    <t>Page 0</t>
  </si>
  <si>
    <t>Page 2</t>
  </si>
  <si>
    <t>10 00000000 00000000</t>
  </si>
  <si>
    <t>100 00000000 00000000</t>
  </si>
  <si>
    <t>1000 00000000 00000000</t>
  </si>
  <si>
    <t>Page 3</t>
  </si>
  <si>
    <t>Page 4</t>
  </si>
  <si>
    <t>11 11111111 11111111</t>
  </si>
  <si>
    <t>FFFF</t>
  </si>
  <si>
    <t>11111111111111111</t>
  </si>
  <si>
    <t>1111111111111111</t>
  </si>
  <si>
    <t>10000000000000000</t>
  </si>
  <si>
    <t>1FFFF</t>
  </si>
  <si>
    <t>3FFFF</t>
  </si>
  <si>
    <t>7FFFF</t>
  </si>
  <si>
    <t>FFFFF</t>
  </si>
  <si>
    <t>Min Address</t>
  </si>
  <si>
    <t>Max Address</t>
  </si>
  <si>
    <t>Bit 14</t>
  </si>
  <si>
    <t>Bit 15</t>
  </si>
  <si>
    <t>0x2000</t>
  </si>
  <si>
    <t>8192</t>
  </si>
  <si>
    <t>0x4000</t>
  </si>
  <si>
    <t>16384</t>
  </si>
  <si>
    <t>0x6000</t>
  </si>
  <si>
    <t>24576</t>
  </si>
  <si>
    <t>0x1FFF</t>
  </si>
  <si>
    <t>8191</t>
  </si>
  <si>
    <t>0x3FFF</t>
  </si>
  <si>
    <t>16383</t>
  </si>
  <si>
    <t>0x7FFF</t>
  </si>
  <si>
    <t>32767</t>
  </si>
  <si>
    <t>CAS0</t>
  </si>
  <si>
    <t>CAS1</t>
  </si>
  <si>
    <t>CAS2</t>
  </si>
  <si>
    <t>0x5FFF</t>
  </si>
  <si>
    <t>24575</t>
  </si>
  <si>
    <t>CAS3</t>
  </si>
  <si>
    <t>RAS (Row Address Strobe) and CAS (Column Address Strobe) are essential signals used in DDR (Double Data Rate) memory to access data stored in specific rows and columns within the memory array. These concepts are fundamental to how DDR memory reads and writes data efficiently.</t>
  </si>
  <si>
    <t>000</t>
  </si>
  <si>
    <t>00F</t>
  </si>
  <si>
    <t>DMA chip 8237A-5</t>
  </si>
  <si>
    <t>020</t>
  </si>
  <si>
    <t>021</t>
  </si>
  <si>
    <t>Interrupt 8259A</t>
  </si>
  <si>
    <t>040</t>
  </si>
  <si>
    <t>043</t>
  </si>
  <si>
    <t>Timer 8253-5</t>
  </si>
  <si>
    <t>060</t>
  </si>
  <si>
    <t>063</t>
  </si>
  <si>
    <t>PPI 8255A</t>
  </si>
  <si>
    <t>080</t>
  </si>
  <si>
    <t>083</t>
  </si>
  <si>
    <t>DMA Page Registers</t>
  </si>
  <si>
    <t>0Ax*</t>
  </si>
  <si>
    <t>NMI Mask Register</t>
  </si>
  <si>
    <t>0Cx</t>
  </si>
  <si>
    <t>Reserved</t>
  </si>
  <si>
    <t>0Ex</t>
  </si>
  <si>
    <t>100</t>
  </si>
  <si>
    <t>1FF</t>
  </si>
  <si>
    <t>Not usable</t>
  </si>
  <si>
    <t>200</t>
  </si>
  <si>
    <t>24F</t>
  </si>
  <si>
    <t>Game Control</t>
  </si>
  <si>
    <t>20F</t>
  </si>
  <si>
    <t>210</t>
  </si>
  <si>
    <t>217</t>
  </si>
  <si>
    <t>Expansion Unit</t>
  </si>
  <si>
    <t>220</t>
  </si>
  <si>
    <t>278</t>
  </si>
  <si>
    <t>27F</t>
  </si>
  <si>
    <t>2F0</t>
  </si>
  <si>
    <t>2F7</t>
  </si>
  <si>
    <t>2F8</t>
  </si>
  <si>
    <t>2FF</t>
  </si>
  <si>
    <t>Asyncronous Communications ( secondary )</t>
  </si>
  <si>
    <t>300</t>
  </si>
  <si>
    <t>31F</t>
  </si>
  <si>
    <t>Prototype card</t>
  </si>
  <si>
    <t>320</t>
  </si>
  <si>
    <t>32F</t>
  </si>
  <si>
    <t>Fixed Disk</t>
  </si>
  <si>
    <t>378</t>
  </si>
  <si>
    <t>37F</t>
  </si>
  <si>
    <t>Printer</t>
  </si>
  <si>
    <t>380</t>
  </si>
  <si>
    <t>38C**</t>
  </si>
  <si>
    <t>SDLC Communications</t>
  </si>
  <si>
    <t>389**</t>
  </si>
  <si>
    <t>Binary Syncronous Communications ( Secondary )</t>
  </si>
  <si>
    <t>3A0</t>
  </si>
  <si>
    <t>3A9</t>
  </si>
  <si>
    <t>Binary Syncronous Communications ( Primary )</t>
  </si>
  <si>
    <t>3B0</t>
  </si>
  <si>
    <t>3BF</t>
  </si>
  <si>
    <t>IBM Monochrome Display/Printer</t>
  </si>
  <si>
    <t>3C0</t>
  </si>
  <si>
    <t>3CF</t>
  </si>
  <si>
    <t>3D0</t>
  </si>
  <si>
    <t>3DF</t>
  </si>
  <si>
    <t>Color/Graphics</t>
  </si>
  <si>
    <t>3E0</t>
  </si>
  <si>
    <t>3F7</t>
  </si>
  <si>
    <t>3F0</t>
  </si>
  <si>
    <t>Diskette</t>
  </si>
  <si>
    <t>3F8</t>
  </si>
  <si>
    <t>3FF</t>
  </si>
  <si>
    <t>Asyncronous Communications ( Primary )</t>
  </si>
  <si>
    <t>* At power-on time, the NON MASK Interrupt into the 8088 in masked OFF. This mask bit can be set and reset through system software as follows</t>
  </si>
  <si>
    <t>Set mask:</t>
  </si>
  <si>
    <t>Clear mask:</t>
  </si>
  <si>
    <t>Write hex 80 to I/O Address hex A0 ( Enable NMI )</t>
  </si>
  <si>
    <t>Write hex 00 to I/O Address hex A0 ( Disable NMI )</t>
  </si>
  <si>
    <t>** SLDC Communications and Secondary Binary Syncronous Communications cannot be used toghether because their hex address overlap</t>
  </si>
  <si>
    <t>00000</t>
  </si>
  <si>
    <t>0</t>
  </si>
  <si>
    <t>16K</t>
  </si>
  <si>
    <t>04000</t>
  </si>
  <si>
    <t>32K</t>
  </si>
  <si>
    <t>08000</t>
  </si>
  <si>
    <t>48K</t>
  </si>
  <si>
    <t>0C000</t>
  </si>
  <si>
    <t>16K to 64K Read/Write Memory on System Board</t>
  </si>
  <si>
    <t>64K</t>
  </si>
  <si>
    <t>10000</t>
  </si>
  <si>
    <t>80K</t>
  </si>
  <si>
    <t>14000</t>
  </si>
  <si>
    <t>96K</t>
  </si>
  <si>
    <t>18000</t>
  </si>
  <si>
    <t>112K</t>
  </si>
  <si>
    <t>1C000</t>
  </si>
  <si>
    <t>128K</t>
  </si>
  <si>
    <t>20000</t>
  </si>
  <si>
    <t>144K</t>
  </si>
  <si>
    <t>24000</t>
  </si>
  <si>
    <t>160K</t>
  </si>
  <si>
    <t>28000</t>
  </si>
  <si>
    <t>176K</t>
  </si>
  <si>
    <t>2C000</t>
  </si>
  <si>
    <t>192K</t>
  </si>
  <si>
    <t>30000</t>
  </si>
  <si>
    <t>208K</t>
  </si>
  <si>
    <t>34000</t>
  </si>
  <si>
    <t>224K</t>
  </si>
  <si>
    <t>38000</t>
  </si>
  <si>
    <t>240K</t>
  </si>
  <si>
    <t>3C000</t>
  </si>
  <si>
    <t>256K</t>
  </si>
  <si>
    <t>40000</t>
  </si>
  <si>
    <t>272K</t>
  </si>
  <si>
    <t>44000</t>
  </si>
  <si>
    <t>288K</t>
  </si>
  <si>
    <t>48000</t>
  </si>
  <si>
    <t>304K</t>
  </si>
  <si>
    <t>4C000</t>
  </si>
  <si>
    <t>320K</t>
  </si>
  <si>
    <t>50000</t>
  </si>
  <si>
    <t>336K</t>
  </si>
  <si>
    <t>54000</t>
  </si>
  <si>
    <t>352K</t>
  </si>
  <si>
    <t>58000</t>
  </si>
  <si>
    <t>368K</t>
  </si>
  <si>
    <t>5C000</t>
  </si>
  <si>
    <t>384K</t>
  </si>
  <si>
    <t>60000</t>
  </si>
  <si>
    <t>400K</t>
  </si>
  <si>
    <t>64000</t>
  </si>
  <si>
    <t>416K</t>
  </si>
  <si>
    <t>68000</t>
  </si>
  <si>
    <t>432K</t>
  </si>
  <si>
    <t>6C000</t>
  </si>
  <si>
    <t>448K</t>
  </si>
  <si>
    <t>70000</t>
  </si>
  <si>
    <t>464K</t>
  </si>
  <si>
    <t>74000</t>
  </si>
  <si>
    <t>480K</t>
  </si>
  <si>
    <t>78000</t>
  </si>
  <si>
    <t>496K</t>
  </si>
  <si>
    <t>7C000</t>
  </si>
  <si>
    <t>512K</t>
  </si>
  <si>
    <t>80000</t>
  </si>
  <si>
    <t>528K</t>
  </si>
  <si>
    <t>84000</t>
  </si>
  <si>
    <t>544K</t>
  </si>
  <si>
    <t>88000</t>
  </si>
  <si>
    <t>560K</t>
  </si>
  <si>
    <t>8C000</t>
  </si>
  <si>
    <t>576K</t>
  </si>
  <si>
    <t>90000</t>
  </si>
  <si>
    <t>592K</t>
  </si>
  <si>
    <t>94000</t>
  </si>
  <si>
    <t>608K</t>
  </si>
  <si>
    <t>98000</t>
  </si>
  <si>
    <t>624K</t>
  </si>
  <si>
    <t>9C000</t>
  </si>
  <si>
    <t>640K</t>
  </si>
  <si>
    <t>A0000</t>
  </si>
  <si>
    <t>656K</t>
  </si>
  <si>
    <t>A4000</t>
  </si>
  <si>
    <t>672K</t>
  </si>
  <si>
    <t>A8000</t>
  </si>
  <si>
    <t>688K</t>
  </si>
  <si>
    <t>AC000</t>
  </si>
  <si>
    <t>704K</t>
  </si>
  <si>
    <t>B0000</t>
  </si>
  <si>
    <t>720K</t>
  </si>
  <si>
    <t>B4000</t>
  </si>
  <si>
    <t>736K</t>
  </si>
  <si>
    <t>B8000</t>
  </si>
  <si>
    <t>752K</t>
  </si>
  <si>
    <t>BC000</t>
  </si>
  <si>
    <t>768K</t>
  </si>
  <si>
    <t>C0000</t>
  </si>
  <si>
    <t>784K</t>
  </si>
  <si>
    <t>C4000</t>
  </si>
  <si>
    <t>800K</t>
  </si>
  <si>
    <t>C8000</t>
  </si>
  <si>
    <t>816K</t>
  </si>
  <si>
    <t>CC000</t>
  </si>
  <si>
    <t>832K</t>
  </si>
  <si>
    <t>D0000</t>
  </si>
  <si>
    <t>848K</t>
  </si>
  <si>
    <t>D4000</t>
  </si>
  <si>
    <t>864K</t>
  </si>
  <si>
    <t>D8000</t>
  </si>
  <si>
    <t>880K</t>
  </si>
  <si>
    <t>DC000</t>
  </si>
  <si>
    <t>896K</t>
  </si>
  <si>
    <t>E0000</t>
  </si>
  <si>
    <t>912K</t>
  </si>
  <si>
    <t>E4000</t>
  </si>
  <si>
    <t>928K</t>
  </si>
  <si>
    <t>E8000</t>
  </si>
  <si>
    <t>944K</t>
  </si>
  <si>
    <t>EC000</t>
  </si>
  <si>
    <t>960K</t>
  </si>
  <si>
    <t>F0000</t>
  </si>
  <si>
    <t>976K</t>
  </si>
  <si>
    <t>F4000</t>
  </si>
  <si>
    <t>992K</t>
  </si>
  <si>
    <t>F8000</t>
  </si>
  <si>
    <t>1008K</t>
  </si>
  <si>
    <t>FC000</t>
  </si>
  <si>
    <t>Monochrome</t>
  </si>
  <si>
    <t>128K Reserved</t>
  </si>
  <si>
    <t>Fixed Disk Control</t>
  </si>
  <si>
    <t>192K Read Only Memory Expansion and Control</t>
  </si>
  <si>
    <t>Up to 384K Read/Write Memory in I/O channel Up to 384K in I/O Channel</t>
  </si>
  <si>
    <t>Timer</t>
  </si>
  <si>
    <t>Keyboard</t>
  </si>
  <si>
    <t>BSC ( Secondary )</t>
  </si>
  <si>
    <t>Asynchronouns Communications ( Secondary )</t>
  </si>
  <si>
    <t>Asynchronouns Communications ( Primary )</t>
  </si>
  <si>
    <t>BSC ( Primary )</t>
  </si>
  <si>
    <t xml:space="preserve"> Fixed Disk</t>
  </si>
  <si>
    <t>64K Base System ROM</t>
  </si>
  <si>
    <t>Display Buffer ( 16K Bytes )</t>
  </si>
  <si>
    <t>1</t>
  </si>
  <si>
    <t>Address bits</t>
  </si>
  <si>
    <t>CTRL+Addr Bits</t>
  </si>
  <si>
    <t>S0</t>
  </si>
  <si>
    <t>S1</t>
  </si>
  <si>
    <t>S2</t>
  </si>
  <si>
    <t>Interrup Acknowledge</t>
  </si>
  <si>
    <t>Read I/O Port</t>
  </si>
  <si>
    <t>Write I/O Port</t>
  </si>
  <si>
    <t>Halt</t>
  </si>
  <si>
    <t>Code Access</t>
  </si>
  <si>
    <t>Read Memory</t>
  </si>
  <si>
    <t>Write Memory</t>
  </si>
  <si>
    <t>Passive</t>
  </si>
  <si>
    <t>HLDA</t>
  </si>
  <si>
    <t>Another master is requiring a local BUS</t>
  </si>
  <si>
    <t>Free ( float ) BUS and Control Lines</t>
  </si>
  <si>
    <t>When HOLD goes LOW</t>
  </si>
  <si>
    <t>Bus free indicator</t>
  </si>
  <si>
    <t>Goes LOW</t>
  </si>
  <si>
    <t>ALE ( QS0 )</t>
  </si>
  <si>
    <t>HOLD ( RQ/GT0 )</t>
  </si>
  <si>
    <t>HLDA ( RQ/GT1 )</t>
  </si>
  <si>
    <t>SS0 ( HIGH )</t>
  </si>
  <si>
    <t>WR ( LOCK )</t>
  </si>
  <si>
    <t>IO/M ( S2 )</t>
  </si>
  <si>
    <t>DT/R ( S1 )</t>
  </si>
  <si>
    <t>DEN ( S0 )</t>
  </si>
  <si>
    <t>INTA ( QS1 )</t>
  </si>
  <si>
    <t>TEST</t>
  </si>
  <si>
    <t>READY</t>
  </si>
  <si>
    <t>RD</t>
  </si>
  <si>
    <t>Depend on the state of IO/M signal</t>
  </si>
  <si>
    <t>Ack from addressed memory or I/O, data transfer can be completed</t>
  </si>
  <si>
    <t>INTR</t>
  </si>
  <si>
    <t>NMI</t>
  </si>
  <si>
    <t>Interrupt request</t>
  </si>
  <si>
    <t>Non maskable interrupt request</t>
  </si>
  <si>
    <t>Write to Memory or I/O</t>
  </si>
  <si>
    <t>Read from Memory or IO</t>
  </si>
  <si>
    <t>Interrupt request Acknowledge</t>
  </si>
  <si>
    <t>Data transmit receive</t>
  </si>
  <si>
    <t>Used to control the direction of data flow through the receiver</t>
  </si>
  <si>
    <t>WRITE ( FLOAT IN HOLD ACKNOWLEDGE )</t>
  </si>
  <si>
    <t>I/O or Memory access ( Managed by 8288 ) ( FLOAT IN HOLD ACKNOWLEDGE )</t>
  </si>
  <si>
    <t>( Managed by 8288 ) ( FLOAT IN HOLD ACKNOWLEDGE )</t>
  </si>
  <si>
    <t>READ ( FLOAT IN HOLD ACKNOWLEDGE )</t>
  </si>
  <si>
    <t>Data Enable Data enable for the data BUS transceiver ( Managed by 8288 ) ( FLOAT IN HOLD ACKNOWLEDGE )</t>
  </si>
  <si>
    <t>BUS Locked</t>
  </si>
  <si>
    <t>Address latch enable ( NEVER FLOATED )</t>
  </si>
  <si>
    <t>8288 BUS CONTROLLER</t>
  </si>
  <si>
    <t>Status input ( When passive all HIGH ) Status from 8088</t>
  </si>
  <si>
    <t>ALE</t>
  </si>
  <si>
    <t>Address latch enable, strobe address into the address latches</t>
  </si>
  <si>
    <t>DEN</t>
  </si>
  <si>
    <t>Data enable, ENABLE Data transceivers local or system bus</t>
  </si>
  <si>
    <t>DT/R</t>
  </si>
  <si>
    <t>Data transmit/receive, HIGH Trasmit data, LOW Receive data</t>
  </si>
  <si>
    <t>AEN</t>
  </si>
  <si>
    <t>CEN</t>
  </si>
  <si>
    <t>Command Enable, When LOW Command output and DEN PDEN are forced to inactive state</t>
  </si>
  <si>
    <t>IOB</t>
  </si>
  <si>
    <t>Input/Output BUS MODE, When HIGH 8288 function in I/O Bus Mode, When LOW 8288 function in System Bus Mode</t>
  </si>
  <si>
    <t>AIOWC</t>
  </si>
  <si>
    <t>IOWC</t>
  </si>
  <si>
    <t>I/O Write Command, I/O Device read from Data Bus Command</t>
  </si>
  <si>
    <t>IORC</t>
  </si>
  <si>
    <t>I/O Read Coomand, I/O Device write to Data Bus Command</t>
  </si>
  <si>
    <t>AMWC</t>
  </si>
  <si>
    <t>Advanced Memory Write Command, early indication of RAM WRITE Instruction</t>
  </si>
  <si>
    <t>Advanced I/O Write Command, early indication of I/O WRITE instruction</t>
  </si>
  <si>
    <t>MWTC</t>
  </si>
  <si>
    <t>Memory Write Command, Write data to memory command</t>
  </si>
  <si>
    <t>MRDC</t>
  </si>
  <si>
    <t>Memory Read Command, Read data from memory command</t>
  </si>
  <si>
    <t>INTA</t>
  </si>
  <si>
    <t>Interrupt Acknowledge, Tell an interrupting DEVICE that its interrup has been acknwoledged, It shuold drive information onto the DATA BUS</t>
  </si>
  <si>
    <t>MCE/PDEN</t>
  </si>
  <si>
    <t>Master Cascade Enable, occurs during an interrupt sequence, Read a cascade Address from a MASTER PIC</t>
  </si>
  <si>
    <t>Peripheral Data Enable, ENABLE the DATA BUS TRANSCEIVERS for the I/O BUS that DEN performs for the SYSTEM BUS</t>
  </si>
  <si>
    <t>Interrupt Acknowledge</t>
  </si>
  <si>
    <t>8288 Command</t>
  </si>
  <si>
    <t>IOWC, AIOWC</t>
  </si>
  <si>
    <t>HALT</t>
  </si>
  <si>
    <t>NONE</t>
  </si>
  <si>
    <t>MWTC, AMWC</t>
  </si>
  <si>
    <t>PASSIVE</t>
  </si>
  <si>
    <t>Address Enable, ENABLE ADDRESS LATCHES, Enable command outputs of the 8288 Bus Controller</t>
  </si>
  <si>
    <t>DMA</t>
  </si>
  <si>
    <t>CS</t>
  </si>
  <si>
    <t>CLK</t>
  </si>
  <si>
    <t>Clock up to 5MHz</t>
  </si>
  <si>
    <t>Chip select, select the 8237A as an I/O devuce during CPU IDLE CYCLE</t>
  </si>
  <si>
    <t>RESET</t>
  </si>
  <si>
    <t>Input used to extend the memory read and write pulse from the 8237A to accomdodate slow memory or I/O</t>
  </si>
  <si>
    <t>HOLD ACKNOWLEDGE The active HIGH Ack from the cpu indicates that the SYSTEM BUS is free</t>
  </si>
  <si>
    <t>DREQ0-DREQ3</t>
  </si>
  <si>
    <t>DMA REQUEST, DMA Line to request DMA service, DREQ0 as the HIGH PRIORITY, DACK ack the DREQ signal</t>
  </si>
  <si>
    <t>Polarity programmable</t>
  </si>
  <si>
    <t>IOR</t>
  </si>
  <si>
    <t>I/O READ, In the IDLE CYCLE</t>
  </si>
  <si>
    <t>DMAWAIT</t>
  </si>
  <si>
    <t>ACTIVE LOW</t>
  </si>
  <si>
    <t>ACTIVE HIGH</t>
  </si>
  <si>
    <t>8284A</t>
  </si>
  <si>
    <t>INTRCS</t>
  </si>
  <si>
    <t>XIOR</t>
  </si>
  <si>
    <t>*</t>
  </si>
  <si>
    <t>PWRGOOD</t>
  </si>
  <si>
    <t>XIOW</t>
  </si>
  <si>
    <t>XAO</t>
  </si>
  <si>
    <t>8259A</t>
  </si>
  <si>
    <t>Interrupt</t>
  </si>
  <si>
    <t>Clock</t>
  </si>
  <si>
    <t>INT</t>
  </si>
  <si>
    <t>TO THE CPU</t>
  </si>
  <si>
    <t>LOCK</t>
  </si>
  <si>
    <t>OSC</t>
  </si>
  <si>
    <t>PCLK</t>
  </si>
  <si>
    <t>CLK88</t>
  </si>
  <si>
    <t>IOW</t>
  </si>
  <si>
    <t>MEMW</t>
  </si>
  <si>
    <t>3</t>
  </si>
  <si>
    <t>MEMR</t>
  </si>
  <si>
    <t>5</t>
  </si>
  <si>
    <t>N.P. NPI</t>
  </si>
  <si>
    <t>MATH COOPROCESSOR</t>
  </si>
  <si>
    <t>FROM PAGE</t>
  </si>
  <si>
    <t>TO PAGE</t>
  </si>
  <si>
    <t>I/O CH RDY</t>
  </si>
  <si>
    <t>5, 10</t>
  </si>
  <si>
    <t>DACK O BRD</t>
  </si>
  <si>
    <t>XMEMR</t>
  </si>
  <si>
    <t>HRQ DMA</t>
  </si>
  <si>
    <t>N.P. INST LSW</t>
  </si>
  <si>
    <t>PCK</t>
  </si>
  <si>
    <t>WRT NMI REG</t>
  </si>
  <si>
    <t>I/O CHCK</t>
  </si>
  <si>
    <t>ENABLE/OCK</t>
  </si>
  <si>
    <t>6</t>
  </si>
  <si>
    <t>YMEMR</t>
  </si>
  <si>
    <t>RDY/WAIT</t>
  </si>
  <si>
    <t>2</t>
  </si>
  <si>
    <t>RDY TO DMA</t>
  </si>
  <si>
    <t>4</t>
  </si>
  <si>
    <t>DMAAEN</t>
  </si>
  <si>
    <t>4, 5</t>
  </si>
  <si>
    <t>AEN BRD</t>
  </si>
  <si>
    <t>1, 5</t>
  </si>
  <si>
    <t>1, 3</t>
  </si>
  <si>
    <t xml:space="preserve">8082, </t>
  </si>
  <si>
    <t>HOLDA</t>
  </si>
  <si>
    <t>DMA WAIT</t>
  </si>
  <si>
    <t>8284A,</t>
  </si>
  <si>
    <t>RESET DRV</t>
  </si>
  <si>
    <t>8, 9</t>
  </si>
  <si>
    <t>10</t>
  </si>
  <si>
    <t>8088</t>
  </si>
  <si>
    <t>9</t>
  </si>
  <si>
    <t>DLCK</t>
  </si>
  <si>
    <t>PAGE 2</t>
  </si>
  <si>
    <t>PAGE 3</t>
  </si>
  <si>
    <t>PLANAR RAM 0</t>
  </si>
  <si>
    <t>PLANAR RAM 1</t>
  </si>
  <si>
    <t>DIP SW1</t>
  </si>
  <si>
    <t>XMEMW</t>
  </si>
  <si>
    <t>8237A-5,</t>
  </si>
  <si>
    <t>DACK 0</t>
  </si>
  <si>
    <t>DACK 0 BRD</t>
  </si>
  <si>
    <t>8288</t>
  </si>
  <si>
    <t>8237A-5</t>
  </si>
  <si>
    <t>INTR CS</t>
  </si>
  <si>
    <t>DMA CS</t>
  </si>
  <si>
    <t>T/C CS</t>
  </si>
  <si>
    <t>PPI CS</t>
  </si>
  <si>
    <t>8</t>
  </si>
  <si>
    <t>WRT DMA PAGE REG</t>
  </si>
  <si>
    <t>RAM ADDR SEL</t>
  </si>
  <si>
    <t>ADDR SEL</t>
  </si>
  <si>
    <t>ROM ADDR SEL</t>
  </si>
  <si>
    <t>PAGE 4</t>
  </si>
  <si>
    <t>DCLK</t>
  </si>
  <si>
    <t>DRQ0</t>
  </si>
  <si>
    <t>DRQ1</t>
  </si>
  <si>
    <t>DRQ2</t>
  </si>
  <si>
    <t>DRQ3</t>
  </si>
  <si>
    <t>DMA AEN</t>
  </si>
  <si>
    <t>WRT TO DMA PG REG</t>
  </si>
  <si>
    <t>T/C ( TERMINAL COUNT )</t>
  </si>
  <si>
    <t>DA0 K0</t>
  </si>
  <si>
    <t>DA0 K0 BRD</t>
  </si>
  <si>
    <t>2, 3, 4, 8</t>
  </si>
  <si>
    <t>DA0 K1</t>
  </si>
  <si>
    <t>DA0 K2</t>
  </si>
  <si>
    <t>DA0 K3</t>
  </si>
  <si>
    <t>XA0</t>
  </si>
  <si>
    <t>LS244</t>
  </si>
  <si>
    <t>XA1</t>
  </si>
  <si>
    <t>XA2</t>
  </si>
  <si>
    <t>XA3</t>
  </si>
  <si>
    <t>XA4</t>
  </si>
  <si>
    <t>XA5</t>
  </si>
  <si>
    <t>XA6</t>
  </si>
  <si>
    <t>XA7</t>
  </si>
  <si>
    <t>A0</t>
  </si>
  <si>
    <t>A1</t>
  </si>
  <si>
    <t>A2</t>
  </si>
  <si>
    <t>A3</t>
  </si>
  <si>
    <t>A4</t>
  </si>
  <si>
    <t>A5</t>
  </si>
  <si>
    <t>A6</t>
  </si>
  <si>
    <t>A7</t>
  </si>
  <si>
    <t>LS373</t>
  </si>
  <si>
    <t>XD0</t>
  </si>
  <si>
    <t>XD1</t>
  </si>
  <si>
    <t>XD2</t>
  </si>
  <si>
    <t>XD3</t>
  </si>
  <si>
    <t>XD4</t>
  </si>
  <si>
    <t>XD5</t>
  </si>
  <si>
    <t>XD6</t>
  </si>
  <si>
    <t>XD7</t>
  </si>
  <si>
    <t>U12</t>
  </si>
  <si>
    <t>U11</t>
  </si>
  <si>
    <t>U17</t>
  </si>
  <si>
    <t>A9</t>
  </si>
  <si>
    <t>A8</t>
  </si>
  <si>
    <t>A12</t>
  </si>
  <si>
    <t>A11</t>
  </si>
  <si>
    <t>A10</t>
  </si>
  <si>
    <t>AENBRD</t>
  </si>
  <si>
    <t>DACK0 BRD</t>
  </si>
  <si>
    <t>XA12</t>
  </si>
  <si>
    <t>XA11</t>
  </si>
  <si>
    <t>XA10</t>
  </si>
  <si>
    <t>XA9</t>
  </si>
  <si>
    <t>XA8</t>
  </si>
  <si>
    <t>DACK0</t>
  </si>
  <si>
    <t>LS245</t>
  </si>
  <si>
    <t>U15</t>
  </si>
  <si>
    <t>D0</t>
  </si>
  <si>
    <t>D1</t>
  </si>
  <si>
    <t>D2</t>
  </si>
  <si>
    <t>D3</t>
  </si>
  <si>
    <t>D4</t>
  </si>
  <si>
    <t>D5</t>
  </si>
  <si>
    <t>D6</t>
  </si>
  <si>
    <t>D7</t>
  </si>
  <si>
    <t>U16</t>
  </si>
  <si>
    <t>U9</t>
  </si>
  <si>
    <t>MD0</t>
  </si>
  <si>
    <t>MD1</t>
  </si>
  <si>
    <t>MD3</t>
  </si>
  <si>
    <t>MD4</t>
  </si>
  <si>
    <t>MD5</t>
  </si>
  <si>
    <t>MD6</t>
  </si>
  <si>
    <t>MD7</t>
  </si>
  <si>
    <t>MD2</t>
  </si>
  <si>
    <t>ROM ADDRESS SEL</t>
  </si>
  <si>
    <t>RAM 2 SEL</t>
  </si>
  <si>
    <t>9FFFF</t>
  </si>
  <si>
    <t>VGA</t>
  </si>
  <si>
    <t>VGA BIOS usually mapped to 0xC0000 to 0xC7FFF</t>
  </si>
  <si>
    <t>ISA BUS CHANNEL 1-7 READY</t>
  </si>
  <si>
    <t>DMAEN</t>
  </si>
  <si>
    <t>FROM 8288 MRDC</t>
  </si>
  <si>
    <t>FROM 8288 AIOWC</t>
  </si>
  <si>
    <t>FROM 8288 AMWC</t>
  </si>
  <si>
    <t>FROM 8288 IORC</t>
  </si>
  <si>
    <t>FROM 8288 IOWC ( NC )</t>
  </si>
  <si>
    <t>FROM 8088</t>
  </si>
  <si>
    <t>HRQDMA</t>
  </si>
  <si>
    <t>FROM 8237A-5 ( DMA ) - DACK0</t>
  </si>
  <si>
    <t>FROM 8237A-5 ( DMA ) - HRQ</t>
  </si>
  <si>
    <t>FROM 8284A - RESET</t>
  </si>
  <si>
    <t>CLOCK</t>
  </si>
  <si>
    <t>CLK88 BUFFERED</t>
  </si>
  <si>
    <t xml:space="preserve">FROM 8087 COOPROCESSOR - INT </t>
  </si>
  <si>
    <t>FROM 8255A-5 - PB3</t>
  </si>
  <si>
    <t>CLOCK /2 ?</t>
  </si>
  <si>
    <t>CLOCK FROM ISA BUS</t>
  </si>
  <si>
    <t>FROM LOGIC</t>
  </si>
  <si>
    <t>FROM 8255A-5 - PB5</t>
  </si>
  <si>
    <t>ENABLE I/O CLK</t>
  </si>
  <si>
    <t>FROM 8284A CLOCK GENERATOR</t>
  </si>
  <si>
    <t>Bus Arbitration - Wait Logic INPUT</t>
  </si>
  <si>
    <t>Bus Arbitration - Wait Logic OUTPUT</t>
  </si>
  <si>
    <t>Enable data transfer from RAM to CPU/DMA. RAM ADDSEL complementary signal</t>
  </si>
  <si>
    <t>TO 8484A CLOCK GENERATOR</t>
  </si>
  <si>
    <t>TO 8237A-5 DMA - RDY</t>
  </si>
  <si>
    <t>TO LS670 DMA PAGE SELECT - READ</t>
  </si>
  <si>
    <t>Enable data transfer from RAM/ROM etc to DMA</t>
  </si>
  <si>
    <t>I/O CLK</t>
  </si>
  <si>
    <t>FROM 8288 MRDC - MEMR BUFFERED</t>
  </si>
  <si>
    <t>READ FROM MEM, I/O - IOR BUFFERED</t>
  </si>
  <si>
    <t>WRITE TO MEM, I/O - IOW BUFFERED</t>
  </si>
  <si>
    <t>Simbolo</t>
  </si>
  <si>
    <t>Tipo</t>
  </si>
  <si>
    <t>Nome e Funzione</t>
  </si>
  <si>
    <t>Vcc</t>
  </si>
  <si>
    <r>
      <rPr>
        <b/>
        <sz val="11"/>
        <color theme="1"/>
        <rFont val="Calibri"/>
        <family val="2"/>
        <scheme val="minor"/>
      </rPr>
      <t>Alimentazione</t>
    </r>
    <r>
      <rPr>
        <sz val="11"/>
        <color theme="1"/>
        <rFont val="Calibri"/>
        <family val="2"/>
        <scheme val="minor"/>
      </rPr>
      <t>: Ingresso +5V</t>
    </r>
  </si>
  <si>
    <t>GND</t>
  </si>
  <si>
    <t>Massa</t>
  </si>
  <si>
    <t>O</t>
  </si>
  <si>
    <r>
      <rPr>
        <b/>
        <sz val="11"/>
        <color theme="1"/>
        <rFont val="Calibri"/>
        <family val="2"/>
        <scheme val="minor"/>
      </rPr>
      <t>Abilitazione dati</t>
    </r>
    <r>
      <rPr>
        <sz val="11"/>
        <color theme="1"/>
        <rFont val="Calibri"/>
        <family val="2"/>
        <scheme val="minor"/>
      </rPr>
      <t>: questo segnale serve ad abilitare i transceiver dati sul bus locale o di sistema. Il segnale è attivo HIGH</t>
    </r>
  </si>
  <si>
    <r>
      <rPr>
        <b/>
        <sz val="11"/>
        <color theme="1"/>
        <rFont val="Calibri"/>
        <family val="2"/>
        <scheme val="minor"/>
      </rPr>
      <t>Trasmissione dati ricezione</t>
    </r>
    <r>
      <rPr>
        <sz val="11"/>
        <color theme="1"/>
        <rFont val="Calibri"/>
        <family val="2"/>
        <scheme val="minor"/>
      </rPr>
      <t>: questo segnale stabilisce la direzione del flusso di dati attraverso i transceiver. Un HIGH su questa linea indica Transmit (scrittura su I/O o memoria) e lOW indica Receive (READ).</t>
    </r>
  </si>
  <si>
    <r>
      <rPr>
        <b/>
        <sz val="11"/>
        <color theme="1"/>
        <rFont val="Calibri"/>
        <family val="2"/>
        <scheme val="minor"/>
      </rPr>
      <t>Data transmit receive</t>
    </r>
    <r>
      <rPr>
        <sz val="11"/>
        <color theme="1"/>
        <rFont val="Calibri"/>
        <family val="2"/>
        <scheme val="minor"/>
      </rPr>
      <t>: This signal establishes the direction of data flow through the trensceivers. A HIGH on this line indicates Transmit ( write to I/O or memory ) and lOW indicates Receive ( READ ).</t>
    </r>
  </si>
  <si>
    <r>
      <rPr>
        <b/>
        <sz val="11"/>
        <color theme="1"/>
        <rFont val="Calibri"/>
        <family val="2"/>
        <scheme val="minor"/>
      </rPr>
      <t>Address Enable</t>
    </r>
    <r>
      <rPr>
        <sz val="11"/>
        <color theme="1"/>
        <rFont val="Calibri"/>
        <family val="2"/>
        <scheme val="minor"/>
      </rPr>
      <t>: AEN enables command outputs ot the 8288 Bus Controller at least 115 ns after it becames active ( LOW ). AEN going inactive immediately 3-states the command output drivers. AEN does not affect the I/O command lines it the 8288 is in the I/O BUS mode ( IOB tied HIGH ).</t>
    </r>
  </si>
  <si>
    <r>
      <rPr>
        <b/>
        <sz val="11"/>
        <color theme="1"/>
        <rFont val="Calibri"/>
        <family val="2"/>
        <scheme val="minor"/>
      </rPr>
      <t>PROCESSOR CLOCK</t>
    </r>
    <r>
      <rPr>
        <sz val="11"/>
        <color theme="1"/>
        <rFont val="Calibri"/>
        <family val="2"/>
        <scheme val="minor"/>
      </rPr>
      <t>: CLK is the clock output used by the processor and all devices which directly
connect to the processor’s local bus. CLK has an output frequency which is 1/3 of the crystal
or EFI input frequency and a 1/3 duty cycle.</t>
    </r>
  </si>
  <si>
    <r>
      <rPr>
        <b/>
        <sz val="11"/>
        <color theme="1"/>
        <rFont val="Calibri"/>
        <family val="2"/>
        <scheme val="minor"/>
      </rPr>
      <t>CLOCK DEL PROCESSORE</t>
    </r>
    <r>
      <rPr>
        <sz val="11"/>
        <color theme="1"/>
        <rFont val="Calibri"/>
        <family val="2"/>
        <scheme val="minor"/>
      </rPr>
      <t>: CLK è l'uscita del clock utilizzata dal processore e da tutti i dispositivi che si collegano direttamente al bus locale del processore. CLK ha una frequenza di uscita che è 1/3 della frequenza di ingresso del cristallo o EFI e un duty cycle di 1/3.</t>
    </r>
  </si>
  <si>
    <r>
      <rPr>
        <b/>
        <sz val="11"/>
        <color theme="1"/>
        <rFont val="Calibri"/>
        <family val="2"/>
        <scheme val="minor"/>
      </rPr>
      <t>PERIPHERAL CLOCK</t>
    </r>
    <r>
      <rPr>
        <sz val="11"/>
        <color theme="1"/>
        <rFont val="Calibri"/>
        <family val="2"/>
        <scheme val="minor"/>
      </rPr>
      <t>: PCLK is a peripheral clock signal whose output frequency is 1/2 that of
CLK and has a 50% duty cycle.</t>
    </r>
  </si>
  <si>
    <r>
      <rPr>
        <b/>
        <sz val="11"/>
        <color theme="1"/>
        <rFont val="Calibri"/>
        <family val="2"/>
        <scheme val="minor"/>
      </rPr>
      <t>CLOCK PERIFERICO</t>
    </r>
    <r>
      <rPr>
        <sz val="11"/>
        <color theme="1"/>
        <rFont val="Calibri"/>
        <family val="2"/>
        <scheme val="minor"/>
      </rPr>
      <t>: PCLK è un segnale di clock periferico la cui frequenza di uscita è 1/2 di quella di CLK e ha un duty cycle del 50%.</t>
    </r>
  </si>
  <si>
    <r>
      <rPr>
        <b/>
        <sz val="11"/>
        <color theme="1"/>
        <rFont val="Calibri"/>
        <family val="2"/>
        <scheme val="minor"/>
      </rPr>
      <t>EXTERNAL FREQUENCY IN</t>
    </r>
    <r>
      <rPr>
        <sz val="11"/>
        <color theme="1"/>
        <rFont val="Calibri"/>
        <family val="2"/>
        <scheme val="minor"/>
      </rPr>
      <t>: When F/C is strapped HIGH, CLK is generated from the input frequency
appearing on this pin. The input signal is a square wave 3 times the frequency of the desired
CLK output.</t>
    </r>
  </si>
  <si>
    <t>EFI</t>
  </si>
  <si>
    <t>I</t>
  </si>
  <si>
    <r>
      <rPr>
        <b/>
        <sz val="11"/>
        <color theme="1"/>
        <rFont val="Calibri"/>
        <family val="2"/>
        <scheme val="minor"/>
      </rPr>
      <t>FREQUENZA ESTERNA IN</t>
    </r>
    <r>
      <rPr>
        <sz val="11"/>
        <color theme="1"/>
        <rFont val="Calibri"/>
        <family val="2"/>
        <scheme val="minor"/>
      </rPr>
      <t>: quando F/C è legato HIGH, CLK viene generato dalla frequenza di ingresso che appare su questo pin. Il segnale di ingresso è un'onda quadra 3 volte la frequenza dell'uscita CLK desiderata.</t>
    </r>
  </si>
  <si>
    <r>
      <rPr>
        <b/>
        <sz val="11"/>
        <color theme="1"/>
        <rFont val="Calibri"/>
        <family val="2"/>
        <scheme val="minor"/>
      </rPr>
      <t>FREQUENCY/CRYSTAL SELEC</t>
    </r>
    <r>
      <rPr>
        <sz val="11"/>
        <color theme="1"/>
        <rFont val="Calibri"/>
        <family val="2"/>
        <scheme val="minor"/>
      </rPr>
      <t>T: F/C is a strapping option. When strapped LOW. F/C permits
the processor’s clock to be generated by the crystal. When F/C is strapped HIGH, CLK is generated
for the EFI input, (Note 1).</t>
    </r>
  </si>
  <si>
    <t>F/C</t>
  </si>
  <si>
    <r>
      <rPr>
        <b/>
        <sz val="11"/>
        <color theme="1"/>
        <rFont val="Calibri"/>
        <family val="2"/>
        <scheme val="minor"/>
      </rPr>
      <t>SELEZIONE FREQUENZA/CRISTALLO</t>
    </r>
    <r>
      <rPr>
        <sz val="11"/>
        <color theme="1"/>
        <rFont val="Calibri"/>
        <family val="2"/>
        <scheme val="minor"/>
      </rPr>
      <t>: F/C è un'opzione di strappo. Quando è LOW, F/C consente di generare il clock del processore tramite il cristallo. Quando F/C è HIGH, CLK viene generato per l'ingresso EFI (Nota 1).</t>
    </r>
  </si>
  <si>
    <t>3, 7</t>
  </si>
  <si>
    <r>
      <rPr>
        <b/>
        <sz val="11"/>
        <color theme="1"/>
        <rFont val="Calibri"/>
        <family val="2"/>
        <scheme val="minor"/>
      </rPr>
      <t>ADDRESS ENABLE</t>
    </r>
    <r>
      <rPr>
        <sz val="11"/>
        <color theme="1"/>
        <rFont val="Calibri"/>
        <family val="2"/>
        <scheme val="minor"/>
      </rPr>
      <t>: AEN is an active LOW signal. AEN serves to qualify its respective Bus
Ready Signal (RDY1 or RDY2). AEN1 validates RDY1 while AEN2 validates RDY2. Two AEN
signal inputs are useful in system configurations which permit the processor to access two Multi-
Master System Busses. In non-Multi-Master configurations, the AEN signal inputs are tied true
(LOW).</t>
    </r>
  </si>
  <si>
    <t>AEN1,
AEN2</t>
  </si>
  <si>
    <t>RDY1,
RDY2</t>
  </si>
  <si>
    <r>
      <rPr>
        <b/>
        <sz val="11"/>
        <color theme="1"/>
        <rFont val="Calibri"/>
        <family val="2"/>
        <scheme val="minor"/>
      </rPr>
      <t>BUS READY</t>
    </r>
    <r>
      <rPr>
        <sz val="11"/>
        <color theme="1"/>
        <rFont val="Calibri"/>
        <family val="2"/>
        <scheme val="minor"/>
      </rPr>
      <t>: (Transfer Complete). RDY is an active HIGH signal which is an indication from a
device located on the system data bus that data has been received, or is available RDY1 is qualified
by AEN1 while RDY2 is qualified by AEN2.</t>
    </r>
  </si>
  <si>
    <t>4, 6</t>
  </si>
  <si>
    <r>
      <rPr>
        <b/>
        <sz val="11"/>
        <color theme="1"/>
        <rFont val="Calibri"/>
        <family val="2"/>
        <scheme val="minor"/>
      </rPr>
      <t>ADDRESS ENABLE</t>
    </r>
    <r>
      <rPr>
        <sz val="11"/>
        <color theme="1"/>
        <rFont val="Calibri"/>
        <family val="2"/>
        <scheme val="minor"/>
      </rPr>
      <t>: AEN è un segnale attivo BASSO. AEN serve a qualificare il rispettivo segnale Bus Ready (RDY1 o RDY2). AEN1 convalida RDY1 mentre AEN2 convalida RDY2. Due ingressi di segnale AEN sono utili nelle configurazioni di sistema che consentono al processore di accedere a due bus di sistema Multi-Master. Nelle configurazioni non Multi-Master, gli ingressi di segnale AEN sono legati a true (LOW).</t>
    </r>
  </si>
  <si>
    <r>
      <rPr>
        <b/>
        <sz val="11"/>
        <color theme="1"/>
        <rFont val="Calibri"/>
        <family val="2"/>
        <scheme val="minor"/>
      </rPr>
      <t>BUS READY</t>
    </r>
    <r>
      <rPr>
        <sz val="11"/>
        <color theme="1"/>
        <rFont val="Calibri"/>
        <family val="2"/>
        <scheme val="minor"/>
      </rPr>
      <t>: (Trasferimento completato). RDY è un segnale attivo ALTO che indica da un dispositivo situato sul bus dati di sistema che i dati sono stati ricevuti o sono disponibili. RDY1 è qualificato da AEN1 mentre RDY2 è qualificato da AEN2.</t>
    </r>
  </si>
  <si>
    <r>
      <rPr>
        <b/>
        <sz val="11"/>
        <color theme="1"/>
        <rFont val="Calibri"/>
        <family val="2"/>
        <scheme val="minor"/>
      </rPr>
      <t>READY</t>
    </r>
    <r>
      <rPr>
        <sz val="11"/>
        <color theme="1"/>
        <rFont val="Calibri"/>
        <family val="2"/>
        <scheme val="minor"/>
      </rPr>
      <t>: READY is an active HIGH signal which is the synchronized RDY signal input. READY
is cleared after the guaranteed hold time to the processor has been met.</t>
    </r>
  </si>
  <si>
    <r>
      <rPr>
        <b/>
        <sz val="11"/>
        <color theme="1"/>
        <rFont val="Calibri"/>
        <family val="2"/>
        <scheme val="minor"/>
      </rPr>
      <t>READY</t>
    </r>
    <r>
      <rPr>
        <sz val="11"/>
        <color theme="1"/>
        <rFont val="Calibri"/>
        <family val="2"/>
        <scheme val="minor"/>
      </rPr>
      <t>: READY è un segnale attivo ALTO, ed è l'ingresso del segnale RDY sincronizzato. READY viene cancellato dopo che è stato raggiunto il tempo di attesa garantito al processore.</t>
    </r>
  </si>
  <si>
    <t>DESCRIZIONE ORIGINALE</t>
  </si>
  <si>
    <t>DESCRIZIONE</t>
  </si>
  <si>
    <t>TIPO</t>
  </si>
  <si>
    <t>NUMERO PIN</t>
  </si>
  <si>
    <t>SIMBOLO</t>
  </si>
  <si>
    <t>Pin N°</t>
  </si>
  <si>
    <t>Nome e funzione</t>
  </si>
  <si>
    <t>Nome e funzione originale</t>
  </si>
  <si>
    <r>
      <rPr>
        <b/>
        <sz val="11"/>
        <color theme="1"/>
        <rFont val="Calibri"/>
        <family val="2"/>
        <scheme val="minor"/>
      </rPr>
      <t>READY</t>
    </r>
    <r>
      <rPr>
        <sz val="11"/>
        <color theme="1"/>
        <rFont val="Calibri"/>
        <family val="2"/>
        <scheme val="minor"/>
      </rPr>
      <t>: è la conferma dalla memoria indirizzata o dal dispositivo I/O che completerà il trasferimento dati. Il segnale RDY dalla memoria o dall'I/O è sincronizzato dal generatore di clock 8284 per formare READY. Questo segnale è attivo HIGH. L'ingresso READY 8088 non è sincronizzato. Il corretto funzionamento non è garantito se i tempi di impostazione e attesa non vengono rispettati.</t>
    </r>
  </si>
  <si>
    <r>
      <rPr>
        <b/>
        <sz val="11"/>
        <color theme="1"/>
        <rFont val="Calibri"/>
        <family val="2"/>
        <scheme val="minor"/>
      </rPr>
      <t>READY</t>
    </r>
    <r>
      <rPr>
        <sz val="11"/>
        <color theme="1"/>
        <rFont val="Calibri"/>
        <family val="2"/>
        <scheme val="minor"/>
      </rPr>
      <t>: is the acknowledgement from the addressed memory or I/O
device that it will complete the data transfer. The RDY signal from
memory or I/O is synchronized by the 8284 clock generator to form
READY. This signal is active HIGH. The 8088 READY input is not
synchronized. Correct operation is not guaranteed if the set up and hold times are not met.</t>
    </r>
  </si>
  <si>
    <t>A8, A9 Address bits</t>
  </si>
  <si>
    <t>010000000</t>
  </si>
  <si>
    <t>100000000</t>
  </si>
  <si>
    <t>110000000</t>
  </si>
  <si>
    <r>
      <rPr>
        <b/>
        <sz val="11"/>
        <color theme="1"/>
        <rFont val="Calibri"/>
        <family val="2"/>
        <scheme val="minor"/>
      </rPr>
      <t>LOCK</t>
    </r>
    <r>
      <rPr>
        <sz val="11"/>
        <color theme="1"/>
        <rFont val="Calibri"/>
        <family val="2"/>
        <scheme val="minor"/>
      </rPr>
      <t>: indica che gli altri master del bus di sistema non devono ottenere il controllo del bus di sistema mentre LOCK è attivo (LOW). Il segnale LOCK è attivato dall'istruzione prefisso "LOCK'' e rimane attivo fino al completamento dell'istruzione successiva. Questo segnale è attivo LOW e passa a 3 stati off in "hold acknowledge''.</t>
    </r>
  </si>
  <si>
    <r>
      <rPr>
        <b/>
        <sz val="11"/>
        <color theme="1"/>
        <rFont val="Calibri"/>
        <family val="2"/>
        <scheme val="minor"/>
      </rPr>
      <t>LOCK</t>
    </r>
    <r>
      <rPr>
        <sz val="11"/>
        <color theme="1"/>
        <rFont val="Calibri"/>
        <family val="2"/>
        <scheme val="minor"/>
      </rPr>
      <t>: indicates that other system bus masters are not to gain control of the system bus while LOCK is active (LOW). The LOCK signal is activated by the "LOCK'' prefix instruction and remains active until the completion of the next instruction. This signal is active LOW, and floats to 3-state off in "hold acknowledge''.</t>
    </r>
  </si>
  <si>
    <t>S2, S1, S0</t>
  </si>
  <si>
    <t>26, 28</t>
  </si>
  <si>
    <r>
      <rPr>
        <b/>
        <sz val="11"/>
        <color theme="1"/>
        <rFont val="Calibri"/>
        <family val="2"/>
        <scheme val="minor"/>
      </rPr>
      <t>STATUS</t>
    </r>
    <r>
      <rPr>
        <sz val="11"/>
        <color theme="1"/>
        <rFont val="Calibri"/>
        <family val="2"/>
        <scheme val="minor"/>
      </rPr>
      <t>: is active during clock high of T4, T1, and T2, and is returned to the passive state (1,1,1) during T3 or during Tw when READY is HIGH. This status is used by the 8288 bus controller to generate all memory and I/O access control signals. Any change by S2, S1, or S0 during T4 is used to indicate the beginning of a bus cycle, and the return to the passive state in T3 and Tw is used to indicate the end of a bus cycle.
These signals float to 3-state OFF during "hold acknowledge''. During the first clock cycle after RESET becomes active, these signals are active HIGH. After this first clock, they float to 3-state OFF.</t>
    </r>
  </si>
  <si>
    <r>
      <rPr>
        <b/>
        <sz val="11"/>
        <color theme="1"/>
        <rFont val="Calibri"/>
        <family val="2"/>
        <scheme val="minor"/>
      </rPr>
      <t>STATUS</t>
    </r>
    <r>
      <rPr>
        <sz val="11"/>
        <color theme="1"/>
        <rFont val="Calibri"/>
        <family val="2"/>
        <scheme val="minor"/>
      </rPr>
      <t>: è attivo durante il clock alto di T4, T1 e T2 e viene riportato allo stato passivo (1,1,1) durante T3 o durante Tw quando READY è HIGH. Questo stato è utilizzato dal controller del bus 8288 per generare tutti i segnali di controllo di accesso alla memoria e I/O. Qualsiasi modifica di S2, S1 o S0 durante T4 è utilizzata per indicare l'inizio di un ciclo di bus e il ritorno allo stato passivo in T3 e Tw è utilizzato per indicare la fine di un ciclo di bus. Questi segnali fluttuano in OFF a 3 stati durante "hold acknowledge". Durante il primo ciclo di clock dopo che RESET diventa attivo, questi segnali sono attivi HIGH. Dopo questo primo clock, fluttuano in OFF a 3 stati.</t>
    </r>
  </si>
  <si>
    <t>Characteristics</t>
  </si>
  <si>
    <t xml:space="preserve">S2 </t>
  </si>
  <si>
    <t>0 ( LOW )</t>
  </si>
  <si>
    <t>1 ( HIGH )</t>
  </si>
  <si>
    <t>Passiva</t>
  </si>
  <si>
    <t>Lettura memoria</t>
  </si>
  <si>
    <t>Scrittura memoria</t>
  </si>
  <si>
    <t>Accesso al codice</t>
  </si>
  <si>
    <t>Alt</t>
  </si>
  <si>
    <t>Scrittura porta di I/O</t>
  </si>
  <si>
    <t>Lettura porta di I/O</t>
  </si>
  <si>
    <t>Riconoscimento interruzione</t>
  </si>
  <si>
    <t>Significato</t>
  </si>
  <si>
    <t>Name and Function</t>
  </si>
  <si>
    <t>HRQ</t>
  </si>
  <si>
    <r>
      <rPr>
        <b/>
        <sz val="11"/>
        <color theme="1"/>
        <rFont val="Calibri"/>
        <family val="2"/>
        <scheme val="minor"/>
      </rPr>
      <t>HOLD REQUEST</t>
    </r>
    <r>
      <rPr>
        <sz val="11"/>
        <color theme="1"/>
        <rFont val="Calibri"/>
        <family val="2"/>
        <scheme val="minor"/>
      </rPr>
      <t>: Questa è la Hold Request alla CPU e viene utilizzata per richiedere il controllo del bus di sistema. Se il bit di maschera corrispondente è libero, la presenza di qualsiasi DREQ valido fa sì che 8237A emetta l'HRQ.</t>
    </r>
  </si>
  <si>
    <r>
      <rPr>
        <b/>
        <sz val="11"/>
        <color theme="1"/>
        <rFont val="Calibri"/>
        <family val="2"/>
        <scheme val="minor"/>
      </rPr>
      <t>HOLD REQUEST</t>
    </r>
    <r>
      <rPr>
        <sz val="11"/>
        <color theme="1"/>
        <rFont val="Calibri"/>
        <family val="2"/>
        <scheme val="minor"/>
      </rPr>
      <t>: This is the Hold Request to the CPU and is used to request control of the system bus. If the corresponding mask bit is clear, the presence of any valid DREQ causes 8237A to issue the HRQ.</t>
    </r>
  </si>
  <si>
    <r>
      <rPr>
        <b/>
        <sz val="11"/>
        <color theme="1"/>
        <rFont val="Calibri"/>
        <family val="2"/>
        <scheme val="minor"/>
      </rPr>
      <t>HOLD ACKNOWLEDGE</t>
    </r>
    <r>
      <rPr>
        <sz val="11"/>
        <color theme="1"/>
        <rFont val="Calibri"/>
        <family val="2"/>
        <scheme val="minor"/>
      </rPr>
      <t>: The active high Hold Acknowledge from
the CPU indicates that it has relinquished control of the system
busses.</t>
    </r>
  </si>
  <si>
    <r>
      <rPr>
        <b/>
        <sz val="11"/>
        <color theme="1"/>
        <rFont val="Calibri"/>
        <family val="2"/>
        <scheme val="minor"/>
      </rPr>
      <t>NON-MASKABLE INTERRUPT</t>
    </r>
    <r>
      <rPr>
        <sz val="11"/>
        <color theme="1"/>
        <rFont val="Calibri"/>
        <family val="2"/>
        <scheme val="minor"/>
      </rPr>
      <t>: is an edge triggered input which causes a type 2 interrupt. A subroutine is vectored to via an interrupt vector lookup table located in system memory. NMI is not maskable internally by software. A transition from a LOW to HIGH initiates the interrupt at the end of the current instruction. This input is internally synchronized.</t>
    </r>
  </si>
  <si>
    <r>
      <rPr>
        <b/>
        <sz val="11"/>
        <color theme="1"/>
        <rFont val="Calibri"/>
        <family val="2"/>
        <scheme val="minor"/>
      </rPr>
      <t>INTERRUPT NON MASCHERABILE</t>
    </r>
    <r>
      <rPr>
        <sz val="11"/>
        <color theme="1"/>
        <rFont val="Calibri"/>
        <family val="2"/>
        <scheme val="minor"/>
      </rPr>
      <t>: è un input attivato dal bordo che causa un interrupt di tipo 2. Una subroutine viene vettorizzata tramite una tabella di ricerca del vettore di interrupt situata nella memoria di sistema. NMI non è mascherabile internamente dal software. Una transizione da LOW a HIGH avvia l'interrupt alla fine dell'istruzione corrente. Questo input è sincronizzato internamente.</t>
    </r>
  </si>
  <si>
    <r>
      <rPr>
        <b/>
        <sz val="11"/>
        <color theme="1"/>
        <rFont val="Calibri"/>
        <family val="2"/>
        <scheme val="minor"/>
      </rPr>
      <t>CLOCK</t>
    </r>
    <r>
      <rPr>
        <sz val="11"/>
        <color theme="1"/>
        <rFont val="Calibri"/>
        <family val="2"/>
        <scheme val="minor"/>
      </rPr>
      <t>: fornisce la temporizzazione di base per il processore e il controller del bus. È asimmetrico con un duty cycle del 33% per fornire una temporizzazione interna ottimizzata.</t>
    </r>
  </si>
  <si>
    <r>
      <rPr>
        <b/>
        <sz val="11"/>
        <color theme="1"/>
        <rFont val="Calibri"/>
        <family val="2"/>
        <scheme val="minor"/>
      </rPr>
      <t>CLOCK</t>
    </r>
    <r>
      <rPr>
        <sz val="11"/>
        <color theme="1"/>
        <rFont val="Calibri"/>
        <family val="2"/>
        <scheme val="minor"/>
      </rPr>
      <t>: provides the basic timing for the processor and bus controller. It is asymmetric with a 33% duty cycle to provide optimized internal timing.</t>
    </r>
  </si>
  <si>
    <r>
      <rPr>
        <b/>
        <sz val="11"/>
        <color theme="1"/>
        <rFont val="Calibri"/>
        <family val="2"/>
        <scheme val="minor"/>
      </rPr>
      <t>RESET</t>
    </r>
    <r>
      <rPr>
        <sz val="11"/>
        <color theme="1"/>
        <rFont val="Calibri"/>
        <family val="2"/>
        <scheme val="minor"/>
      </rPr>
      <t>: causes the processor to immediately terminate its present activity. The signal must be active HIGH for at least four clock cycles. It restarts execution, as described in the instruction set description, when RESET returns LOW. RESET is internally synchronized.</t>
    </r>
  </si>
  <si>
    <r>
      <rPr>
        <b/>
        <sz val="11"/>
        <color theme="1"/>
        <rFont val="Calibri"/>
        <family val="2"/>
        <scheme val="minor"/>
      </rPr>
      <t>RESET</t>
    </r>
    <r>
      <rPr>
        <sz val="11"/>
        <color theme="1"/>
        <rFont val="Calibri"/>
        <family val="2"/>
        <scheme val="minor"/>
      </rPr>
      <t>: fa sì che il processore termini immediatamente la sua attività attuale. Il segnale deve essere attivo HIGH per almeno quattro cicli di clock. Riavvia l'esecuzione, come descritto nella descrizione del set di istruzioni, quando RESET restituisce LOW. RESET è sincronizzato internamente.</t>
    </r>
  </si>
  <si>
    <r>
      <rPr>
        <b/>
        <sz val="11"/>
        <color theme="1"/>
        <rFont val="Calibri"/>
        <family val="2"/>
        <scheme val="minor"/>
      </rPr>
      <t>REQUEST/GRANT</t>
    </r>
    <r>
      <rPr>
        <sz val="11"/>
        <color theme="1"/>
        <rFont val="Calibri"/>
        <family val="2"/>
        <scheme val="minor"/>
      </rPr>
      <t>: i pin sono utilizzati da altri master di bus locali per forzare il processore a rilasciare il bus locale alla fine del ciclo di bus corrente del processore. Ogni pin è bidirezionale con RQ/GT0 che ha una priorità più alta di RQ/GT1. RQ/GT ha una resistenza pull-up interna, quindi può essere lasciato scollegato.
La sequenza request/grant è la seguente (vedere Figura 8):
1. Un impulso di un CLK di larghezza da un altro master di bus locale indica una richiesta di bus locale (``hold'') all'8088 (impulso 1).
2. Durante un ciclo di clock T4 o TI, un impulso di un clock di larghezza dall'8088 al master richiedente (impulso 2), indica che l'8088 ha consentito al bus locale di fluttuare e che entrerà nello stato di ``hold acknowledge'' al successivo CLK. L'unità di interfaccia bus della CPU viene disconnessa logicamente dal bus locale durante "hold acknowledge". Le stesse regole di HOLD/HOLDA si applicano quando il bus viene rilasciato.
3. Un impulso di un CLK di larghezza dal master richiedente indica all'8088 (impulso 3) che la richiesta di "hold" sta per terminare e che l'8088 può reclamare il bus locale al successivo CLK. La CPU entra quindi in T4.
Ogni scambio master-master del bus locale è una sequenza di tre impulsi. Deve esserci un ciclo CLK inattivo dopo ogni scambio di bus. Gli impulsi sono attivi BASSI.
Se la richiesta viene effettuata mentre la CPU sta eseguendo un ciclo di memoria, rilascerà il bus locale durante T4 del ciclo quando sono soddisfatte tutte le seguenti condizioni:
1. La richiesta si verifica in T2 o prima.
2. Il ciclo corrente non è il bit basso di una parola.
3. Il ciclo corrente non è il primo acknowledge di una sequenza di interrupt acknowledge.
4. Un'istruzione bloccata non è attualmente in esecuzione.
Se il bus locale è inattivo quando viene effettuata la richiesta, seguiranno i due possibili eventi:
1. Il bus locale verrà rilasciato durante il prossimo clock.
2. Un ciclo di memoria inizierà entro 3 clock. Ora le quattro regole per un ciclo di memoria attualmente attivo si applicano con la condizione numero 1 già soddisfatta.</t>
    </r>
  </si>
  <si>
    <r>
      <rPr>
        <b/>
        <sz val="11"/>
        <color theme="1"/>
        <rFont val="Calibri"/>
        <family val="2"/>
        <scheme val="minor"/>
      </rPr>
      <t>REQUEST/GRANT</t>
    </r>
    <r>
      <rPr>
        <sz val="11"/>
        <color theme="1"/>
        <rFont val="Calibri"/>
        <family val="2"/>
        <scheme val="minor"/>
      </rPr>
      <t>: pins are used by other local bus masters to force the processor to release the local bus at the end of the processor's current bus cycle. Each pin is bidirectional with RQ/GT0 having higher priority than RQ/GT1. RQ/GT has an internal pull-up resistor, so may be left unconnected.
The request/grant sequence is as follows (See Figure 8):
1. A pulse of one CLK wide from another local bus master indicates a local bus request (``hold'') to the 8088 (pulse 1).
2. During a T4 or TI clock cycle, a pulse one clock wide from the 8088 to the requesting master (pulse 2), indicates that the 8088 has allowed the local bus to float and that it will enter the ``hold acknowledge'' state at the next CLK. The CPU's bus interface unit is disconnected logically from the local
bus during "hold acknowledge''. The same rules as for HOLD/HOLDA apply as for when the bus is released.
3. A pulse one CLK wide from the requesting master indicates to the 8088 (pulse 3) that the ``hold'' request is about to end and that the 8088 can reclaim the local bus at the next CLK. The CPU then enters T4.
Each master-master exchange of the local bus is a sequence of three
pulses. There must be one idle CLK cycle after each bus exchange. Pulses are active LOW.
If the request is made while the CPU is performing a memory cycle, it will release the local bus during T4 of the cycle when all the following conditions are met:
1. Request occurs on or before T2.
2. Current cycle is not the low bit of a word.
3. Current cycle is not the first acknowledge of an interrupt acknowledge sequence.
4. A locked instruction is not currently executing.
If the local bus is idle when the request is made the two possible events will follow:
1. Local bus will be released during the next clock.
2. A memory cycle will start within 3 clocks. Now the four rules for a currently active memory cycle apply with condition number 1 already satisfied.</t>
    </r>
  </si>
  <si>
    <t>RQ/GT0,
RQ/GT1</t>
  </si>
  <si>
    <t>30, 31</t>
  </si>
  <si>
    <t>I/O</t>
  </si>
  <si>
    <r>
      <rPr>
        <b/>
        <sz val="11"/>
        <color theme="1"/>
        <rFont val="Calibri"/>
        <family val="2"/>
        <scheme val="minor"/>
      </rPr>
      <t>HOLD ACKNOWLEDGE</t>
    </r>
    <r>
      <rPr>
        <sz val="11"/>
        <color theme="1"/>
        <rFont val="Calibri"/>
        <family val="2"/>
        <scheme val="minor"/>
      </rPr>
      <t>: Il segnale Hold Acknowledge ATTIVO ALTO indica che la CPU ha ceduto il controllo dei bus di sistema.</t>
    </r>
  </si>
  <si>
    <r>
      <rPr>
        <b/>
        <sz val="11"/>
        <color theme="1"/>
        <rFont val="Calibri"/>
        <family val="2"/>
        <scheme val="minor"/>
      </rPr>
      <t>Abilitazione indirizzo</t>
    </r>
    <r>
      <rPr>
        <sz val="11"/>
        <color theme="1"/>
        <rFont val="Calibri"/>
        <family val="2"/>
        <scheme val="minor"/>
      </rPr>
      <t>: AEN abilita gli output di comando del controller bus 8288 almeno 115 ns dopo che è diventato attivo ( LOW ). AEN diventa inattivo immediatamente 3-indica i driver di output di comando. AEN non influisce sulle linee di comando I/O se l'8288 è in modalità BUS I/O ( IOB legato HIGH ).</t>
    </r>
  </si>
  <si>
    <r>
      <rPr>
        <b/>
        <sz val="11"/>
        <color theme="1"/>
        <rFont val="Calibri"/>
        <family val="2"/>
        <scheme val="minor"/>
      </rPr>
      <t>Data Enable</t>
    </r>
    <r>
      <rPr>
        <sz val="11"/>
        <color theme="1"/>
        <rFont val="Calibri"/>
        <family val="2"/>
        <scheme val="minor"/>
      </rPr>
      <t>: This signal serves to enable data transceivers onto either the local bus or system data bus. This signal is active HIGH</t>
    </r>
  </si>
  <si>
    <r>
      <rPr>
        <b/>
        <sz val="11"/>
        <color theme="1"/>
        <rFont val="Calibri"/>
        <family val="2"/>
        <scheme val="minor"/>
      </rPr>
      <t>Command Enable</t>
    </r>
    <r>
      <rPr>
        <sz val="11"/>
        <color theme="1"/>
        <rFont val="Calibri"/>
        <family val="2"/>
        <scheme val="minor"/>
      </rPr>
      <t>: When this signal is LOW all 8288 command outputs and the DEN and PDEN control outputs are forced to their inactive state. When this signal is HIGH, these same outputs are anbled.</t>
    </r>
  </si>
  <si>
    <r>
      <rPr>
        <b/>
        <sz val="11"/>
        <color theme="1"/>
        <rFont val="Calibri"/>
        <family val="2"/>
        <scheme val="minor"/>
      </rPr>
      <t>Abilitazione comando</t>
    </r>
    <r>
      <rPr>
        <sz val="11"/>
        <color theme="1"/>
        <rFont val="Calibri"/>
        <family val="2"/>
        <scheme val="minor"/>
      </rPr>
      <t>: quando questo segnale è BASSO, tutti gli output di comando 8288 e gli output di controllo DEN e PDEN vengono forzati allo stato inattivo. Quando questo segnale è ALTO, questi stessi output vengono abilitati.</t>
    </r>
  </si>
  <si>
    <t>INTERRUPT NON MASCHERABILE: è un input attivato dal bordo che causa un interrupt di tipo 2. Una subroutine viene vettorizzata tramite una tabella di ricerca del vettore di interrupt situata nella memoria di sistema. NMI non è mascherabile internamente dal software. Una transizione da LOW a HIGH avvia l'interrupt alla fine dell'istruzione corrente. Questo input è sincronizzato internamente.</t>
  </si>
  <si>
    <r>
      <rPr>
        <b/>
        <sz val="11"/>
        <color theme="1"/>
        <rFont val="Calibri"/>
        <family val="2"/>
        <scheme val="minor"/>
      </rPr>
      <t>INTERRUPT REQUEST</t>
    </r>
    <r>
      <rPr>
        <sz val="11"/>
        <color theme="1"/>
        <rFont val="Calibri"/>
        <family val="2"/>
        <scheme val="minor"/>
      </rPr>
      <t>: è un input attivato dal livello che viene campionato durante l'ultimo ciclo di clock di ogni istruzione per determinare se il processore deve entrare in un'operazione di riconoscimento dell'interruzione. Una subroutine viene vettorizzata tramite una tabella di ricerca del vettore di interruzione situata nella
memoria di sistema. Può essere mascherata internamente dal software che reimposta il bit di abilitazione dell'interruzione. INTR è sincronizzato internamente. Questo segnale è attivo HIGH.</t>
    </r>
  </si>
  <si>
    <r>
      <rPr>
        <b/>
        <sz val="11"/>
        <color theme="1"/>
        <rFont val="Calibri"/>
        <family val="2"/>
        <scheme val="minor"/>
      </rPr>
      <t>INTERRUPT REQUEST</t>
    </r>
    <r>
      <rPr>
        <sz val="11"/>
        <color theme="1"/>
        <rFont val="Calibri"/>
        <family val="2"/>
        <scheme val="minor"/>
      </rPr>
      <t>: is a level triggered input which is sampled
during the last clock cycle of each instruction to determine if the
processor should enter into an interrupt acknowledge operation. A subroutine is vectored to via an interrupt vector lookup table located in system memory. It can be internally masked by software resetting the interrupt enable bit. INTR is internally synchronized. This signal is active HIGH.</t>
    </r>
  </si>
  <si>
    <r>
      <rPr>
        <b/>
        <sz val="11"/>
        <color theme="1"/>
        <rFont val="Calibri"/>
        <family val="2"/>
        <scheme val="minor"/>
      </rPr>
      <t>Interrupt Acknowledge</t>
    </r>
    <r>
      <rPr>
        <sz val="11"/>
        <color theme="1"/>
        <rFont val="Calibri"/>
        <family val="2"/>
        <scheme val="minor"/>
      </rPr>
      <t>: This command line tells an interrupting device that its interrupt has been acknowledged and that it should drive vectoring information onto the data bus. This signal is active LOW.</t>
    </r>
  </si>
  <si>
    <r>
      <rPr>
        <b/>
        <sz val="11"/>
        <color theme="1"/>
        <rFont val="Calibri"/>
        <family val="2"/>
        <scheme val="minor"/>
      </rPr>
      <t>Interrupt Acknowledge</t>
    </r>
    <r>
      <rPr>
        <sz val="11"/>
        <color theme="1"/>
        <rFont val="Calibri"/>
        <family val="2"/>
        <scheme val="minor"/>
      </rPr>
      <t>: questa riga di comando comunica a un dispositivo di interruzione che il suo interrupt è stato riconosciuto e che dovrebbe inviare le informazioni di vettorizzazione sul bus dati. Questo segnale è attivo LOW.</t>
    </r>
  </si>
  <si>
    <r>
      <rPr>
        <b/>
        <sz val="11"/>
        <color theme="1"/>
        <rFont val="Calibri"/>
        <family val="2"/>
        <scheme val="minor"/>
      </rPr>
      <t>INTERRUPT</t>
    </r>
    <r>
      <rPr>
        <sz val="11"/>
        <color theme="1"/>
        <rFont val="Calibri"/>
        <family val="2"/>
        <scheme val="minor"/>
      </rPr>
      <t>: Questo pin va alto ogni volta che viene asserita una richiesta di interrupt valida. Viene utilizzato per interrompere la CPU, quindi è collegato al pin di interrupt della CPU.</t>
    </r>
  </si>
  <si>
    <r>
      <rPr>
        <b/>
        <sz val="11"/>
        <color theme="1"/>
        <rFont val="Calibri"/>
        <family val="2"/>
        <scheme val="minor"/>
      </rPr>
      <t>INTERRUPT</t>
    </r>
    <r>
      <rPr>
        <sz val="11"/>
        <color theme="1"/>
        <rFont val="Calibri"/>
        <family val="2"/>
        <scheme val="minor"/>
      </rPr>
      <t>: This pin goes high whenever a valid interrupt request is asserted. It is used to interrupt the CPU, thus, it is connected to the CPU's interrupt pin.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</si>
</sst>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bgColor indexed="64"/>
      </patternFill>
    </fill>
    <fill>
      <patternFill patternType="solid">
        <fgColor theme="5"/>
        <bgColor indexed="64"/>
      </patternFill>
    </fill>
    <fill>
      <patternFill patternType="solid">
        <fgColor theme="4"/>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18">
    <xf numFmtId="0" fontId="0" fillId="0" borderId="0" xfId="0"/>
    <xf numFmtId="49" fontId="0" fillId="0" borderId="0" xfId="0" applyNumberFormat="1"/>
    <xf numFmtId="1" fontId="0" fillId="0" borderId="0" xfId="0" applyNumberFormat="1"/>
    <xf numFmtId="49" fontId="0" fillId="0" borderId="6" xfId="0" applyNumberFormat="1" applyBorder="1"/>
    <xf numFmtId="49" fontId="0" fillId="2" borderId="8" xfId="0" applyNumberFormat="1" applyFill="1" applyBorder="1"/>
    <xf numFmtId="49" fontId="0" fillId="2" borderId="6" xfId="0" applyNumberFormat="1" applyFill="1" applyBorder="1"/>
    <xf numFmtId="49" fontId="0" fillId="3" borderId="0" xfId="0" applyNumberFormat="1" applyFill="1"/>
    <xf numFmtId="49" fontId="0" fillId="3" borderId="6" xfId="0" applyNumberFormat="1" applyFill="1" applyBorder="1"/>
    <xf numFmtId="49" fontId="0" fillId="3" borderId="8" xfId="0" applyNumberFormat="1" applyFill="1" applyBorder="1"/>
    <xf numFmtId="49" fontId="0" fillId="3" borderId="1" xfId="0" applyNumberFormat="1" applyFill="1" applyBorder="1"/>
    <xf numFmtId="49" fontId="0" fillId="3" borderId="3" xfId="0" applyNumberFormat="1" applyFill="1" applyBorder="1"/>
    <xf numFmtId="49" fontId="0" fillId="3" borderId="5" xfId="0" applyNumberFormat="1" applyFill="1" applyBorder="1"/>
    <xf numFmtId="49" fontId="0" fillId="3" borderId="7" xfId="0" applyNumberFormat="1" applyFill="1" applyBorder="1"/>
    <xf numFmtId="49" fontId="0" fillId="2" borderId="9" xfId="0" applyNumberFormat="1" applyFill="1" applyBorder="1"/>
    <xf numFmtId="49" fontId="0" fillId="2" borderId="0" xfId="0" applyNumberFormat="1" applyFill="1"/>
    <xf numFmtId="49" fontId="0" fillId="2" borderId="5" xfId="0" applyNumberFormat="1" applyFill="1" applyBorder="1"/>
    <xf numFmtId="49" fontId="0" fillId="2" borderId="1" xfId="0" applyNumberFormat="1" applyFill="1" applyBorder="1"/>
    <xf numFmtId="49" fontId="0" fillId="0" borderId="3" xfId="0" applyNumberFormat="1" applyBorder="1"/>
    <xf numFmtId="49" fontId="0" fillId="0" borderId="1" xfId="0" applyNumberFormat="1" applyBorder="1"/>
    <xf numFmtId="49" fontId="0" fillId="0" borderId="7" xfId="0" applyNumberFormat="1" applyBorder="1"/>
    <xf numFmtId="49" fontId="0" fillId="0" borderId="5" xfId="0" applyNumberFormat="1" applyBorder="1"/>
    <xf numFmtId="49" fontId="0" fillId="4" borderId="8" xfId="0" applyNumberFormat="1" applyFill="1" applyBorder="1"/>
    <xf numFmtId="49" fontId="0" fillId="5" borderId="8" xfId="0" applyNumberFormat="1" applyFill="1" applyBorder="1"/>
    <xf numFmtId="49" fontId="0" fillId="4" borderId="8" xfId="0" quotePrefix="1" applyNumberFormat="1" applyFill="1" applyBorder="1"/>
    <xf numFmtId="0" fontId="0" fillId="6" borderId="8" xfId="0" applyFill="1" applyBorder="1"/>
    <xf numFmtId="0" fontId="0" fillId="7" borderId="0" xfId="0" applyFill="1"/>
    <xf numFmtId="0" fontId="0" fillId="8" borderId="12" xfId="0" applyFill="1" applyBorder="1"/>
    <xf numFmtId="0" fontId="0" fillId="8" borderId="0" xfId="0" applyFill="1"/>
    <xf numFmtId="0" fontId="0" fillId="8" borderId="8" xfId="0" applyFill="1" applyBorder="1"/>
    <xf numFmtId="49" fontId="0" fillId="9" borderId="8" xfId="0" applyNumberFormat="1" applyFill="1" applyBorder="1"/>
    <xf numFmtId="49" fontId="0" fillId="9" borderId="8" xfId="0" applyNumberFormat="1" applyFill="1" applyBorder="1" applyAlignment="1">
      <alignment vertical="center"/>
    </xf>
    <xf numFmtId="0" fontId="0" fillId="0" borderId="0" xfId="0" applyAlignment="1">
      <alignment horizontal="center"/>
    </xf>
    <xf numFmtId="0" fontId="0" fillId="0" borderId="8" xfId="0" applyBorder="1"/>
    <xf numFmtId="0" fontId="1" fillId="0" borderId="0" xfId="0" applyFont="1"/>
    <xf numFmtId="0" fontId="1" fillId="12" borderId="0" xfId="0" applyFont="1" applyFill="1"/>
    <xf numFmtId="0" fontId="0" fillId="0" borderId="0" xfId="0" applyAlignment="1">
      <alignment horizontal="center" vertical="center" wrapText="1"/>
    </xf>
    <xf numFmtId="0" fontId="0" fillId="0" borderId="0" xfId="0" applyAlignment="1">
      <alignment horizontal="left" vertical="top" wrapText="1"/>
    </xf>
    <xf numFmtId="0" fontId="0" fillId="0" borderId="0" xfId="0" applyAlignment="1">
      <alignment vertical="top"/>
    </xf>
    <xf numFmtId="0" fontId="0" fillId="10" borderId="8" xfId="0" applyFill="1" applyBorder="1" applyAlignment="1">
      <alignment vertical="top"/>
    </xf>
    <xf numFmtId="0" fontId="0" fillId="10" borderId="8" xfId="0" applyFill="1" applyBorder="1"/>
    <xf numFmtId="0" fontId="0" fillId="0" borderId="0" xfId="0" applyAlignment="1">
      <alignment wrapText="1"/>
    </xf>
    <xf numFmtId="0" fontId="2" fillId="0" borderId="0" xfId="0" applyFont="1"/>
    <xf numFmtId="0" fontId="2" fillId="0" borderId="0" xfId="0" applyFont="1" applyAlignment="1">
      <alignment horizontal="center" vertical="center"/>
    </xf>
    <xf numFmtId="0" fontId="2" fillId="0" borderId="0" xfId="0" applyFont="1" applyAlignment="1">
      <alignment horizontal="center" vertical="center" wrapText="1"/>
    </xf>
    <xf numFmtId="49" fontId="0" fillId="5" borderId="14" xfId="0" applyNumberFormat="1" applyFill="1" applyBorder="1" applyAlignment="1">
      <alignment horizontal="center"/>
    </xf>
    <xf numFmtId="49" fontId="0" fillId="5" borderId="2" xfId="0" applyNumberFormat="1" applyFill="1" applyBorder="1" applyAlignment="1">
      <alignment horizontal="center"/>
    </xf>
    <xf numFmtId="49" fontId="0" fillId="5" borderId="4" xfId="0" applyNumberFormat="1" applyFill="1" applyBorder="1" applyAlignment="1">
      <alignment horizontal="center"/>
    </xf>
    <xf numFmtId="49" fontId="0" fillId="8" borderId="14" xfId="0" applyNumberFormat="1" applyFill="1" applyBorder="1" applyAlignment="1">
      <alignment horizontal="center"/>
    </xf>
    <xf numFmtId="49" fontId="0" fillId="8" borderId="4" xfId="0" applyNumberFormat="1" applyFill="1" applyBorder="1" applyAlignment="1">
      <alignment horizontal="center"/>
    </xf>
    <xf numFmtId="49" fontId="0" fillId="8" borderId="11" xfId="0" applyNumberFormat="1" applyFill="1" applyBorder="1" applyAlignment="1">
      <alignment horizontal="center"/>
    </xf>
    <xf numFmtId="49" fontId="0" fillId="8" borderId="5" xfId="0" applyNumberFormat="1" applyFill="1" applyBorder="1" applyAlignment="1">
      <alignment horizontal="center"/>
    </xf>
    <xf numFmtId="49" fontId="1" fillId="8" borderId="11" xfId="0" applyNumberFormat="1" applyFont="1" applyFill="1" applyBorder="1" applyAlignment="1">
      <alignment horizontal="center"/>
    </xf>
    <xf numFmtId="49" fontId="0" fillId="8" borderId="13" xfId="0" applyNumberFormat="1" applyFill="1" applyBorder="1" applyAlignment="1">
      <alignment horizontal="center"/>
    </xf>
    <xf numFmtId="49" fontId="0" fillId="8" borderId="7" xfId="0" applyNumberFormat="1" applyFill="1" applyBorder="1" applyAlignment="1">
      <alignment horizontal="center"/>
    </xf>
    <xf numFmtId="49" fontId="0" fillId="8" borderId="12" xfId="0" applyNumberFormat="1" applyFill="1" applyBorder="1" applyAlignment="1">
      <alignment horizontal="center"/>
    </xf>
    <xf numFmtId="49" fontId="0" fillId="8" borderId="6" xfId="0" applyNumberFormat="1" applyFill="1" applyBorder="1" applyAlignment="1">
      <alignment horizontal="center"/>
    </xf>
    <xf numFmtId="49" fontId="0" fillId="3" borderId="12" xfId="0" applyNumberFormat="1" applyFill="1" applyBorder="1" applyAlignment="1">
      <alignment horizontal="center" vertical="center"/>
    </xf>
    <xf numFmtId="49" fontId="0" fillId="3" borderId="0" xfId="0" applyNumberFormat="1" applyFill="1" applyAlignment="1">
      <alignment horizontal="center" vertical="center"/>
    </xf>
    <xf numFmtId="49" fontId="0" fillId="3" borderId="6" xfId="0" applyNumberFormat="1" applyFill="1" applyBorder="1" applyAlignment="1">
      <alignment horizontal="center" vertical="center"/>
    </xf>
    <xf numFmtId="49" fontId="0" fillId="3" borderId="13" xfId="0" applyNumberFormat="1" applyFill="1" applyBorder="1" applyAlignment="1">
      <alignment horizontal="center" vertical="center"/>
    </xf>
    <xf numFmtId="49" fontId="0" fillId="3" borderId="3" xfId="0" applyNumberFormat="1" applyFill="1" applyBorder="1" applyAlignment="1">
      <alignment horizontal="center" vertical="center"/>
    </xf>
    <xf numFmtId="49" fontId="0" fillId="3" borderId="7" xfId="0" applyNumberFormat="1" applyFill="1" applyBorder="1" applyAlignment="1">
      <alignment horizontal="center" vertical="center"/>
    </xf>
    <xf numFmtId="49" fontId="0" fillId="0" borderId="11" xfId="0" applyNumberFormat="1" applyBorder="1" applyAlignment="1">
      <alignment horizontal="center" vertical="center"/>
    </xf>
    <xf numFmtId="49" fontId="0" fillId="0" borderId="1" xfId="0" applyNumberFormat="1" applyBorder="1" applyAlignment="1">
      <alignment horizontal="center" vertical="center"/>
    </xf>
    <xf numFmtId="49" fontId="0" fillId="0" borderId="5" xfId="0" applyNumberFormat="1" applyBorder="1" applyAlignment="1">
      <alignment horizontal="center" vertical="center"/>
    </xf>
    <xf numFmtId="49" fontId="0" fillId="0" borderId="12" xfId="0" applyNumberFormat="1" applyBorder="1" applyAlignment="1">
      <alignment horizontal="center" vertical="center"/>
    </xf>
    <xf numFmtId="49" fontId="0" fillId="0" borderId="0" xfId="0" applyNumberFormat="1" applyAlignment="1">
      <alignment horizontal="center" vertical="center"/>
    </xf>
    <xf numFmtId="49" fontId="0" fillId="0" borderId="6" xfId="0" applyNumberFormat="1" applyBorder="1" applyAlignment="1">
      <alignment horizontal="center" vertical="center"/>
    </xf>
    <xf numFmtId="49" fontId="0" fillId="0" borderId="13" xfId="0" applyNumberFormat="1" applyBorder="1" applyAlignment="1">
      <alignment horizontal="center" vertical="center"/>
    </xf>
    <xf numFmtId="49" fontId="0" fillId="0" borderId="3" xfId="0" applyNumberFormat="1" applyBorder="1" applyAlignment="1">
      <alignment horizontal="center" vertical="center"/>
    </xf>
    <xf numFmtId="49" fontId="0" fillId="0" borderId="7" xfId="0" applyNumberFormat="1" applyBorder="1" applyAlignment="1">
      <alignment horizontal="center" vertical="center"/>
    </xf>
    <xf numFmtId="0" fontId="0" fillId="0" borderId="9" xfId="0" applyBorder="1" applyAlignment="1">
      <alignment horizontal="center" vertical="center"/>
    </xf>
    <xf numFmtId="0" fontId="0" fillId="0" borderId="15" xfId="0" applyBorder="1" applyAlignment="1">
      <alignment horizontal="center" vertical="center"/>
    </xf>
    <xf numFmtId="0" fontId="0" fillId="0" borderId="10" xfId="0" applyBorder="1" applyAlignment="1">
      <alignment horizontal="center" vertical="center"/>
    </xf>
    <xf numFmtId="49" fontId="0" fillId="6" borderId="14" xfId="0" applyNumberFormat="1" applyFill="1" applyBorder="1" applyAlignment="1">
      <alignment horizontal="center"/>
    </xf>
    <xf numFmtId="49" fontId="0" fillId="6" borderId="4" xfId="0" applyNumberFormat="1" applyFill="1" applyBorder="1" applyAlignment="1">
      <alignment horizontal="center"/>
    </xf>
    <xf numFmtId="49" fontId="0" fillId="2" borderId="3" xfId="0" applyNumberFormat="1" applyFill="1" applyBorder="1" applyAlignment="1">
      <alignment horizontal="center"/>
    </xf>
    <xf numFmtId="49" fontId="0" fillId="2" borderId="7" xfId="0" applyNumberFormat="1" applyFill="1" applyBorder="1" applyAlignment="1">
      <alignment horizontal="center"/>
    </xf>
    <xf numFmtId="49" fontId="0" fillId="3" borderId="8" xfId="0" applyNumberFormat="1" applyFill="1" applyBorder="1" applyAlignment="1">
      <alignment horizontal="center" vertical="center"/>
    </xf>
    <xf numFmtId="49" fontId="0" fillId="3" borderId="1" xfId="0" applyNumberFormat="1" applyFill="1" applyBorder="1" applyAlignment="1">
      <alignment horizontal="center"/>
    </xf>
    <xf numFmtId="49" fontId="0" fillId="3" borderId="5" xfId="0" applyNumberFormat="1" applyFill="1" applyBorder="1" applyAlignment="1">
      <alignment horizontal="center"/>
    </xf>
    <xf numFmtId="49" fontId="0" fillId="3" borderId="0" xfId="0" applyNumberFormat="1" applyFill="1" applyAlignment="1">
      <alignment horizontal="center"/>
    </xf>
    <xf numFmtId="49" fontId="0" fillId="3" borderId="6" xfId="0" applyNumberFormat="1" applyFill="1" applyBorder="1" applyAlignment="1">
      <alignment horizontal="center"/>
    </xf>
    <xf numFmtId="49" fontId="0" fillId="4" borderId="14" xfId="0" applyNumberFormat="1" applyFill="1" applyBorder="1" applyAlignment="1">
      <alignment horizontal="center"/>
    </xf>
    <xf numFmtId="49" fontId="0" fillId="4" borderId="2" xfId="0" applyNumberFormat="1" applyFill="1" applyBorder="1" applyAlignment="1">
      <alignment horizontal="center"/>
    </xf>
    <xf numFmtId="49" fontId="0" fillId="4" borderId="4" xfId="0" applyNumberFormat="1" applyFill="1" applyBorder="1" applyAlignment="1">
      <alignment horizontal="center"/>
    </xf>
    <xf numFmtId="49" fontId="0" fillId="0" borderId="11" xfId="0" applyNumberFormat="1" applyBorder="1" applyAlignment="1">
      <alignment horizontal="left" vertical="top"/>
    </xf>
    <xf numFmtId="49" fontId="0" fillId="0" borderId="1" xfId="0" applyNumberFormat="1" applyBorder="1" applyAlignment="1">
      <alignment horizontal="left" vertical="top"/>
    </xf>
    <xf numFmtId="49" fontId="0" fillId="0" borderId="5" xfId="0" applyNumberFormat="1" applyBorder="1" applyAlignment="1">
      <alignment horizontal="left" vertical="top"/>
    </xf>
    <xf numFmtId="49" fontId="0" fillId="0" borderId="12" xfId="0" applyNumberFormat="1" applyBorder="1" applyAlignment="1">
      <alignment horizontal="left" vertical="top"/>
    </xf>
    <xf numFmtId="49" fontId="0" fillId="0" borderId="0" xfId="0" applyNumberFormat="1" applyAlignment="1">
      <alignment horizontal="left" vertical="top"/>
    </xf>
    <xf numFmtId="49" fontId="0" fillId="0" borderId="6" xfId="0" applyNumberFormat="1" applyBorder="1" applyAlignment="1">
      <alignment horizontal="left" vertical="top"/>
    </xf>
    <xf numFmtId="49" fontId="0" fillId="0" borderId="13" xfId="0" applyNumberFormat="1" applyBorder="1" applyAlignment="1">
      <alignment horizontal="left" vertical="top"/>
    </xf>
    <xf numFmtId="49" fontId="0" fillId="0" borderId="3" xfId="0" applyNumberFormat="1" applyBorder="1" applyAlignment="1">
      <alignment horizontal="left" vertical="top"/>
    </xf>
    <xf numFmtId="49" fontId="0" fillId="0" borderId="12" xfId="0" applyNumberFormat="1" applyBorder="1" applyAlignment="1">
      <alignment horizontal="center" vertical="center" wrapText="1"/>
    </xf>
    <xf numFmtId="49" fontId="0" fillId="0" borderId="0" xfId="0" applyNumberFormat="1" applyAlignment="1">
      <alignment horizontal="center" vertical="center" wrapText="1"/>
    </xf>
    <xf numFmtId="49" fontId="0" fillId="0" borderId="6" xfId="0" applyNumberFormat="1" applyBorder="1" applyAlignment="1">
      <alignment horizontal="center" vertical="center" wrapText="1"/>
    </xf>
    <xf numFmtId="49" fontId="0" fillId="0" borderId="13" xfId="0" applyNumberFormat="1" applyBorder="1" applyAlignment="1">
      <alignment horizontal="center" vertical="center" wrapText="1"/>
    </xf>
    <xf numFmtId="49" fontId="0" fillId="0" borderId="3" xfId="0" applyNumberFormat="1" applyBorder="1" applyAlignment="1">
      <alignment horizontal="center" vertical="center" wrapText="1"/>
    </xf>
    <xf numFmtId="49" fontId="0" fillId="0" borderId="7" xfId="0" applyNumberFormat="1" applyBorder="1" applyAlignment="1">
      <alignment horizontal="center" vertical="center" wrapText="1"/>
    </xf>
    <xf numFmtId="49" fontId="0" fillId="2" borderId="8" xfId="0" applyNumberFormat="1" applyFill="1" applyBorder="1" applyAlignment="1">
      <alignment horizontal="center"/>
    </xf>
    <xf numFmtId="49" fontId="0" fillId="2" borderId="1" xfId="0" applyNumberFormat="1" applyFill="1" applyBorder="1" applyAlignment="1">
      <alignment horizontal="center" vertical="center"/>
    </xf>
    <xf numFmtId="49" fontId="0" fillId="2" borderId="6" xfId="0" applyNumberFormat="1" applyFill="1" applyBorder="1" applyAlignment="1">
      <alignment horizontal="center" vertical="center"/>
    </xf>
    <xf numFmtId="49" fontId="0" fillId="2" borderId="0" xfId="0" applyNumberFormat="1" applyFill="1" applyAlignment="1">
      <alignment horizontal="center" vertical="center"/>
    </xf>
    <xf numFmtId="49" fontId="0" fillId="2" borderId="0" xfId="0" applyNumberFormat="1" applyFill="1" applyAlignment="1">
      <alignment horizontal="center"/>
    </xf>
    <xf numFmtId="49" fontId="0" fillId="2" borderId="6" xfId="0" applyNumberFormat="1" applyFill="1" applyBorder="1" applyAlignment="1">
      <alignment horizontal="center"/>
    </xf>
    <xf numFmtId="0" fontId="0" fillId="0" borderId="0" xfId="0" applyAlignment="1">
      <alignment horizontal="center" wrapText="1"/>
    </xf>
    <xf numFmtId="0" fontId="0" fillId="0" borderId="0" xfId="0" applyAlignment="1">
      <alignment horizontal="center"/>
    </xf>
    <xf numFmtId="0" fontId="0" fillId="0" borderId="8" xfId="0" applyBorder="1" applyAlignment="1">
      <alignment horizontal="center"/>
    </xf>
    <xf numFmtId="0" fontId="0" fillId="0" borderId="0" xfId="0" applyAlignment="1">
      <alignment horizontal="left" vertical="top" wrapText="1"/>
    </xf>
    <xf numFmtId="0" fontId="0" fillId="10" borderId="0" xfId="0" applyFill="1" applyAlignment="1">
      <alignment horizontal="center"/>
    </xf>
    <xf numFmtId="0" fontId="0" fillId="0" borderId="0" xfId="0" applyAlignment="1">
      <alignment horizontal="left" vertical="center" wrapText="1"/>
    </xf>
    <xf numFmtId="0" fontId="1" fillId="11" borderId="0" xfId="0" applyFont="1" applyFill="1" applyAlignment="1">
      <alignment horizontal="center"/>
    </xf>
    <xf numFmtId="0" fontId="0" fillId="11" borderId="0" xfId="0" applyFill="1" applyAlignment="1">
      <alignment horizontal="center"/>
    </xf>
    <xf numFmtId="0" fontId="2" fillId="0" borderId="0" xfId="0" applyFont="1" applyAlignment="1">
      <alignment vertical="center"/>
    </xf>
    <xf numFmtId="0" fontId="0" fillId="0" borderId="0" xfId="0" applyAlignment="1">
      <alignment vertical="top" wrapText="1"/>
    </xf>
    <xf numFmtId="0" fontId="0" fillId="0" borderId="0" xfId="0" applyAlignment="1">
      <alignment horizontal="center" vertical="center"/>
    </xf>
    <xf numFmtId="0" fontId="2" fillId="0" borderId="0" xfId="0" applyFont="1" applyAlignment="1">
      <alignment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7" Type="http://schemas.openxmlformats.org/officeDocument/2006/relationships/image" Target="../media/image7.png"/><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1"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22860</xdr:colOff>
      <xdr:row>19</xdr:row>
      <xdr:rowOff>15240</xdr:rowOff>
    </xdr:from>
    <xdr:to>
      <xdr:col>7</xdr:col>
      <xdr:colOff>205944</xdr:colOff>
      <xdr:row>20</xdr:row>
      <xdr:rowOff>0</xdr:rowOff>
    </xdr:to>
    <xdr:pic>
      <xdr:nvPicPr>
        <xdr:cNvPr id="2" name="Immagine 1">
          <a:extLst>
            <a:ext uri="{FF2B5EF4-FFF2-40B4-BE49-F238E27FC236}">
              <a16:creationId xmlns:a16="http://schemas.microsoft.com/office/drawing/2014/main" id="{248A844F-BE19-C25E-026C-BEEA2886FAE8}"/>
            </a:ext>
          </a:extLst>
        </xdr:cNvPr>
        <xdr:cNvPicPr>
          <a:picLocks noChangeAspect="1"/>
        </xdr:cNvPicPr>
      </xdr:nvPicPr>
      <xdr:blipFill>
        <a:blip xmlns:r="http://schemas.openxmlformats.org/officeDocument/2006/relationships" r:embed="rId1"/>
        <a:stretch>
          <a:fillRect/>
        </a:stretch>
      </xdr:blipFill>
      <xdr:spPr>
        <a:xfrm>
          <a:off x="5097780" y="3489960"/>
          <a:ext cx="3231084" cy="594360"/>
        </a:xfrm>
        <a:prstGeom prst="rect">
          <a:avLst/>
        </a:prstGeom>
      </xdr:spPr>
    </xdr:pic>
    <xdr:clientData/>
  </xdr:twoCellAnchor>
  <xdr:twoCellAnchor editAs="oneCell">
    <xdr:from>
      <xdr:col>2</xdr:col>
      <xdr:colOff>0</xdr:colOff>
      <xdr:row>28</xdr:row>
      <xdr:rowOff>0</xdr:rowOff>
    </xdr:from>
    <xdr:to>
      <xdr:col>9</xdr:col>
      <xdr:colOff>320040</xdr:colOff>
      <xdr:row>41</xdr:row>
      <xdr:rowOff>53856</xdr:rowOff>
    </xdr:to>
    <xdr:pic>
      <xdr:nvPicPr>
        <xdr:cNvPr id="4" name="Immagine 3">
          <a:extLst>
            <a:ext uri="{FF2B5EF4-FFF2-40B4-BE49-F238E27FC236}">
              <a16:creationId xmlns:a16="http://schemas.microsoft.com/office/drawing/2014/main" id="{C567A05B-C058-4059-B336-51D10FA3EC1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74920" y="4206240"/>
          <a:ext cx="4587240" cy="24312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3832860</xdr:colOff>
      <xdr:row>23</xdr:row>
      <xdr:rowOff>45720</xdr:rowOff>
    </xdr:from>
    <xdr:to>
      <xdr:col>11</xdr:col>
      <xdr:colOff>335280</xdr:colOff>
      <xdr:row>23</xdr:row>
      <xdr:rowOff>746760</xdr:rowOff>
    </xdr:to>
    <xdr:pic>
      <xdr:nvPicPr>
        <xdr:cNvPr id="5" name="Immagine 4">
          <a:extLst>
            <a:ext uri="{FF2B5EF4-FFF2-40B4-BE49-F238E27FC236}">
              <a16:creationId xmlns:a16="http://schemas.microsoft.com/office/drawing/2014/main" id="{7F864C71-C4E7-4550-9F1C-80356321650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021580" y="4251960"/>
          <a:ext cx="5875020" cy="701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7620</xdr:colOff>
      <xdr:row>42</xdr:row>
      <xdr:rowOff>167640</xdr:rowOff>
    </xdr:from>
    <xdr:to>
      <xdr:col>11</xdr:col>
      <xdr:colOff>243840</xdr:colOff>
      <xdr:row>42</xdr:row>
      <xdr:rowOff>784860</xdr:rowOff>
    </xdr:to>
    <xdr:pic>
      <xdr:nvPicPr>
        <xdr:cNvPr id="7" name="Immagine 6">
          <a:extLst>
            <a:ext uri="{FF2B5EF4-FFF2-40B4-BE49-F238E27FC236}">
              <a16:creationId xmlns:a16="http://schemas.microsoft.com/office/drawing/2014/main" id="{2D4FBEE4-7405-4CC0-917B-2900FC3BD13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082540" y="7848600"/>
          <a:ext cx="5722620" cy="617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7620</xdr:colOff>
      <xdr:row>17</xdr:row>
      <xdr:rowOff>45720</xdr:rowOff>
    </xdr:from>
    <xdr:to>
      <xdr:col>11</xdr:col>
      <xdr:colOff>304800</xdr:colOff>
      <xdr:row>17</xdr:row>
      <xdr:rowOff>693420</xdr:rowOff>
    </xdr:to>
    <xdr:pic>
      <xdr:nvPicPr>
        <xdr:cNvPr id="9" name="Immagine 8">
          <a:extLst>
            <a:ext uri="{FF2B5EF4-FFF2-40B4-BE49-F238E27FC236}">
              <a16:creationId xmlns:a16="http://schemas.microsoft.com/office/drawing/2014/main" id="{02993CCB-A1E3-7168-1A9C-47C83667D36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082540" y="4183380"/>
          <a:ext cx="5783580" cy="64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3825240</xdr:colOff>
      <xdr:row>14</xdr:row>
      <xdr:rowOff>15240</xdr:rowOff>
    </xdr:from>
    <xdr:to>
      <xdr:col>8</xdr:col>
      <xdr:colOff>251460</xdr:colOff>
      <xdr:row>14</xdr:row>
      <xdr:rowOff>723825</xdr:rowOff>
    </xdr:to>
    <xdr:pic>
      <xdr:nvPicPr>
        <xdr:cNvPr id="11" name="Immagine 10">
          <a:extLst>
            <a:ext uri="{FF2B5EF4-FFF2-40B4-BE49-F238E27FC236}">
              <a16:creationId xmlns:a16="http://schemas.microsoft.com/office/drawing/2014/main" id="{02D40195-51A9-D7A9-CD5E-678B5E5D5801}"/>
            </a:ext>
          </a:extLst>
        </xdr:cNvPr>
        <xdr:cNvPicPr>
          <a:picLocks noChangeAspect="1"/>
        </xdr:cNvPicPr>
      </xdr:nvPicPr>
      <xdr:blipFill>
        <a:blip xmlns:r="http://schemas.openxmlformats.org/officeDocument/2006/relationships" r:embed="rId6"/>
        <a:stretch>
          <a:fillRect/>
        </a:stretch>
      </xdr:blipFill>
      <xdr:spPr>
        <a:xfrm>
          <a:off x="5013960" y="2575560"/>
          <a:ext cx="3970020" cy="708585"/>
        </a:xfrm>
        <a:prstGeom prst="rect">
          <a:avLst/>
        </a:prstGeom>
      </xdr:spPr>
    </xdr:pic>
    <xdr:clientData/>
  </xdr:twoCellAnchor>
  <xdr:twoCellAnchor editAs="oneCell">
    <xdr:from>
      <xdr:col>2</xdr:col>
      <xdr:colOff>22861</xdr:colOff>
      <xdr:row>12</xdr:row>
      <xdr:rowOff>30480</xdr:rowOff>
    </xdr:from>
    <xdr:to>
      <xdr:col>8</xdr:col>
      <xdr:colOff>281941</xdr:colOff>
      <xdr:row>12</xdr:row>
      <xdr:rowOff>612689</xdr:rowOff>
    </xdr:to>
    <xdr:pic>
      <xdr:nvPicPr>
        <xdr:cNvPr id="12" name="Immagine 11">
          <a:extLst>
            <a:ext uri="{FF2B5EF4-FFF2-40B4-BE49-F238E27FC236}">
              <a16:creationId xmlns:a16="http://schemas.microsoft.com/office/drawing/2014/main" id="{4399D3F8-7C58-A597-105A-F9955B67A566}"/>
            </a:ext>
          </a:extLst>
        </xdr:cNvPr>
        <xdr:cNvPicPr>
          <a:picLocks noChangeAspect="1"/>
        </xdr:cNvPicPr>
      </xdr:nvPicPr>
      <xdr:blipFill>
        <a:blip xmlns:r="http://schemas.openxmlformats.org/officeDocument/2006/relationships" r:embed="rId7"/>
        <a:stretch>
          <a:fillRect/>
        </a:stretch>
      </xdr:blipFill>
      <xdr:spPr>
        <a:xfrm>
          <a:off x="5097781" y="2225040"/>
          <a:ext cx="3916680" cy="5822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38100</xdr:colOff>
      <xdr:row>41</xdr:row>
      <xdr:rowOff>22860</xdr:rowOff>
    </xdr:from>
    <xdr:to>
      <xdr:col>10</xdr:col>
      <xdr:colOff>251460</xdr:colOff>
      <xdr:row>54</xdr:row>
      <xdr:rowOff>76200</xdr:rowOff>
    </xdr:to>
    <xdr:pic>
      <xdr:nvPicPr>
        <xdr:cNvPr id="2" name="Immagine 1">
          <a:extLst>
            <a:ext uri="{FF2B5EF4-FFF2-40B4-BE49-F238E27FC236}">
              <a16:creationId xmlns:a16="http://schemas.microsoft.com/office/drawing/2014/main" id="{ABC36264-BCD0-159D-9FDA-E69E89A32A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62260" y="7520940"/>
          <a:ext cx="4587240" cy="243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15240</xdr:colOff>
      <xdr:row>51</xdr:row>
      <xdr:rowOff>22860</xdr:rowOff>
    </xdr:from>
    <xdr:to>
      <xdr:col>8</xdr:col>
      <xdr:colOff>320040</xdr:colOff>
      <xdr:row>64</xdr:row>
      <xdr:rowOff>76716</xdr:rowOff>
    </xdr:to>
    <xdr:pic>
      <xdr:nvPicPr>
        <xdr:cNvPr id="2" name="Immagine 1">
          <a:extLst>
            <a:ext uri="{FF2B5EF4-FFF2-40B4-BE49-F238E27FC236}">
              <a16:creationId xmlns:a16="http://schemas.microsoft.com/office/drawing/2014/main" id="{6A1EABBC-04AA-8E75-20B8-057550BE9D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1580" y="9349740"/>
          <a:ext cx="4587240" cy="24312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236220</xdr:colOff>
      <xdr:row>52</xdr:row>
      <xdr:rowOff>22860</xdr:rowOff>
    </xdr:from>
    <xdr:to>
      <xdr:col>18</xdr:col>
      <xdr:colOff>15240</xdr:colOff>
      <xdr:row>55</xdr:row>
      <xdr:rowOff>175260</xdr:rowOff>
    </xdr:to>
    <xdr:pic>
      <xdr:nvPicPr>
        <xdr:cNvPr id="3" name="Immagine 2">
          <a:extLst>
            <a:ext uri="{FF2B5EF4-FFF2-40B4-BE49-F238E27FC236}">
              <a16:creationId xmlns:a16="http://schemas.microsoft.com/office/drawing/2014/main" id="{211BB78A-8F28-0153-8C29-1D8A0DDA43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00" y="9532620"/>
          <a:ext cx="5875020" cy="701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320040</xdr:colOff>
      <xdr:row>60</xdr:row>
      <xdr:rowOff>38100</xdr:rowOff>
    </xdr:from>
    <xdr:to>
      <xdr:col>17</xdr:col>
      <xdr:colOff>556260</xdr:colOff>
      <xdr:row>63</xdr:row>
      <xdr:rowOff>106680</xdr:rowOff>
    </xdr:to>
    <xdr:pic>
      <xdr:nvPicPr>
        <xdr:cNvPr id="4" name="Immagine 3">
          <a:extLst>
            <a:ext uri="{FF2B5EF4-FFF2-40B4-BE49-F238E27FC236}">
              <a16:creationId xmlns:a16="http://schemas.microsoft.com/office/drawing/2014/main" id="{E2FAA2F1-0708-BF26-38DF-40DB2A4F62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608820" y="11010900"/>
          <a:ext cx="5722620" cy="617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853440</xdr:colOff>
      <xdr:row>42</xdr:row>
      <xdr:rowOff>15240</xdr:rowOff>
    </xdr:from>
    <xdr:to>
      <xdr:col>11</xdr:col>
      <xdr:colOff>434340</xdr:colOff>
      <xdr:row>48</xdr:row>
      <xdr:rowOff>124827</xdr:rowOff>
    </xdr:to>
    <xdr:pic>
      <xdr:nvPicPr>
        <xdr:cNvPr id="5" name="Immagine 4">
          <a:extLst>
            <a:ext uri="{FF2B5EF4-FFF2-40B4-BE49-F238E27FC236}">
              <a16:creationId xmlns:a16="http://schemas.microsoft.com/office/drawing/2014/main" id="{E7E11537-18D6-5582-34D1-A29DE2937504}"/>
            </a:ext>
          </a:extLst>
        </xdr:cNvPr>
        <xdr:cNvPicPr>
          <a:picLocks noChangeAspect="1"/>
        </xdr:cNvPicPr>
      </xdr:nvPicPr>
      <xdr:blipFill>
        <a:blip xmlns:r="http://schemas.openxmlformats.org/officeDocument/2006/relationships" r:embed="rId4"/>
        <a:stretch>
          <a:fillRect/>
        </a:stretch>
      </xdr:blipFill>
      <xdr:spPr>
        <a:xfrm>
          <a:off x="4991100" y="7696200"/>
          <a:ext cx="6560820" cy="12068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160020</xdr:colOff>
      <xdr:row>12</xdr:row>
      <xdr:rowOff>22860</xdr:rowOff>
    </xdr:from>
    <xdr:ext cx="381771" cy="175626"/>
    <mc:AlternateContent xmlns:mc="http://schemas.openxmlformats.org/markup-compatibility/2006">
      <mc:Choice xmlns:a14="http://schemas.microsoft.com/office/drawing/2010/main" Requires="a14">
        <xdr:sp macro="" textlink="">
          <xdr:nvSpPr>
            <xdr:cNvPr id="2" name="CasellaDiTesto 1">
              <a:extLst>
                <a:ext uri="{FF2B5EF4-FFF2-40B4-BE49-F238E27FC236}">
                  <a16:creationId xmlns:a16="http://schemas.microsoft.com/office/drawing/2014/main" id="{4BE895E2-A642-912B-68F6-4328292A337E}"/>
                </a:ext>
              </a:extLst>
            </xdr:cNvPr>
            <xdr:cNvSpPr txBox="1"/>
          </xdr:nvSpPr>
          <xdr:spPr>
            <a:xfrm>
              <a:off x="160020" y="3680460"/>
              <a:ext cx="381771" cy="1756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acc>
                      <m:accPr>
                        <m:chr m:val="̅"/>
                        <m:ctrlPr>
                          <a:rPr lang="it-IT" sz="1100" i="1">
                            <a:latin typeface="Cambria Math" panose="02040503050406030204" pitchFamily="18" charset="0"/>
                          </a:rPr>
                        </m:ctrlPr>
                      </m:accPr>
                      <m:e>
                        <m:r>
                          <a:rPr lang="it-IT" sz="1100" b="1" i="1">
                            <a:latin typeface="Cambria Math" panose="02040503050406030204" pitchFamily="18" charset="0"/>
                          </a:rPr>
                          <m:t>𝑰𝑵𝑻𝑨</m:t>
                        </m:r>
                      </m:e>
                    </m:acc>
                  </m:oMath>
                </m:oMathPara>
              </a14:m>
              <a:endParaRPr lang="it-IT" sz="1100"/>
            </a:p>
          </xdr:txBody>
        </xdr:sp>
      </mc:Choice>
      <mc:Fallback>
        <xdr:sp macro="" textlink="">
          <xdr:nvSpPr>
            <xdr:cNvPr id="2" name="CasellaDiTesto 1">
              <a:extLst>
                <a:ext uri="{FF2B5EF4-FFF2-40B4-BE49-F238E27FC236}">
                  <a16:creationId xmlns:a16="http://schemas.microsoft.com/office/drawing/2014/main" id="{4BE895E2-A642-912B-68F6-4328292A337E}"/>
                </a:ext>
              </a:extLst>
            </xdr:cNvPr>
            <xdr:cNvSpPr txBox="1"/>
          </xdr:nvSpPr>
          <xdr:spPr>
            <a:xfrm>
              <a:off x="160020" y="3680460"/>
              <a:ext cx="381771" cy="1756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it-IT" sz="1100" i="0">
                  <a:latin typeface="Cambria Math" panose="02040503050406030204" pitchFamily="18" charset="0"/>
                </a:rPr>
                <a:t>(</a:t>
              </a:r>
              <a:r>
                <a:rPr lang="it-IT" sz="1100" b="1" i="0">
                  <a:latin typeface="Cambria Math" panose="02040503050406030204" pitchFamily="18" charset="0"/>
                </a:rPr>
                <a:t>𝑰𝑵𝑻𝑨) ̅</a:t>
              </a:r>
              <a:endParaRPr lang="it-IT" sz="1100"/>
            </a:p>
          </xdr:txBody>
        </xdr:sp>
      </mc:Fallback>
    </mc:AlternateContent>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BCE1A-C4FB-453A-AFFB-C62867162D2C}">
  <dimension ref="B2:H10"/>
  <sheetViews>
    <sheetView workbookViewId="0">
      <selection activeCell="D26" sqref="D26"/>
    </sheetView>
  </sheetViews>
  <sheetFormatPr defaultRowHeight="14.4" x14ac:dyDescent="0.3"/>
  <cols>
    <col min="4" max="4" width="22.77734375" customWidth="1"/>
    <col min="5" max="5" width="6.88671875" customWidth="1"/>
    <col min="6" max="6" width="5.109375" customWidth="1"/>
    <col min="7" max="7" width="22.21875" customWidth="1"/>
    <col min="8" max="8" width="14.33203125" customWidth="1"/>
  </cols>
  <sheetData>
    <row r="2" spans="2:8" x14ac:dyDescent="0.3">
      <c r="B2" t="s">
        <v>9</v>
      </c>
      <c r="C2" t="s">
        <v>1</v>
      </c>
      <c r="D2" t="s">
        <v>2</v>
      </c>
      <c r="E2" t="s">
        <v>6</v>
      </c>
      <c r="F2">
        <v>0</v>
      </c>
      <c r="G2" t="s">
        <v>5</v>
      </c>
      <c r="H2">
        <v>524287</v>
      </c>
    </row>
    <row r="3" spans="2:8" x14ac:dyDescent="0.3">
      <c r="C3" t="s">
        <v>3</v>
      </c>
      <c r="D3" t="s">
        <v>4</v>
      </c>
    </row>
    <row r="4" spans="2:8" x14ac:dyDescent="0.3">
      <c r="E4" t="s">
        <v>7</v>
      </c>
      <c r="F4">
        <v>0</v>
      </c>
      <c r="G4" t="s">
        <v>8</v>
      </c>
      <c r="H4">
        <v>1048575</v>
      </c>
    </row>
    <row r="10" spans="2:8" x14ac:dyDescent="0.3">
      <c r="B10" t="s">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EBD22-EAE5-4F44-80E9-AE847AB509BB}">
  <dimension ref="A1:P175"/>
  <sheetViews>
    <sheetView workbookViewId="0">
      <pane ySplit="1" topLeftCell="A46" activePane="bottomLeft" state="frozen"/>
      <selection pane="bottomLeft" activeCell="F46" sqref="F46"/>
    </sheetView>
  </sheetViews>
  <sheetFormatPr defaultRowHeight="14.4" x14ac:dyDescent="0.3"/>
  <cols>
    <col min="2" max="2" width="23.44140625" customWidth="1"/>
    <col min="3" max="3" width="15.33203125" customWidth="1"/>
    <col min="4" max="4" width="12.6640625" customWidth="1"/>
    <col min="5" max="5" width="12.6640625" style="1" customWidth="1"/>
    <col min="6" max="6" width="22" style="1" customWidth="1"/>
    <col min="7" max="7" width="31.5546875" style="1" customWidth="1"/>
  </cols>
  <sheetData>
    <row r="1" spans="2:6" x14ac:dyDescent="0.3">
      <c r="C1" t="s">
        <v>371</v>
      </c>
      <c r="D1" t="s">
        <v>372</v>
      </c>
      <c r="E1" s="1" t="s">
        <v>396</v>
      </c>
      <c r="F1" s="1" t="s">
        <v>397</v>
      </c>
    </row>
    <row r="3" spans="2:6" x14ac:dyDescent="0.3">
      <c r="B3" t="s">
        <v>373</v>
      </c>
      <c r="C3" t="s">
        <v>382</v>
      </c>
    </row>
    <row r="5" spans="2:6" x14ac:dyDescent="0.3">
      <c r="B5" t="s">
        <v>370</v>
      </c>
      <c r="C5" t="s">
        <v>376</v>
      </c>
    </row>
    <row r="6" spans="2:6" x14ac:dyDescent="0.3">
      <c r="B6" t="s">
        <v>410</v>
      </c>
      <c r="C6" t="s">
        <v>376</v>
      </c>
      <c r="D6" t="s">
        <v>376</v>
      </c>
    </row>
    <row r="7" spans="2:6" x14ac:dyDescent="0.3">
      <c r="B7" t="s">
        <v>377</v>
      </c>
      <c r="C7" t="s">
        <v>376</v>
      </c>
    </row>
    <row r="8" spans="2:6" x14ac:dyDescent="0.3">
      <c r="B8" t="s">
        <v>386</v>
      </c>
      <c r="D8" t="s">
        <v>376</v>
      </c>
      <c r="F8" s="1">
        <v>10</v>
      </c>
    </row>
    <row r="9" spans="2:6" x14ac:dyDescent="0.3">
      <c r="B9" t="s">
        <v>387</v>
      </c>
      <c r="F9" s="1">
        <v>6.9</v>
      </c>
    </row>
    <row r="11" spans="2:6" x14ac:dyDescent="0.3">
      <c r="B11" t="s">
        <v>380</v>
      </c>
      <c r="C11" t="s">
        <v>381</v>
      </c>
    </row>
    <row r="13" spans="2:6" x14ac:dyDescent="0.3">
      <c r="B13" t="s">
        <v>374</v>
      </c>
      <c r="C13" t="s">
        <v>376</v>
      </c>
      <c r="F13" s="1">
        <v>3</v>
      </c>
    </row>
    <row r="14" spans="2:6" x14ac:dyDescent="0.3">
      <c r="B14" t="s">
        <v>375</v>
      </c>
      <c r="C14" t="s">
        <v>376</v>
      </c>
      <c r="F14" s="1">
        <v>5</v>
      </c>
    </row>
    <row r="15" spans="2:6" x14ac:dyDescent="0.3">
      <c r="B15" t="s">
        <v>378</v>
      </c>
      <c r="C15" t="s">
        <v>376</v>
      </c>
      <c r="F15" s="1">
        <v>5</v>
      </c>
    </row>
    <row r="16" spans="2:6" x14ac:dyDescent="0.3">
      <c r="B16" t="s">
        <v>379</v>
      </c>
      <c r="D16" t="s">
        <v>376</v>
      </c>
      <c r="F16" s="1">
        <v>5</v>
      </c>
    </row>
    <row r="17" spans="2:6" x14ac:dyDescent="0.3">
      <c r="B17" t="s">
        <v>383</v>
      </c>
      <c r="D17" t="s">
        <v>376</v>
      </c>
      <c r="F17" s="1" t="s">
        <v>384</v>
      </c>
    </row>
    <row r="19" spans="2:6" x14ac:dyDescent="0.3">
      <c r="B19">
        <v>8088</v>
      </c>
    </row>
    <row r="21" spans="2:6" x14ac:dyDescent="0.3">
      <c r="B21" t="s">
        <v>385</v>
      </c>
      <c r="C21" t="s">
        <v>376</v>
      </c>
      <c r="F21" s="1">
        <v>2</v>
      </c>
    </row>
    <row r="24" spans="2:6" x14ac:dyDescent="0.3">
      <c r="B24" t="s">
        <v>388</v>
      </c>
      <c r="D24" t="s">
        <v>376</v>
      </c>
      <c r="F24" s="1">
        <v>2.5</v>
      </c>
    </row>
    <row r="25" spans="2:6" x14ac:dyDescent="0.3">
      <c r="B25" t="s">
        <v>321</v>
      </c>
      <c r="F25" s="1">
        <v>10</v>
      </c>
    </row>
    <row r="27" spans="2:6" x14ac:dyDescent="0.3">
      <c r="B27" t="s">
        <v>272</v>
      </c>
      <c r="C27" t="s">
        <v>376</v>
      </c>
      <c r="F27" s="1">
        <v>2</v>
      </c>
    </row>
    <row r="28" spans="2:6" x14ac:dyDescent="0.3">
      <c r="B28" t="s">
        <v>273</v>
      </c>
      <c r="C28" t="s">
        <v>376</v>
      </c>
      <c r="F28" s="1">
        <v>2</v>
      </c>
    </row>
    <row r="30" spans="2:6" x14ac:dyDescent="0.3">
      <c r="B30" t="s">
        <v>389</v>
      </c>
      <c r="C30" t="s">
        <v>376</v>
      </c>
      <c r="F30" s="1" t="s">
        <v>399</v>
      </c>
    </row>
    <row r="31" spans="2:6" x14ac:dyDescent="0.3">
      <c r="B31" t="s">
        <v>390</v>
      </c>
      <c r="C31" t="s">
        <v>376</v>
      </c>
      <c r="F31" s="1" t="s">
        <v>399</v>
      </c>
    </row>
    <row r="32" spans="2:6" x14ac:dyDescent="0.3">
      <c r="B32" t="s">
        <v>340</v>
      </c>
      <c r="C32" t="s">
        <v>376</v>
      </c>
      <c r="F32" s="1" t="s">
        <v>391</v>
      </c>
    </row>
    <row r="33" spans="1:16" x14ac:dyDescent="0.3">
      <c r="B33" t="s">
        <v>368</v>
      </c>
      <c r="C33" t="s">
        <v>376</v>
      </c>
      <c r="F33" s="1" t="s">
        <v>399</v>
      </c>
    </row>
    <row r="34" spans="1:16" x14ac:dyDescent="0.3">
      <c r="B34" t="s">
        <v>392</v>
      </c>
      <c r="F34" s="1" t="s">
        <v>399</v>
      </c>
    </row>
    <row r="36" spans="1:16" x14ac:dyDescent="0.3">
      <c r="B36" t="s">
        <v>344</v>
      </c>
      <c r="C36" t="s">
        <v>376</v>
      </c>
      <c r="F36" s="1" t="s">
        <v>393</v>
      </c>
    </row>
    <row r="37" spans="1:16" x14ac:dyDescent="0.3">
      <c r="B37" t="s">
        <v>394</v>
      </c>
      <c r="D37" t="s">
        <v>376</v>
      </c>
      <c r="F37" s="1" t="s">
        <v>393</v>
      </c>
      <c r="G37" s="1" t="s">
        <v>395</v>
      </c>
    </row>
    <row r="39" spans="1:16" x14ac:dyDescent="0.3">
      <c r="A39" s="112" t="s">
        <v>429</v>
      </c>
      <c r="B39" s="113"/>
      <c r="C39" s="113"/>
      <c r="D39" s="113"/>
      <c r="E39" s="113"/>
      <c r="F39" s="113"/>
      <c r="G39" s="113"/>
      <c r="H39" s="113"/>
      <c r="I39" s="113"/>
      <c r="J39" s="113"/>
      <c r="K39" s="113"/>
      <c r="L39" s="113"/>
      <c r="M39" s="113"/>
      <c r="N39" s="113"/>
      <c r="O39" s="113"/>
      <c r="P39" s="113"/>
    </row>
    <row r="41" spans="1:16" x14ac:dyDescent="0.3">
      <c r="B41" t="s">
        <v>398</v>
      </c>
      <c r="E41" s="1">
        <v>10</v>
      </c>
    </row>
    <row r="43" spans="1:16" x14ac:dyDescent="0.3">
      <c r="B43" t="s">
        <v>375</v>
      </c>
      <c r="C43" t="s">
        <v>376</v>
      </c>
      <c r="E43" s="1">
        <v>5</v>
      </c>
    </row>
    <row r="44" spans="1:16" x14ac:dyDescent="0.3">
      <c r="B44" t="s">
        <v>378</v>
      </c>
      <c r="C44" t="s">
        <v>376</v>
      </c>
      <c r="E44" s="1">
        <v>5</v>
      </c>
    </row>
    <row r="45" spans="1:16" x14ac:dyDescent="0.3">
      <c r="B45" t="s">
        <v>400</v>
      </c>
      <c r="C45" t="s">
        <v>376</v>
      </c>
      <c r="E45" s="1">
        <v>4</v>
      </c>
    </row>
    <row r="46" spans="1:16" x14ac:dyDescent="0.3">
      <c r="B46" t="s">
        <v>401</v>
      </c>
      <c r="C46" t="s">
        <v>376</v>
      </c>
      <c r="E46" s="1">
        <v>5</v>
      </c>
    </row>
    <row r="52" spans="2:5" x14ac:dyDescent="0.3">
      <c r="B52" t="s">
        <v>385</v>
      </c>
      <c r="C52" t="s">
        <v>376</v>
      </c>
      <c r="E52" s="1">
        <v>1</v>
      </c>
    </row>
    <row r="53" spans="2:5" x14ac:dyDescent="0.3">
      <c r="B53" t="s">
        <v>273</v>
      </c>
      <c r="C53" t="s">
        <v>376</v>
      </c>
      <c r="E53" s="1">
        <v>1</v>
      </c>
    </row>
    <row r="54" spans="2:5" x14ac:dyDescent="0.3">
      <c r="B54" t="s">
        <v>272</v>
      </c>
      <c r="C54" t="s">
        <v>376</v>
      </c>
      <c r="E54" s="1">
        <v>1</v>
      </c>
    </row>
    <row r="55" spans="2:5" x14ac:dyDescent="0.3">
      <c r="B55" t="s">
        <v>402</v>
      </c>
      <c r="E55" s="1">
        <v>5</v>
      </c>
    </row>
    <row r="67" spans="2:5" x14ac:dyDescent="0.3">
      <c r="B67" t="s">
        <v>362</v>
      </c>
      <c r="D67" t="s">
        <v>376</v>
      </c>
      <c r="E67" s="1">
        <v>1</v>
      </c>
    </row>
    <row r="68" spans="2:5" x14ac:dyDescent="0.3">
      <c r="B68" t="s">
        <v>359</v>
      </c>
      <c r="D68" t="s">
        <v>376</v>
      </c>
      <c r="E68" s="1">
        <v>5</v>
      </c>
    </row>
    <row r="70" spans="2:5" x14ac:dyDescent="0.3">
      <c r="B70" t="s">
        <v>394</v>
      </c>
      <c r="E70" s="1">
        <v>1</v>
      </c>
    </row>
    <row r="71" spans="2:5" x14ac:dyDescent="0.3">
      <c r="B71" t="s">
        <v>403</v>
      </c>
      <c r="D71" t="s">
        <v>376</v>
      </c>
      <c r="E71" s="1">
        <v>9</v>
      </c>
    </row>
    <row r="73" spans="2:5" x14ac:dyDescent="0.3">
      <c r="B73" t="s">
        <v>404</v>
      </c>
      <c r="C73" t="s">
        <v>376</v>
      </c>
      <c r="E73" s="1">
        <v>6</v>
      </c>
    </row>
    <row r="75" spans="2:5" x14ac:dyDescent="0.3">
      <c r="B75" t="s">
        <v>405</v>
      </c>
      <c r="C75" t="s">
        <v>376</v>
      </c>
      <c r="E75" s="1">
        <v>3</v>
      </c>
    </row>
    <row r="77" spans="2:5" x14ac:dyDescent="0.3">
      <c r="B77" t="s">
        <v>406</v>
      </c>
      <c r="E77" s="1">
        <v>10</v>
      </c>
    </row>
    <row r="79" spans="2:5" x14ac:dyDescent="0.3">
      <c r="B79" t="s">
        <v>407</v>
      </c>
      <c r="C79" t="s">
        <v>376</v>
      </c>
      <c r="E79" s="1">
        <v>9</v>
      </c>
    </row>
    <row r="81" spans="2:7" x14ac:dyDescent="0.3">
      <c r="B81" t="s">
        <v>388</v>
      </c>
      <c r="E81" s="1">
        <v>1</v>
      </c>
    </row>
    <row r="85" spans="2:7" x14ac:dyDescent="0.3">
      <c r="B85" t="s">
        <v>401</v>
      </c>
      <c r="F85" s="1" t="s">
        <v>408</v>
      </c>
    </row>
    <row r="86" spans="2:7" x14ac:dyDescent="0.3">
      <c r="B86" t="s">
        <v>409</v>
      </c>
      <c r="F86" s="1" t="s">
        <v>391</v>
      </c>
    </row>
    <row r="88" spans="2:7" x14ac:dyDescent="0.3">
      <c r="B88" t="s">
        <v>410</v>
      </c>
      <c r="C88" t="s">
        <v>376</v>
      </c>
      <c r="D88" t="s">
        <v>376</v>
      </c>
      <c r="F88" s="1" t="s">
        <v>411</v>
      </c>
    </row>
    <row r="90" spans="2:7" x14ac:dyDescent="0.3">
      <c r="B90" t="s">
        <v>412</v>
      </c>
      <c r="D90" t="s">
        <v>376</v>
      </c>
      <c r="F90" s="1" t="s">
        <v>413</v>
      </c>
    </row>
    <row r="91" spans="2:7" x14ac:dyDescent="0.3">
      <c r="B91" t="s">
        <v>414</v>
      </c>
      <c r="C91" t="s">
        <v>376</v>
      </c>
      <c r="F91" s="1" t="s">
        <v>415</v>
      </c>
    </row>
    <row r="93" spans="2:7" x14ac:dyDescent="0.3">
      <c r="B93" t="s">
        <v>416</v>
      </c>
      <c r="D93" t="s">
        <v>376</v>
      </c>
      <c r="F93" s="1" t="s">
        <v>417</v>
      </c>
      <c r="G93" s="1" t="s">
        <v>419</v>
      </c>
    </row>
    <row r="94" spans="2:7" x14ac:dyDescent="0.3">
      <c r="B94" t="s">
        <v>327</v>
      </c>
      <c r="C94" t="s">
        <v>376</v>
      </c>
      <c r="F94" s="1" t="s">
        <v>418</v>
      </c>
      <c r="G94" s="1" t="s">
        <v>419</v>
      </c>
    </row>
    <row r="96" spans="2:7" x14ac:dyDescent="0.3">
      <c r="B96" t="s">
        <v>421</v>
      </c>
      <c r="F96" s="1" t="s">
        <v>269</v>
      </c>
      <c r="G96" s="1" t="s">
        <v>422</v>
      </c>
    </row>
    <row r="98" spans="1:16" x14ac:dyDescent="0.3">
      <c r="B98" t="s">
        <v>420</v>
      </c>
      <c r="F98" s="1" t="s">
        <v>413</v>
      </c>
    </row>
    <row r="100" spans="1:16" x14ac:dyDescent="0.3">
      <c r="B100" t="s">
        <v>423</v>
      </c>
      <c r="C100" t="s">
        <v>376</v>
      </c>
      <c r="F100" s="1" t="s">
        <v>424</v>
      </c>
    </row>
    <row r="101" spans="1:16" x14ac:dyDescent="0.3">
      <c r="B101" t="s">
        <v>423</v>
      </c>
      <c r="D101" t="s">
        <v>376</v>
      </c>
      <c r="F101" s="1" t="s">
        <v>425</v>
      </c>
    </row>
    <row r="103" spans="1:16" x14ac:dyDescent="0.3">
      <c r="B103" t="s">
        <v>304</v>
      </c>
      <c r="D103" t="s">
        <v>376</v>
      </c>
      <c r="F103" s="1" t="s">
        <v>269</v>
      </c>
      <c r="G103" s="1" t="s">
        <v>426</v>
      </c>
    </row>
    <row r="105" spans="1:16" x14ac:dyDescent="0.3">
      <c r="B105" t="s">
        <v>406</v>
      </c>
      <c r="F105" s="1" t="s">
        <v>427</v>
      </c>
    </row>
    <row r="106" spans="1:16" x14ac:dyDescent="0.3">
      <c r="B106" t="s">
        <v>428</v>
      </c>
      <c r="F106" s="1" t="s">
        <v>413</v>
      </c>
    </row>
    <row r="108" spans="1:16" s="33" customFormat="1" x14ac:dyDescent="0.3">
      <c r="A108" s="112" t="s">
        <v>430</v>
      </c>
      <c r="B108" s="112"/>
      <c r="C108" s="112"/>
      <c r="D108" s="112"/>
      <c r="E108" s="112"/>
      <c r="F108" s="112"/>
      <c r="G108" s="112"/>
      <c r="H108" s="112"/>
      <c r="I108" s="112"/>
      <c r="J108" s="112"/>
      <c r="K108" s="112"/>
      <c r="L108" s="112"/>
      <c r="M108" s="112"/>
      <c r="N108" s="112"/>
      <c r="O108" s="112"/>
      <c r="P108" s="112"/>
    </row>
    <row r="110" spans="1:16" x14ac:dyDescent="0.3">
      <c r="B110" t="s">
        <v>327</v>
      </c>
      <c r="C110" t="s">
        <v>376</v>
      </c>
      <c r="E110" s="1" t="s">
        <v>411</v>
      </c>
    </row>
    <row r="113" spans="2:7" x14ac:dyDescent="0.3">
      <c r="B113" t="s">
        <v>378</v>
      </c>
      <c r="C113" t="s">
        <v>376</v>
      </c>
      <c r="E113" s="1" t="s">
        <v>393</v>
      </c>
    </row>
    <row r="115" spans="2:7" x14ac:dyDescent="0.3">
      <c r="B115" t="s">
        <v>431</v>
      </c>
      <c r="D115" t="s">
        <v>376</v>
      </c>
      <c r="E115" s="1" t="s">
        <v>427</v>
      </c>
      <c r="G115" s="1" t="s">
        <v>433</v>
      </c>
    </row>
    <row r="116" spans="2:7" x14ac:dyDescent="0.3">
      <c r="B116" t="s">
        <v>432</v>
      </c>
      <c r="D116" t="s">
        <v>376</v>
      </c>
      <c r="E116" s="1" t="s">
        <v>427</v>
      </c>
      <c r="G116" s="1" t="s">
        <v>433</v>
      </c>
    </row>
    <row r="118" spans="2:7" x14ac:dyDescent="0.3">
      <c r="B118" t="s">
        <v>434</v>
      </c>
      <c r="C118" t="s">
        <v>376</v>
      </c>
      <c r="E118" s="1" t="s">
        <v>393</v>
      </c>
    </row>
    <row r="120" spans="2:7" x14ac:dyDescent="0.3">
      <c r="B120" t="s">
        <v>437</v>
      </c>
      <c r="C120" t="s">
        <v>376</v>
      </c>
      <c r="E120" s="1" t="s">
        <v>413</v>
      </c>
      <c r="G120" s="1" t="s">
        <v>435</v>
      </c>
    </row>
    <row r="121" spans="2:7" x14ac:dyDescent="0.3">
      <c r="B121" t="s">
        <v>436</v>
      </c>
      <c r="G121" s="1" t="s">
        <v>435</v>
      </c>
    </row>
    <row r="123" spans="2:7" x14ac:dyDescent="0.3">
      <c r="B123" t="s">
        <v>401</v>
      </c>
      <c r="E123" s="1" t="s">
        <v>393</v>
      </c>
    </row>
    <row r="125" spans="2:7" x14ac:dyDescent="0.3">
      <c r="B125" t="s">
        <v>392</v>
      </c>
      <c r="C125" t="s">
        <v>376</v>
      </c>
      <c r="E125" s="1" t="s">
        <v>411</v>
      </c>
    </row>
    <row r="126" spans="2:7" x14ac:dyDescent="0.3">
      <c r="B126" t="s">
        <v>340</v>
      </c>
      <c r="C126" t="s">
        <v>376</v>
      </c>
      <c r="E126" s="1" t="s">
        <v>269</v>
      </c>
      <c r="G126" s="1" t="s">
        <v>438</v>
      </c>
    </row>
    <row r="129" spans="1:16" x14ac:dyDescent="0.3">
      <c r="B129" t="s">
        <v>441</v>
      </c>
      <c r="C129" t="s">
        <v>376</v>
      </c>
      <c r="F129" s="1" t="s">
        <v>413</v>
      </c>
      <c r="G129" s="1" t="s">
        <v>439</v>
      </c>
    </row>
    <row r="130" spans="1:16" x14ac:dyDescent="0.3">
      <c r="B130" t="s">
        <v>440</v>
      </c>
      <c r="C130" t="s">
        <v>376</v>
      </c>
      <c r="F130" s="1" t="s">
        <v>269</v>
      </c>
      <c r="G130" s="1" t="s">
        <v>380</v>
      </c>
    </row>
    <row r="131" spans="1:16" x14ac:dyDescent="0.3">
      <c r="B131" t="s">
        <v>442</v>
      </c>
      <c r="C131" t="s">
        <v>376</v>
      </c>
      <c r="F131" s="1" t="s">
        <v>444</v>
      </c>
    </row>
    <row r="132" spans="1:16" x14ac:dyDescent="0.3">
      <c r="B132" t="s">
        <v>443</v>
      </c>
      <c r="C132" t="s">
        <v>376</v>
      </c>
      <c r="F132" s="1" t="s">
        <v>427</v>
      </c>
    </row>
    <row r="134" spans="1:16" x14ac:dyDescent="0.3">
      <c r="B134" t="s">
        <v>405</v>
      </c>
      <c r="C134" t="s">
        <v>376</v>
      </c>
      <c r="F134" s="1" t="s">
        <v>411</v>
      </c>
    </row>
    <row r="135" spans="1:16" x14ac:dyDescent="0.3">
      <c r="B135" t="s">
        <v>445</v>
      </c>
      <c r="C135" t="s">
        <v>376</v>
      </c>
      <c r="F135" s="1" t="s">
        <v>413</v>
      </c>
    </row>
    <row r="137" spans="1:16" x14ac:dyDescent="0.3">
      <c r="B137" t="s">
        <v>446</v>
      </c>
      <c r="C137" t="s">
        <v>376</v>
      </c>
      <c r="F137" s="1" t="s">
        <v>408</v>
      </c>
    </row>
    <row r="139" spans="1:16" x14ac:dyDescent="0.3">
      <c r="B139" t="s">
        <v>447</v>
      </c>
      <c r="D139" t="s">
        <v>376</v>
      </c>
      <c r="F139" s="1" t="s">
        <v>408</v>
      </c>
    </row>
    <row r="140" spans="1:16" x14ac:dyDescent="0.3">
      <c r="B140" t="s">
        <v>448</v>
      </c>
      <c r="D140" t="s">
        <v>376</v>
      </c>
      <c r="F140" s="1" t="s">
        <v>393</v>
      </c>
    </row>
    <row r="142" spans="1:16" x14ac:dyDescent="0.3">
      <c r="A142" s="112" t="s">
        <v>449</v>
      </c>
      <c r="B142" s="112"/>
      <c r="C142" s="112"/>
      <c r="D142" s="112"/>
      <c r="E142" s="112"/>
      <c r="F142" s="112"/>
      <c r="G142" s="112"/>
      <c r="H142" s="112"/>
      <c r="I142" s="112"/>
      <c r="J142" s="112"/>
      <c r="K142" s="112"/>
      <c r="L142" s="112"/>
      <c r="M142" s="112"/>
      <c r="N142" s="112"/>
      <c r="O142" s="112"/>
      <c r="P142" s="112"/>
    </row>
    <row r="144" spans="1:16" x14ac:dyDescent="0.3">
      <c r="B144" t="s">
        <v>441</v>
      </c>
      <c r="C144" t="s">
        <v>376</v>
      </c>
      <c r="E144" s="1" t="s">
        <v>391</v>
      </c>
    </row>
    <row r="145" spans="2:5" x14ac:dyDescent="0.3">
      <c r="B145" t="s">
        <v>412</v>
      </c>
      <c r="D145" t="s">
        <v>376</v>
      </c>
      <c r="E145" s="1" t="s">
        <v>411</v>
      </c>
    </row>
    <row r="146" spans="2:5" x14ac:dyDescent="0.3">
      <c r="B146" t="s">
        <v>450</v>
      </c>
      <c r="D146" t="s">
        <v>376</v>
      </c>
      <c r="E146" s="1" t="s">
        <v>411</v>
      </c>
    </row>
    <row r="147" spans="2:5" x14ac:dyDescent="0.3">
      <c r="B147" t="s">
        <v>420</v>
      </c>
      <c r="D147" t="s">
        <v>376</v>
      </c>
      <c r="E147" s="1" t="s">
        <v>411</v>
      </c>
    </row>
    <row r="148" spans="2:5" x14ac:dyDescent="0.3">
      <c r="B148" t="s">
        <v>375</v>
      </c>
      <c r="C148" t="s">
        <v>376</v>
      </c>
      <c r="E148" s="1" t="s">
        <v>393</v>
      </c>
    </row>
    <row r="149" spans="2:5" x14ac:dyDescent="0.3">
      <c r="B149" t="s">
        <v>378</v>
      </c>
      <c r="C149" t="s">
        <v>376</v>
      </c>
      <c r="E149" s="1" t="s">
        <v>393</v>
      </c>
    </row>
    <row r="150" spans="2:5" x14ac:dyDescent="0.3">
      <c r="B150" t="s">
        <v>401</v>
      </c>
      <c r="C150" t="s">
        <v>376</v>
      </c>
      <c r="E150" s="1" t="s">
        <v>393</v>
      </c>
    </row>
    <row r="151" spans="2:5" x14ac:dyDescent="0.3">
      <c r="B151" t="s">
        <v>434</v>
      </c>
      <c r="C151" t="s">
        <v>376</v>
      </c>
      <c r="E151" s="1" t="s">
        <v>393</v>
      </c>
    </row>
    <row r="153" spans="2:5" x14ac:dyDescent="0.3">
      <c r="B153" t="s">
        <v>451</v>
      </c>
      <c r="D153" t="s">
        <v>376</v>
      </c>
      <c r="E153" s="1" t="s">
        <v>444</v>
      </c>
    </row>
    <row r="154" spans="2:5" x14ac:dyDescent="0.3">
      <c r="B154" t="s">
        <v>452</v>
      </c>
      <c r="D154" t="s">
        <v>376</v>
      </c>
      <c r="E154" s="1" t="s">
        <v>425</v>
      </c>
    </row>
    <row r="155" spans="2:5" x14ac:dyDescent="0.3">
      <c r="B155" t="s">
        <v>453</v>
      </c>
      <c r="D155" t="s">
        <v>376</v>
      </c>
      <c r="E155" s="1" t="s">
        <v>425</v>
      </c>
    </row>
    <row r="156" spans="2:5" x14ac:dyDescent="0.3">
      <c r="B156" t="s">
        <v>454</v>
      </c>
      <c r="D156" t="s">
        <v>376</v>
      </c>
      <c r="E156" s="1" t="s">
        <v>425</v>
      </c>
    </row>
    <row r="158" spans="2:5" x14ac:dyDescent="0.3">
      <c r="B158" t="s">
        <v>362</v>
      </c>
      <c r="D158" t="s">
        <v>376</v>
      </c>
      <c r="E158" s="1" t="s">
        <v>269</v>
      </c>
    </row>
    <row r="160" spans="2:5" x14ac:dyDescent="0.3">
      <c r="B160" t="s">
        <v>455</v>
      </c>
      <c r="C160" t="s">
        <v>376</v>
      </c>
      <c r="E160" s="1" t="s">
        <v>411</v>
      </c>
    </row>
    <row r="161" spans="2:6" x14ac:dyDescent="0.3">
      <c r="B161" t="s">
        <v>456</v>
      </c>
      <c r="E161" s="1" t="s">
        <v>391</v>
      </c>
    </row>
    <row r="166" spans="2:6" x14ac:dyDescent="0.3">
      <c r="B166" t="s">
        <v>402</v>
      </c>
      <c r="D166" t="s">
        <v>376</v>
      </c>
      <c r="F166" s="1" t="s">
        <v>411</v>
      </c>
    </row>
    <row r="167" spans="2:6" x14ac:dyDescent="0.3">
      <c r="B167" t="s">
        <v>457</v>
      </c>
      <c r="F167" s="1" t="s">
        <v>425</v>
      </c>
    </row>
    <row r="169" spans="2:6" x14ac:dyDescent="0.3">
      <c r="B169" t="s">
        <v>458</v>
      </c>
      <c r="D169" t="s">
        <v>376</v>
      </c>
      <c r="F169" s="1" t="s">
        <v>391</v>
      </c>
    </row>
    <row r="171" spans="2:6" x14ac:dyDescent="0.3">
      <c r="B171" t="s">
        <v>459</v>
      </c>
      <c r="C171" t="s">
        <v>376</v>
      </c>
      <c r="F171" s="1" t="s">
        <v>460</v>
      </c>
    </row>
    <row r="173" spans="2:6" x14ac:dyDescent="0.3">
      <c r="B173" t="s">
        <v>461</v>
      </c>
      <c r="C173" t="s">
        <v>376</v>
      </c>
      <c r="F173" s="1" t="s">
        <v>425</v>
      </c>
    </row>
    <row r="174" spans="2:6" x14ac:dyDescent="0.3">
      <c r="B174" t="s">
        <v>462</v>
      </c>
      <c r="F174" s="1" t="s">
        <v>425</v>
      </c>
    </row>
    <row r="175" spans="2:6" x14ac:dyDescent="0.3">
      <c r="B175" t="s">
        <v>463</v>
      </c>
      <c r="F175" s="1" t="s">
        <v>425</v>
      </c>
    </row>
  </sheetData>
  <mergeCells count="3">
    <mergeCell ref="A108:P108"/>
    <mergeCell ref="A39:P39"/>
    <mergeCell ref="A142:P14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0C1AA-7F0B-4574-AB8D-3A107F7C3625}">
  <dimension ref="A2:M66"/>
  <sheetViews>
    <sheetView workbookViewId="0">
      <selection activeCell="C58" sqref="C58"/>
    </sheetView>
  </sheetViews>
  <sheetFormatPr defaultRowHeight="14.4" x14ac:dyDescent="0.3"/>
  <cols>
    <col min="1" max="1" width="11.44140625" customWidth="1"/>
  </cols>
  <sheetData>
    <row r="2" spans="1:3" x14ac:dyDescent="0.3">
      <c r="A2" t="s">
        <v>357</v>
      </c>
    </row>
    <row r="4" spans="1:3" x14ac:dyDescent="0.3">
      <c r="A4" t="s">
        <v>465</v>
      </c>
      <c r="B4" t="s">
        <v>490</v>
      </c>
      <c r="C4" t="s">
        <v>376</v>
      </c>
    </row>
    <row r="5" spans="1:3" x14ac:dyDescent="0.3">
      <c r="A5" t="s">
        <v>464</v>
      </c>
      <c r="B5" t="s">
        <v>473</v>
      </c>
    </row>
    <row r="6" spans="1:3" x14ac:dyDescent="0.3">
      <c r="A6" t="s">
        <v>466</v>
      </c>
      <c r="B6" t="s">
        <v>474</v>
      </c>
    </row>
    <row r="7" spans="1:3" x14ac:dyDescent="0.3">
      <c r="A7" t="s">
        <v>467</v>
      </c>
      <c r="B7" t="s">
        <v>475</v>
      </c>
    </row>
    <row r="8" spans="1:3" x14ac:dyDescent="0.3">
      <c r="A8" t="s">
        <v>468</v>
      </c>
      <c r="B8" t="s">
        <v>476</v>
      </c>
    </row>
    <row r="9" spans="1:3" x14ac:dyDescent="0.3">
      <c r="A9" t="s">
        <v>469</v>
      </c>
      <c r="B9" t="s">
        <v>477</v>
      </c>
    </row>
    <row r="10" spans="1:3" x14ac:dyDescent="0.3">
      <c r="A10" t="s">
        <v>470</v>
      </c>
      <c r="B10" t="s">
        <v>478</v>
      </c>
    </row>
    <row r="11" spans="1:3" x14ac:dyDescent="0.3">
      <c r="A11" t="s">
        <v>471</v>
      </c>
      <c r="B11" t="s">
        <v>479</v>
      </c>
    </row>
    <row r="12" spans="1:3" x14ac:dyDescent="0.3">
      <c r="A12" t="s">
        <v>472</v>
      </c>
      <c r="B12" t="s">
        <v>480</v>
      </c>
    </row>
    <row r="14" spans="1:3" x14ac:dyDescent="0.3">
      <c r="A14" t="s">
        <v>481</v>
      </c>
      <c r="B14" t="s">
        <v>491</v>
      </c>
      <c r="C14" t="s">
        <v>376</v>
      </c>
    </row>
    <row r="15" spans="1:3" x14ac:dyDescent="0.3">
      <c r="A15" t="s">
        <v>482</v>
      </c>
      <c r="B15" t="s">
        <v>473</v>
      </c>
    </row>
    <row r="16" spans="1:3" x14ac:dyDescent="0.3">
      <c r="A16" t="s">
        <v>483</v>
      </c>
      <c r="B16" t="s">
        <v>474</v>
      </c>
    </row>
    <row r="17" spans="1:13" x14ac:dyDescent="0.3">
      <c r="A17" t="s">
        <v>484</v>
      </c>
      <c r="B17" t="s">
        <v>475</v>
      </c>
    </row>
    <row r="18" spans="1:13" x14ac:dyDescent="0.3">
      <c r="A18" t="s">
        <v>485</v>
      </c>
      <c r="B18" t="s">
        <v>476</v>
      </c>
    </row>
    <row r="19" spans="1:13" x14ac:dyDescent="0.3">
      <c r="A19" t="s">
        <v>486</v>
      </c>
      <c r="B19" t="s">
        <v>477</v>
      </c>
    </row>
    <row r="20" spans="1:13" x14ac:dyDescent="0.3">
      <c r="A20" t="s">
        <v>487</v>
      </c>
      <c r="B20" t="s">
        <v>478</v>
      </c>
    </row>
    <row r="21" spans="1:13" x14ac:dyDescent="0.3">
      <c r="A21" t="s">
        <v>488</v>
      </c>
      <c r="B21" t="s">
        <v>479</v>
      </c>
    </row>
    <row r="22" spans="1:13" x14ac:dyDescent="0.3">
      <c r="A22" t="s">
        <v>489</v>
      </c>
      <c r="B22" t="s">
        <v>480</v>
      </c>
    </row>
    <row r="24" spans="1:13" x14ac:dyDescent="0.3">
      <c r="A24" s="34" t="s">
        <v>0</v>
      </c>
      <c r="B24" s="34"/>
      <c r="C24" s="34"/>
      <c r="D24" s="34"/>
      <c r="E24" s="34"/>
      <c r="F24" s="34"/>
      <c r="G24" s="34"/>
      <c r="H24" s="34"/>
      <c r="I24" s="34"/>
      <c r="J24" s="34"/>
      <c r="K24" s="34"/>
      <c r="L24" s="34"/>
      <c r="M24" s="34"/>
    </row>
    <row r="26" spans="1:13" x14ac:dyDescent="0.3">
      <c r="A26" t="s">
        <v>465</v>
      </c>
      <c r="B26" t="s">
        <v>492</v>
      </c>
      <c r="C26" t="s">
        <v>376</v>
      </c>
    </row>
    <row r="27" spans="1:13" x14ac:dyDescent="0.3">
      <c r="A27" t="s">
        <v>473</v>
      </c>
      <c r="B27" t="s">
        <v>464</v>
      </c>
    </row>
    <row r="28" spans="1:13" x14ac:dyDescent="0.3">
      <c r="A28" t="s">
        <v>474</v>
      </c>
      <c r="B28" t="s">
        <v>466</v>
      </c>
    </row>
    <row r="29" spans="1:13" x14ac:dyDescent="0.3">
      <c r="A29" t="s">
        <v>475</v>
      </c>
      <c r="B29" t="s">
        <v>467</v>
      </c>
    </row>
    <row r="30" spans="1:13" x14ac:dyDescent="0.3">
      <c r="A30" t="s">
        <v>476</v>
      </c>
      <c r="B30" t="s">
        <v>468</v>
      </c>
    </row>
    <row r="31" spans="1:13" x14ac:dyDescent="0.3">
      <c r="A31" t="s">
        <v>477</v>
      </c>
      <c r="B31" t="s">
        <v>469</v>
      </c>
    </row>
    <row r="32" spans="1:13" x14ac:dyDescent="0.3">
      <c r="A32" t="s">
        <v>478</v>
      </c>
      <c r="B32" t="s">
        <v>470</v>
      </c>
    </row>
    <row r="33" spans="1:3" x14ac:dyDescent="0.3">
      <c r="A33" t="s">
        <v>479</v>
      </c>
      <c r="B33" t="s">
        <v>471</v>
      </c>
    </row>
    <row r="34" spans="1:3" x14ac:dyDescent="0.3">
      <c r="A34" t="s">
        <v>480</v>
      </c>
      <c r="B34" t="s">
        <v>472</v>
      </c>
    </row>
    <row r="36" spans="1:3" x14ac:dyDescent="0.3">
      <c r="A36" t="s">
        <v>465</v>
      </c>
      <c r="B36" t="s">
        <v>516</v>
      </c>
      <c r="C36" t="s">
        <v>376</v>
      </c>
    </row>
    <row r="37" spans="1:3" x14ac:dyDescent="0.3">
      <c r="A37" t="s">
        <v>495</v>
      </c>
      <c r="B37" t="s">
        <v>500</v>
      </c>
    </row>
    <row r="38" spans="1:3" x14ac:dyDescent="0.3">
      <c r="A38" t="s">
        <v>496</v>
      </c>
      <c r="B38" t="s">
        <v>501</v>
      </c>
    </row>
    <row r="39" spans="1:3" x14ac:dyDescent="0.3">
      <c r="A39" t="s">
        <v>497</v>
      </c>
      <c r="B39" t="s">
        <v>502</v>
      </c>
    </row>
    <row r="40" spans="1:3" x14ac:dyDescent="0.3">
      <c r="A40" t="s">
        <v>493</v>
      </c>
      <c r="B40" t="s">
        <v>503</v>
      </c>
    </row>
    <row r="41" spans="1:3" x14ac:dyDescent="0.3">
      <c r="A41" t="s">
        <v>494</v>
      </c>
      <c r="B41" t="s">
        <v>504</v>
      </c>
    </row>
    <row r="42" spans="1:3" x14ac:dyDescent="0.3">
      <c r="A42" t="s">
        <v>498</v>
      </c>
      <c r="B42" t="s">
        <v>327</v>
      </c>
    </row>
    <row r="43" spans="1:3" x14ac:dyDescent="0.3">
      <c r="A43" t="s">
        <v>388</v>
      </c>
      <c r="B43" t="s">
        <v>359</v>
      </c>
    </row>
    <row r="44" spans="1:3" x14ac:dyDescent="0.3">
      <c r="A44" t="s">
        <v>499</v>
      </c>
      <c r="B44" t="s">
        <v>505</v>
      </c>
    </row>
    <row r="46" spans="1:3" x14ac:dyDescent="0.3">
      <c r="A46" t="s">
        <v>506</v>
      </c>
      <c r="B46" t="s">
        <v>507</v>
      </c>
      <c r="C46" t="s">
        <v>376</v>
      </c>
    </row>
    <row r="47" spans="1:3" x14ac:dyDescent="0.3">
      <c r="A47" t="s">
        <v>508</v>
      </c>
      <c r="B47" t="s">
        <v>482</v>
      </c>
    </row>
    <row r="48" spans="1:3" x14ac:dyDescent="0.3">
      <c r="A48" t="s">
        <v>509</v>
      </c>
      <c r="B48" t="s">
        <v>483</v>
      </c>
    </row>
    <row r="49" spans="1:3" x14ac:dyDescent="0.3">
      <c r="A49" t="s">
        <v>510</v>
      </c>
      <c r="B49" t="s">
        <v>484</v>
      </c>
    </row>
    <row r="50" spans="1:3" x14ac:dyDescent="0.3">
      <c r="A50" t="s">
        <v>511</v>
      </c>
      <c r="B50" t="s">
        <v>485</v>
      </c>
    </row>
    <row r="51" spans="1:3" x14ac:dyDescent="0.3">
      <c r="A51" t="s">
        <v>512</v>
      </c>
      <c r="B51" t="s">
        <v>486</v>
      </c>
    </row>
    <row r="52" spans="1:3" x14ac:dyDescent="0.3">
      <c r="A52" t="s">
        <v>513</v>
      </c>
      <c r="B52" t="s">
        <v>487</v>
      </c>
    </row>
    <row r="53" spans="1:3" x14ac:dyDescent="0.3">
      <c r="A53" t="s">
        <v>514</v>
      </c>
      <c r="B53" t="s">
        <v>488</v>
      </c>
    </row>
    <row r="54" spans="1:3" x14ac:dyDescent="0.3">
      <c r="A54" t="s">
        <v>515</v>
      </c>
      <c r="B54" t="s">
        <v>489</v>
      </c>
    </row>
    <row r="56" spans="1:3" x14ac:dyDescent="0.3">
      <c r="A56" t="s">
        <v>9</v>
      </c>
    </row>
    <row r="58" spans="1:3" x14ac:dyDescent="0.3">
      <c r="A58" t="s">
        <v>506</v>
      </c>
      <c r="B58" t="s">
        <v>517</v>
      </c>
      <c r="C58" t="s">
        <v>376</v>
      </c>
    </row>
    <row r="59" spans="1:3" x14ac:dyDescent="0.3">
      <c r="A59" t="s">
        <v>508</v>
      </c>
      <c r="B59" t="s">
        <v>518</v>
      </c>
    </row>
    <row r="60" spans="1:3" x14ac:dyDescent="0.3">
      <c r="A60" t="s">
        <v>509</v>
      </c>
      <c r="B60" t="s">
        <v>519</v>
      </c>
    </row>
    <row r="61" spans="1:3" x14ac:dyDescent="0.3">
      <c r="A61" t="s">
        <v>511</v>
      </c>
      <c r="B61" t="s">
        <v>525</v>
      </c>
    </row>
    <row r="62" spans="1:3" x14ac:dyDescent="0.3">
      <c r="A62" t="s">
        <v>511</v>
      </c>
      <c r="B62" t="s">
        <v>520</v>
      </c>
    </row>
    <row r="63" spans="1:3" x14ac:dyDescent="0.3">
      <c r="A63" t="s">
        <v>512</v>
      </c>
      <c r="B63" t="s">
        <v>521</v>
      </c>
    </row>
    <row r="64" spans="1:3" x14ac:dyDescent="0.3">
      <c r="A64" t="s">
        <v>513</v>
      </c>
      <c r="B64" t="s">
        <v>522</v>
      </c>
    </row>
    <row r="65" spans="1:2" x14ac:dyDescent="0.3">
      <c r="A65" t="s">
        <v>514</v>
      </c>
      <c r="B65" t="s">
        <v>523</v>
      </c>
    </row>
    <row r="66" spans="1:2" x14ac:dyDescent="0.3">
      <c r="A66" t="s">
        <v>515</v>
      </c>
      <c r="B66" t="s">
        <v>524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AE1CA-E9EF-4880-ACB5-63D4FAEC4D87}">
  <dimension ref="A1:D7"/>
  <sheetViews>
    <sheetView workbookViewId="0">
      <selection activeCell="C14" sqref="C14"/>
    </sheetView>
  </sheetViews>
  <sheetFormatPr defaultRowHeight="14.4" x14ac:dyDescent="0.3"/>
  <cols>
    <col min="2" max="2" width="8.88671875" customWidth="1"/>
    <col min="3" max="3" width="57.109375" customWidth="1"/>
    <col min="4" max="4" width="53.88671875" customWidth="1"/>
  </cols>
  <sheetData>
    <row r="1" spans="1:4" x14ac:dyDescent="0.3">
      <c r="A1" s="42" t="s">
        <v>564</v>
      </c>
      <c r="B1" s="42" t="s">
        <v>565</v>
      </c>
      <c r="C1" s="42" t="s">
        <v>566</v>
      </c>
      <c r="D1" s="42" t="s">
        <v>630</v>
      </c>
    </row>
    <row r="5" spans="1:4" ht="57.6" x14ac:dyDescent="0.3">
      <c r="A5" s="42" t="s">
        <v>631</v>
      </c>
      <c r="B5" s="42" t="s">
        <v>571</v>
      </c>
      <c r="C5" s="36" t="s">
        <v>632</v>
      </c>
      <c r="D5" s="36" t="s">
        <v>633</v>
      </c>
    </row>
    <row r="7" spans="1:4" ht="43.2" x14ac:dyDescent="0.3">
      <c r="A7" s="42" t="s">
        <v>283</v>
      </c>
      <c r="B7" s="42" t="s">
        <v>582</v>
      </c>
      <c r="C7" s="36" t="s">
        <v>646</v>
      </c>
      <c r="D7" s="36" t="s">
        <v>634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44721-AD1B-4AC9-A551-8886F6329B11}">
  <dimension ref="A1:D13"/>
  <sheetViews>
    <sheetView topLeftCell="A4" workbookViewId="0">
      <selection activeCell="C16" sqref="C16"/>
    </sheetView>
  </sheetViews>
  <sheetFormatPr defaultRowHeight="14.4" x14ac:dyDescent="0.3"/>
  <cols>
    <col min="3" max="3" width="80.6640625" customWidth="1"/>
    <col min="4" max="4" width="82.33203125" customWidth="1"/>
  </cols>
  <sheetData>
    <row r="1" spans="1:4" x14ac:dyDescent="0.3">
      <c r="A1" t="s">
        <v>564</v>
      </c>
      <c r="B1" t="s">
        <v>565</v>
      </c>
      <c r="C1" t="s">
        <v>566</v>
      </c>
    </row>
    <row r="2" spans="1:4" x14ac:dyDescent="0.3">
      <c r="A2" s="41" t="s">
        <v>567</v>
      </c>
      <c r="C2" t="s">
        <v>568</v>
      </c>
    </row>
    <row r="3" spans="1:4" x14ac:dyDescent="0.3">
      <c r="A3" s="41" t="s">
        <v>569</v>
      </c>
      <c r="C3" t="s">
        <v>570</v>
      </c>
    </row>
    <row r="9" spans="1:4" ht="28.8" x14ac:dyDescent="0.3">
      <c r="A9" s="42" t="s">
        <v>323</v>
      </c>
      <c r="B9" s="42" t="s">
        <v>571</v>
      </c>
      <c r="C9" s="36" t="s">
        <v>572</v>
      </c>
      <c r="D9" s="36" t="s">
        <v>648</v>
      </c>
    </row>
    <row r="10" spans="1:4" ht="43.2" x14ac:dyDescent="0.3">
      <c r="A10" s="42" t="s">
        <v>325</v>
      </c>
      <c r="B10" s="42" t="s">
        <v>571</v>
      </c>
      <c r="C10" s="36" t="s">
        <v>573</v>
      </c>
      <c r="D10" s="36" t="s">
        <v>574</v>
      </c>
    </row>
    <row r="11" spans="1:4" ht="57.6" x14ac:dyDescent="0.3">
      <c r="A11" s="42" t="s">
        <v>327</v>
      </c>
      <c r="B11" s="42" t="s">
        <v>582</v>
      </c>
      <c r="C11" s="36" t="s">
        <v>647</v>
      </c>
      <c r="D11" s="36" t="s">
        <v>575</v>
      </c>
    </row>
    <row r="12" spans="1:4" ht="43.2" x14ac:dyDescent="0.3">
      <c r="A12" s="42" t="s">
        <v>328</v>
      </c>
      <c r="B12" s="42" t="s">
        <v>582</v>
      </c>
      <c r="C12" s="36" t="s">
        <v>650</v>
      </c>
      <c r="D12" s="36" t="s">
        <v>649</v>
      </c>
    </row>
    <row r="13" spans="1:4" ht="43.2" x14ac:dyDescent="0.3">
      <c r="A13" s="116"/>
      <c r="B13" s="42" t="s">
        <v>571</v>
      </c>
      <c r="C13" s="36" t="s">
        <v>655</v>
      </c>
      <c r="D13" s="36" t="s">
        <v>654</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54022-7D5F-4FAE-9121-7E121EEDBCBF}">
  <dimension ref="A1:E11"/>
  <sheetViews>
    <sheetView workbookViewId="0">
      <selection activeCell="E6" sqref="E6"/>
    </sheetView>
  </sheetViews>
  <sheetFormatPr defaultRowHeight="14.4" x14ac:dyDescent="0.3"/>
  <cols>
    <col min="2" max="2" width="13.21875" customWidth="1"/>
    <col min="4" max="4" width="68.44140625" customWidth="1"/>
    <col min="5" max="5" width="83" customWidth="1"/>
  </cols>
  <sheetData>
    <row r="1" spans="1:5" x14ac:dyDescent="0.3">
      <c r="A1" t="s">
        <v>601</v>
      </c>
      <c r="B1" t="s">
        <v>600</v>
      </c>
      <c r="C1" t="s">
        <v>599</v>
      </c>
      <c r="D1" t="s">
        <v>598</v>
      </c>
      <c r="E1" t="s">
        <v>597</v>
      </c>
    </row>
    <row r="5" spans="1:5" ht="86.4" x14ac:dyDescent="0.3">
      <c r="A5" s="43" t="s">
        <v>589</v>
      </c>
      <c r="B5" s="42" t="s">
        <v>587</v>
      </c>
      <c r="C5" s="42" t="s">
        <v>582</v>
      </c>
      <c r="D5" s="36" t="s">
        <v>593</v>
      </c>
      <c r="E5" s="36" t="s">
        <v>588</v>
      </c>
    </row>
    <row r="6" spans="1:5" ht="57.6" x14ac:dyDescent="0.3">
      <c r="A6" s="43" t="s">
        <v>590</v>
      </c>
      <c r="B6" s="42" t="s">
        <v>592</v>
      </c>
      <c r="C6" s="42" t="s">
        <v>582</v>
      </c>
      <c r="D6" s="36" t="s">
        <v>594</v>
      </c>
      <c r="E6" s="36" t="s">
        <v>591</v>
      </c>
    </row>
    <row r="7" spans="1:5" ht="43.2" x14ac:dyDescent="0.3">
      <c r="A7" s="43" t="s">
        <v>299</v>
      </c>
      <c r="B7" s="42">
        <v>5</v>
      </c>
      <c r="C7" s="42" t="s">
        <v>571</v>
      </c>
      <c r="D7" s="36" t="s">
        <v>596</v>
      </c>
      <c r="E7" s="36" t="s">
        <v>595</v>
      </c>
    </row>
    <row r="8" spans="1:5" ht="43.2" x14ac:dyDescent="0.3">
      <c r="A8" s="42" t="s">
        <v>585</v>
      </c>
      <c r="B8" s="42">
        <v>13</v>
      </c>
      <c r="C8" s="42" t="s">
        <v>582</v>
      </c>
      <c r="D8" s="36" t="s">
        <v>586</v>
      </c>
      <c r="E8" s="36" t="s">
        <v>584</v>
      </c>
    </row>
    <row r="9" spans="1:5" ht="43.2" x14ac:dyDescent="0.3">
      <c r="A9" s="42" t="s">
        <v>581</v>
      </c>
      <c r="B9" s="42">
        <v>14</v>
      </c>
      <c r="C9" s="42" t="s">
        <v>582</v>
      </c>
      <c r="D9" s="40" t="s">
        <v>583</v>
      </c>
      <c r="E9" s="40" t="s">
        <v>580</v>
      </c>
    </row>
    <row r="10" spans="1:5" ht="57.6" x14ac:dyDescent="0.3">
      <c r="A10" s="42" t="s">
        <v>359</v>
      </c>
      <c r="B10" s="42">
        <v>8</v>
      </c>
      <c r="C10" s="42" t="s">
        <v>571</v>
      </c>
      <c r="D10" s="36" t="s">
        <v>577</v>
      </c>
      <c r="E10" s="36" t="s">
        <v>576</v>
      </c>
    </row>
    <row r="11" spans="1:5" ht="28.8" x14ac:dyDescent="0.3">
      <c r="A11" s="42" t="s">
        <v>387</v>
      </c>
      <c r="B11" s="42">
        <v>2</v>
      </c>
      <c r="C11" s="42" t="s">
        <v>571</v>
      </c>
      <c r="D11" s="36" t="s">
        <v>579</v>
      </c>
      <c r="E11" s="36" t="s">
        <v>578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4A026-A1FA-4A7D-841E-2097EB9280D6}">
  <dimension ref="A1:E37"/>
  <sheetViews>
    <sheetView topLeftCell="A32" workbookViewId="0">
      <selection activeCell="D33" sqref="D33"/>
    </sheetView>
  </sheetViews>
  <sheetFormatPr defaultRowHeight="14.4" x14ac:dyDescent="0.3"/>
  <cols>
    <col min="4" max="4" width="87" customWidth="1"/>
    <col min="5" max="5" width="90.44140625" customWidth="1"/>
  </cols>
  <sheetData>
    <row r="1" spans="1:5" x14ac:dyDescent="0.3">
      <c r="A1" t="s">
        <v>564</v>
      </c>
      <c r="B1" t="s">
        <v>602</v>
      </c>
      <c r="C1" t="s">
        <v>565</v>
      </c>
      <c r="D1" t="s">
        <v>603</v>
      </c>
      <c r="E1" t="s">
        <v>604</v>
      </c>
    </row>
    <row r="9" spans="1:5" ht="72" x14ac:dyDescent="0.3">
      <c r="A9" s="42" t="s">
        <v>299</v>
      </c>
      <c r="B9" s="42">
        <v>22</v>
      </c>
      <c r="C9" s="42" t="s">
        <v>582</v>
      </c>
      <c r="D9" s="36" t="s">
        <v>605</v>
      </c>
      <c r="E9" s="36" t="s">
        <v>606</v>
      </c>
    </row>
    <row r="11" spans="1:5" ht="57.6" x14ac:dyDescent="0.3">
      <c r="A11" s="42" t="s">
        <v>385</v>
      </c>
      <c r="B11" s="42">
        <v>29</v>
      </c>
      <c r="C11" s="42" t="s">
        <v>571</v>
      </c>
      <c r="D11" s="36" t="s">
        <v>611</v>
      </c>
      <c r="E11" s="36" t="s">
        <v>612</v>
      </c>
    </row>
    <row r="14" spans="1:5" ht="100.8" x14ac:dyDescent="0.3">
      <c r="A14" s="42" t="s">
        <v>613</v>
      </c>
      <c r="B14" s="42" t="s">
        <v>614</v>
      </c>
      <c r="C14" s="42" t="s">
        <v>571</v>
      </c>
      <c r="D14" s="36" t="s">
        <v>616</v>
      </c>
      <c r="E14" s="36" t="s">
        <v>615</v>
      </c>
    </row>
    <row r="15" spans="1:5" x14ac:dyDescent="0.3">
      <c r="A15" s="42" t="s">
        <v>618</v>
      </c>
      <c r="B15" s="42" t="s">
        <v>273</v>
      </c>
      <c r="C15" s="42" t="s">
        <v>272</v>
      </c>
      <c r="D15" s="42" t="s">
        <v>629</v>
      </c>
      <c r="E15" s="42" t="s">
        <v>617</v>
      </c>
    </row>
    <row r="16" spans="1:5" x14ac:dyDescent="0.3">
      <c r="A16" s="42" t="s">
        <v>619</v>
      </c>
      <c r="B16">
        <v>0</v>
      </c>
      <c r="C16">
        <v>0</v>
      </c>
      <c r="D16" t="s">
        <v>628</v>
      </c>
      <c r="E16" t="s">
        <v>349</v>
      </c>
    </row>
    <row r="17" spans="1:5" x14ac:dyDescent="0.3">
      <c r="A17">
        <v>0</v>
      </c>
      <c r="B17">
        <v>0</v>
      </c>
      <c r="C17">
        <v>1</v>
      </c>
      <c r="D17" t="s">
        <v>627</v>
      </c>
      <c r="E17" t="s">
        <v>276</v>
      </c>
    </row>
    <row r="18" spans="1:5" x14ac:dyDescent="0.3">
      <c r="A18">
        <v>0</v>
      </c>
      <c r="B18">
        <v>1</v>
      </c>
      <c r="C18">
        <v>0</v>
      </c>
      <c r="D18" t="s">
        <v>626</v>
      </c>
      <c r="E18" t="s">
        <v>277</v>
      </c>
    </row>
    <row r="19" spans="1:5" x14ac:dyDescent="0.3">
      <c r="A19">
        <v>0</v>
      </c>
      <c r="B19">
        <v>1</v>
      </c>
      <c r="C19">
        <v>1</v>
      </c>
      <c r="D19" t="s">
        <v>625</v>
      </c>
      <c r="E19" t="s">
        <v>278</v>
      </c>
    </row>
    <row r="20" spans="1:5" x14ac:dyDescent="0.3">
      <c r="A20" s="41" t="s">
        <v>620</v>
      </c>
      <c r="B20">
        <v>0</v>
      </c>
      <c r="C20">
        <v>0</v>
      </c>
      <c r="D20" t="s">
        <v>624</v>
      </c>
      <c r="E20" t="s">
        <v>279</v>
      </c>
    </row>
    <row r="21" spans="1:5" x14ac:dyDescent="0.3">
      <c r="A21">
        <v>1</v>
      </c>
      <c r="B21">
        <v>0</v>
      </c>
      <c r="C21">
        <v>1</v>
      </c>
      <c r="D21" t="s">
        <v>622</v>
      </c>
      <c r="E21" t="s">
        <v>280</v>
      </c>
    </row>
    <row r="22" spans="1:5" x14ac:dyDescent="0.3">
      <c r="A22">
        <v>1</v>
      </c>
      <c r="B22">
        <v>1</v>
      </c>
      <c r="C22">
        <v>0</v>
      </c>
      <c r="D22" t="s">
        <v>623</v>
      </c>
      <c r="E22" t="s">
        <v>281</v>
      </c>
    </row>
    <row r="23" spans="1:5" x14ac:dyDescent="0.3">
      <c r="A23">
        <v>1</v>
      </c>
      <c r="B23">
        <v>1</v>
      </c>
      <c r="C23">
        <v>1</v>
      </c>
      <c r="D23" t="s">
        <v>621</v>
      </c>
      <c r="E23" t="s">
        <v>282</v>
      </c>
    </row>
    <row r="26" spans="1:5" ht="72" x14ac:dyDescent="0.3">
      <c r="A26" s="42" t="s">
        <v>304</v>
      </c>
      <c r="B26" s="42">
        <v>17</v>
      </c>
      <c r="C26" s="42" t="s">
        <v>582</v>
      </c>
      <c r="D26" s="36" t="s">
        <v>636</v>
      </c>
      <c r="E26" s="36" t="s">
        <v>635</v>
      </c>
    </row>
    <row r="28" spans="1:5" ht="43.2" x14ac:dyDescent="0.3">
      <c r="A28" s="42" t="s">
        <v>359</v>
      </c>
      <c r="B28" s="42">
        <v>19</v>
      </c>
      <c r="C28" s="42" t="s">
        <v>582</v>
      </c>
      <c r="D28" s="36" t="s">
        <v>637</v>
      </c>
      <c r="E28" s="36" t="s">
        <v>638</v>
      </c>
    </row>
    <row r="30" spans="1:5" ht="57.6" x14ac:dyDescent="0.3">
      <c r="A30" s="42" t="s">
        <v>362</v>
      </c>
      <c r="B30" s="42">
        <v>21</v>
      </c>
      <c r="C30" s="42" t="s">
        <v>582</v>
      </c>
      <c r="D30" s="36" t="s">
        <v>640</v>
      </c>
      <c r="E30" s="36" t="s">
        <v>639</v>
      </c>
    </row>
    <row r="32" spans="1:5" ht="394.8" customHeight="1" x14ac:dyDescent="0.3">
      <c r="A32" s="117" t="s">
        <v>643</v>
      </c>
      <c r="B32" s="114" t="s">
        <v>644</v>
      </c>
      <c r="C32" s="114" t="s">
        <v>645</v>
      </c>
      <c r="D32" s="115" t="s">
        <v>641</v>
      </c>
      <c r="E32" s="115" t="s">
        <v>642</v>
      </c>
    </row>
    <row r="33" spans="1:5" ht="16.2" customHeight="1" x14ac:dyDescent="0.3">
      <c r="A33" s="117"/>
      <c r="B33" s="114"/>
      <c r="C33" s="114"/>
      <c r="D33" s="115"/>
      <c r="E33" s="115"/>
    </row>
    <row r="35" spans="1:5" ht="86.4" x14ac:dyDescent="0.3">
      <c r="A35" s="42" t="s">
        <v>304</v>
      </c>
      <c r="B35" s="42">
        <v>17</v>
      </c>
      <c r="C35" s="42" t="s">
        <v>582</v>
      </c>
      <c r="D35" s="36" t="s">
        <v>651</v>
      </c>
      <c r="E35" s="40" t="s">
        <v>635</v>
      </c>
    </row>
    <row r="37" spans="1:5" ht="115.2" x14ac:dyDescent="0.3">
      <c r="A37" s="42" t="s">
        <v>303</v>
      </c>
      <c r="B37" s="42">
        <v>18</v>
      </c>
      <c r="C37" s="42" t="s">
        <v>582</v>
      </c>
      <c r="D37" s="36" t="s">
        <v>652</v>
      </c>
      <c r="E37" s="36" t="s">
        <v>653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AB52A-EB3A-48B5-98E3-496CD9EA4FD6}">
  <dimension ref="A1:E5"/>
  <sheetViews>
    <sheetView tabSelected="1" workbookViewId="0">
      <selection activeCell="E11" sqref="E11"/>
    </sheetView>
  </sheetViews>
  <sheetFormatPr defaultRowHeight="14.4" x14ac:dyDescent="0.3"/>
  <cols>
    <col min="4" max="4" width="64.21875" customWidth="1"/>
    <col min="5" max="5" width="75.33203125" customWidth="1"/>
  </cols>
  <sheetData>
    <row r="1" spans="1:5" x14ac:dyDescent="0.3">
      <c r="A1" t="s">
        <v>564</v>
      </c>
      <c r="B1" t="s">
        <v>602</v>
      </c>
      <c r="C1" t="s">
        <v>565</v>
      </c>
      <c r="D1" t="s">
        <v>603</v>
      </c>
      <c r="E1" t="s">
        <v>604</v>
      </c>
    </row>
    <row r="5" spans="1:5" ht="43.2" x14ac:dyDescent="0.3">
      <c r="A5" s="42" t="s">
        <v>383</v>
      </c>
      <c r="B5" s="42">
        <v>17</v>
      </c>
      <c r="C5" s="42" t="s">
        <v>571</v>
      </c>
      <c r="D5" s="36" t="s">
        <v>656</v>
      </c>
      <c r="E5" s="36" t="s">
        <v>657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49F86-187A-46FD-8C1D-A553589BF098}">
  <dimension ref="A3:D44"/>
  <sheetViews>
    <sheetView topLeftCell="A22" workbookViewId="0">
      <selection activeCell="E46" sqref="E46"/>
    </sheetView>
  </sheetViews>
  <sheetFormatPr defaultRowHeight="14.4" x14ac:dyDescent="0.3"/>
  <cols>
    <col min="1" max="2" width="8.77734375" style="1"/>
    <col min="3" max="3" width="51.77734375" style="1" customWidth="1"/>
  </cols>
  <sheetData>
    <row r="3" spans="1:3" x14ac:dyDescent="0.3">
      <c r="A3" s="1" t="s">
        <v>50</v>
      </c>
      <c r="B3" s="1" t="s">
        <v>51</v>
      </c>
      <c r="C3" s="1" t="s">
        <v>52</v>
      </c>
    </row>
    <row r="4" spans="1:3" x14ac:dyDescent="0.3">
      <c r="A4" s="1" t="s">
        <v>53</v>
      </c>
      <c r="B4" s="1" t="s">
        <v>54</v>
      </c>
      <c r="C4" s="1" t="s">
        <v>55</v>
      </c>
    </row>
    <row r="5" spans="1:3" x14ac:dyDescent="0.3">
      <c r="A5" s="1" t="s">
        <v>56</v>
      </c>
      <c r="B5" s="1" t="s">
        <v>57</v>
      </c>
      <c r="C5" s="1" t="s">
        <v>58</v>
      </c>
    </row>
    <row r="6" spans="1:3" x14ac:dyDescent="0.3">
      <c r="A6" s="1" t="s">
        <v>59</v>
      </c>
      <c r="B6" s="1" t="s">
        <v>60</v>
      </c>
      <c r="C6" s="1" t="s">
        <v>61</v>
      </c>
    </row>
    <row r="7" spans="1:3" x14ac:dyDescent="0.3">
      <c r="A7" s="1" t="s">
        <v>62</v>
      </c>
      <c r="B7" s="1" t="s">
        <v>63</v>
      </c>
      <c r="C7" s="1" t="s">
        <v>64</v>
      </c>
    </row>
    <row r="8" spans="1:3" x14ac:dyDescent="0.3">
      <c r="A8" s="1" t="s">
        <v>65</v>
      </c>
      <c r="C8" s="1" t="s">
        <v>66</v>
      </c>
    </row>
    <row r="9" spans="1:3" x14ac:dyDescent="0.3">
      <c r="A9" s="1" t="s">
        <v>67</v>
      </c>
      <c r="C9" s="1" t="s">
        <v>68</v>
      </c>
    </row>
    <row r="10" spans="1:3" x14ac:dyDescent="0.3">
      <c r="A10" s="1" t="s">
        <v>69</v>
      </c>
      <c r="C10" s="1" t="s">
        <v>68</v>
      </c>
    </row>
    <row r="11" spans="1:3" x14ac:dyDescent="0.3">
      <c r="A11" s="1" t="s">
        <v>70</v>
      </c>
      <c r="B11" s="1" t="s">
        <v>71</v>
      </c>
      <c r="C11" s="1" t="s">
        <v>72</v>
      </c>
    </row>
    <row r="12" spans="1:3" x14ac:dyDescent="0.3">
      <c r="A12" s="1" t="s">
        <v>73</v>
      </c>
      <c r="B12" s="1" t="s">
        <v>76</v>
      </c>
      <c r="C12" s="1" t="s">
        <v>75</v>
      </c>
    </row>
    <row r="13" spans="1:3" x14ac:dyDescent="0.3">
      <c r="A13" s="1" t="s">
        <v>77</v>
      </c>
      <c r="B13" s="1" t="s">
        <v>78</v>
      </c>
      <c r="C13" s="1" t="s">
        <v>79</v>
      </c>
    </row>
    <row r="14" spans="1:3" x14ac:dyDescent="0.3">
      <c r="A14" s="1" t="s">
        <v>80</v>
      </c>
      <c r="B14" s="1" t="s">
        <v>74</v>
      </c>
      <c r="C14" s="1" t="s">
        <v>68</v>
      </c>
    </row>
    <row r="15" spans="1:3" x14ac:dyDescent="0.3">
      <c r="A15" s="1" t="s">
        <v>81</v>
      </c>
      <c r="B15" s="1" t="s">
        <v>82</v>
      </c>
      <c r="C15" s="1" t="s">
        <v>68</v>
      </c>
    </row>
    <row r="16" spans="1:3" x14ac:dyDescent="0.3">
      <c r="A16" s="1" t="s">
        <v>83</v>
      </c>
      <c r="B16" s="1" t="s">
        <v>84</v>
      </c>
      <c r="C16" s="1" t="s">
        <v>68</v>
      </c>
    </row>
    <row r="17" spans="1:3" x14ac:dyDescent="0.3">
      <c r="A17" s="1" t="s">
        <v>85</v>
      </c>
      <c r="B17" s="1" t="s">
        <v>86</v>
      </c>
      <c r="C17" s="1" t="s">
        <v>87</v>
      </c>
    </row>
    <row r="18" spans="1:3" x14ac:dyDescent="0.3">
      <c r="A18" s="1" t="s">
        <v>88</v>
      </c>
      <c r="B18" s="1" t="s">
        <v>89</v>
      </c>
      <c r="C18" s="1" t="s">
        <v>90</v>
      </c>
    </row>
    <row r="19" spans="1:3" x14ac:dyDescent="0.3">
      <c r="A19" s="1" t="s">
        <v>91</v>
      </c>
      <c r="B19" s="1" t="s">
        <v>92</v>
      </c>
      <c r="C19" s="1" t="s">
        <v>93</v>
      </c>
    </row>
    <row r="20" spans="1:3" x14ac:dyDescent="0.3">
      <c r="A20" s="1" t="s">
        <v>94</v>
      </c>
      <c r="B20" s="1" t="s">
        <v>95</v>
      </c>
      <c r="C20" s="1" t="s">
        <v>96</v>
      </c>
    </row>
    <row r="21" spans="1:3" x14ac:dyDescent="0.3">
      <c r="A21" s="1" t="s">
        <v>97</v>
      </c>
      <c r="B21" s="1" t="s">
        <v>98</v>
      </c>
      <c r="C21" s="1" t="s">
        <v>99</v>
      </c>
    </row>
    <row r="22" spans="1:3" x14ac:dyDescent="0.3">
      <c r="A22" s="1" t="s">
        <v>97</v>
      </c>
      <c r="B22" s="1" t="s">
        <v>100</v>
      </c>
      <c r="C22" s="1" t="s">
        <v>101</v>
      </c>
    </row>
    <row r="23" spans="1:3" x14ac:dyDescent="0.3">
      <c r="A23" s="1" t="s">
        <v>102</v>
      </c>
      <c r="B23" s="1" t="s">
        <v>103</v>
      </c>
      <c r="C23" s="1" t="s">
        <v>104</v>
      </c>
    </row>
    <row r="24" spans="1:3" x14ac:dyDescent="0.3">
      <c r="A24" s="1" t="s">
        <v>105</v>
      </c>
      <c r="B24" s="1" t="s">
        <v>106</v>
      </c>
      <c r="C24" s="1" t="s">
        <v>107</v>
      </c>
    </row>
    <row r="25" spans="1:3" x14ac:dyDescent="0.3">
      <c r="A25" s="1" t="s">
        <v>108</v>
      </c>
      <c r="B25" s="1" t="s">
        <v>109</v>
      </c>
      <c r="C25" s="1" t="s">
        <v>68</v>
      </c>
    </row>
    <row r="26" spans="1:3" x14ac:dyDescent="0.3">
      <c r="A26" s="1" t="s">
        <v>110</v>
      </c>
      <c r="B26" s="1" t="s">
        <v>111</v>
      </c>
      <c r="C26" s="1" t="s">
        <v>112</v>
      </c>
    </row>
    <row r="27" spans="1:3" x14ac:dyDescent="0.3">
      <c r="A27" s="1" t="s">
        <v>113</v>
      </c>
      <c r="B27" s="1" t="s">
        <v>114</v>
      </c>
      <c r="C27" s="1" t="s">
        <v>68</v>
      </c>
    </row>
    <row r="28" spans="1:3" x14ac:dyDescent="0.3">
      <c r="A28" s="1" t="s">
        <v>115</v>
      </c>
      <c r="B28" s="1" t="s">
        <v>114</v>
      </c>
      <c r="C28" s="1" t="s">
        <v>116</v>
      </c>
    </row>
    <row r="29" spans="1:3" x14ac:dyDescent="0.3">
      <c r="A29" s="1" t="s">
        <v>117</v>
      </c>
      <c r="B29" s="1" t="s">
        <v>118</v>
      </c>
      <c r="C29" s="1" t="s">
        <v>119</v>
      </c>
    </row>
    <row r="33" spans="1:4" x14ac:dyDescent="0.3">
      <c r="A33" s="1" t="s">
        <v>120</v>
      </c>
    </row>
    <row r="35" spans="1:4" x14ac:dyDescent="0.3">
      <c r="A35" s="1" t="s">
        <v>121</v>
      </c>
      <c r="B35" s="1" t="s">
        <v>123</v>
      </c>
    </row>
    <row r="36" spans="1:4" x14ac:dyDescent="0.3">
      <c r="A36" s="1" t="s">
        <v>122</v>
      </c>
      <c r="B36" s="1" t="s">
        <v>124</v>
      </c>
    </row>
    <row r="38" spans="1:4" x14ac:dyDescent="0.3">
      <c r="A38" s="1" t="s">
        <v>125</v>
      </c>
    </row>
    <row r="40" spans="1:4" x14ac:dyDescent="0.3">
      <c r="C40" s="1" t="s">
        <v>607</v>
      </c>
    </row>
    <row r="42" spans="1:4" x14ac:dyDescent="0.3">
      <c r="C42" s="1" t="s">
        <v>608</v>
      </c>
      <c r="D42" t="str">
        <f>BIN2HEX(C42)</f>
        <v>80</v>
      </c>
    </row>
    <row r="43" spans="1:4" x14ac:dyDescent="0.3">
      <c r="C43" s="1" t="s">
        <v>609</v>
      </c>
      <c r="D43" t="str">
        <f>BIN2HEX(C43)</f>
        <v>100</v>
      </c>
    </row>
    <row r="44" spans="1:4" x14ac:dyDescent="0.3">
      <c r="C44" s="1" t="s">
        <v>610</v>
      </c>
      <c r="D44" t="str">
        <f>BIN2HEX(C44)</f>
        <v>180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2B3C0-6603-4994-A750-24A5CD5E8E0F}">
  <dimension ref="A2:B13"/>
  <sheetViews>
    <sheetView workbookViewId="0">
      <selection activeCell="B13" sqref="B13"/>
    </sheetView>
  </sheetViews>
  <sheetFormatPr defaultRowHeight="14.4" x14ac:dyDescent="0.3"/>
  <cols>
    <col min="2" max="2" width="54.21875" customWidth="1"/>
  </cols>
  <sheetData>
    <row r="2" spans="1:2" x14ac:dyDescent="0.3">
      <c r="A2">
        <v>0</v>
      </c>
      <c r="B2" t="s">
        <v>260</v>
      </c>
    </row>
    <row r="3" spans="1:2" x14ac:dyDescent="0.3">
      <c r="A3">
        <v>1</v>
      </c>
      <c r="B3" t="s">
        <v>261</v>
      </c>
    </row>
    <row r="4" spans="1:2" x14ac:dyDescent="0.3">
      <c r="A4">
        <v>2</v>
      </c>
      <c r="B4" t="s">
        <v>68</v>
      </c>
    </row>
    <row r="5" spans="1:2" x14ac:dyDescent="0.3">
      <c r="A5">
        <v>3</v>
      </c>
      <c r="B5" t="s">
        <v>263</v>
      </c>
    </row>
    <row r="6" spans="1:2" x14ac:dyDescent="0.3">
      <c r="B6" t="s">
        <v>99</v>
      </c>
    </row>
    <row r="7" spans="1:2" x14ac:dyDescent="0.3">
      <c r="B7" t="s">
        <v>262</v>
      </c>
    </row>
    <row r="8" spans="1:2" x14ac:dyDescent="0.3">
      <c r="A8">
        <v>4</v>
      </c>
      <c r="B8" t="s">
        <v>264</v>
      </c>
    </row>
    <row r="9" spans="1:2" x14ac:dyDescent="0.3">
      <c r="B9" t="s">
        <v>99</v>
      </c>
    </row>
    <row r="10" spans="1:2" x14ac:dyDescent="0.3">
      <c r="B10" t="s">
        <v>265</v>
      </c>
    </row>
    <row r="11" spans="1:2" x14ac:dyDescent="0.3">
      <c r="A11">
        <v>5</v>
      </c>
      <c r="B11" t="s">
        <v>266</v>
      </c>
    </row>
    <row r="12" spans="1:2" x14ac:dyDescent="0.3">
      <c r="A12">
        <v>6</v>
      </c>
      <c r="B12" t="s">
        <v>116</v>
      </c>
    </row>
    <row r="13" spans="1:2" x14ac:dyDescent="0.3">
      <c r="A13">
        <v>7</v>
      </c>
      <c r="B13" t="s">
        <v>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25328-34FB-4412-9E3E-04057976A4FD}">
  <dimension ref="A1:AG65"/>
  <sheetViews>
    <sheetView topLeftCell="A58" workbookViewId="0">
      <selection activeCell="AE9" sqref="AE9"/>
    </sheetView>
  </sheetViews>
  <sheetFormatPr defaultRowHeight="14.4" x14ac:dyDescent="0.3"/>
  <cols>
    <col min="1" max="7" width="8.77734375" style="1"/>
    <col min="8" max="8" width="25.88671875" customWidth="1"/>
    <col min="9" max="12" width="3.6640625" style="29" customWidth="1"/>
    <col min="13" max="16" width="3.6640625" style="22" customWidth="1"/>
    <col min="17" max="20" width="3.6640625" style="21" customWidth="1"/>
    <col min="21" max="24" width="3.6640625" style="22" customWidth="1"/>
    <col min="25" max="28" width="3.6640625" style="21" customWidth="1"/>
  </cols>
  <sheetData>
    <row r="1" spans="1:28" x14ac:dyDescent="0.3">
      <c r="I1" s="29" t="s">
        <v>271</v>
      </c>
      <c r="M1" s="44" t="s">
        <v>270</v>
      </c>
      <c r="N1" s="45"/>
      <c r="O1" s="45"/>
      <c r="P1" s="45"/>
      <c r="Q1" s="45"/>
      <c r="R1" s="45"/>
      <c r="S1" s="45"/>
      <c r="T1" s="45"/>
      <c r="U1" s="45"/>
      <c r="V1" s="45"/>
      <c r="W1" s="45"/>
      <c r="X1" s="45"/>
      <c r="Y1" s="45"/>
      <c r="Z1" s="45"/>
      <c r="AA1" s="45"/>
      <c r="AB1" s="46"/>
    </row>
    <row r="2" spans="1:28" x14ac:dyDescent="0.3">
      <c r="A2" s="18" t="s">
        <v>127</v>
      </c>
      <c r="B2" s="20" t="s">
        <v>126</v>
      </c>
      <c r="C2" s="86" t="s">
        <v>134</v>
      </c>
      <c r="D2" s="87"/>
      <c r="E2" s="87"/>
      <c r="F2" s="87"/>
      <c r="G2" s="88"/>
      <c r="I2" s="29">
        <v>19</v>
      </c>
      <c r="J2" s="29">
        <v>18</v>
      </c>
      <c r="K2" s="29">
        <v>17</v>
      </c>
      <c r="L2" s="29">
        <v>16</v>
      </c>
      <c r="M2" s="22">
        <v>15</v>
      </c>
      <c r="N2" s="22">
        <v>14</v>
      </c>
      <c r="O2" s="22">
        <v>13</v>
      </c>
      <c r="P2" s="22">
        <v>12</v>
      </c>
      <c r="Q2" s="21">
        <v>11</v>
      </c>
      <c r="R2" s="21">
        <v>10</v>
      </c>
      <c r="S2" s="23">
        <v>9</v>
      </c>
      <c r="T2" s="21">
        <v>8</v>
      </c>
      <c r="U2" s="22">
        <v>7</v>
      </c>
      <c r="V2" s="22">
        <v>6</v>
      </c>
      <c r="W2" s="22">
        <v>5</v>
      </c>
      <c r="X2" s="22">
        <v>4</v>
      </c>
      <c r="Y2" s="21">
        <v>3</v>
      </c>
      <c r="Z2" s="21">
        <v>2</v>
      </c>
      <c r="AA2" s="21">
        <v>1</v>
      </c>
      <c r="AB2" s="21">
        <v>0</v>
      </c>
    </row>
    <row r="3" spans="1:28" x14ac:dyDescent="0.3">
      <c r="A3" s="1" t="s">
        <v>128</v>
      </c>
      <c r="B3" s="1" t="s">
        <v>129</v>
      </c>
      <c r="C3" s="89"/>
      <c r="D3" s="90"/>
      <c r="E3" s="90"/>
      <c r="F3" s="90"/>
      <c r="G3" s="91"/>
      <c r="H3" s="27"/>
      <c r="I3" s="29" t="s">
        <v>127</v>
      </c>
      <c r="J3" s="29" t="s">
        <v>127</v>
      </c>
      <c r="K3" s="29" t="s">
        <v>127</v>
      </c>
      <c r="L3" s="29" t="s">
        <v>127</v>
      </c>
      <c r="M3" s="22" t="s">
        <v>127</v>
      </c>
      <c r="N3" s="22" t="s">
        <v>269</v>
      </c>
      <c r="O3" s="22" t="s">
        <v>127</v>
      </c>
      <c r="P3" s="22" t="s">
        <v>127</v>
      </c>
      <c r="Q3" s="21" t="s">
        <v>127</v>
      </c>
      <c r="R3" s="21" t="s">
        <v>127</v>
      </c>
      <c r="S3" s="21" t="s">
        <v>127</v>
      </c>
      <c r="T3" s="21" t="s">
        <v>127</v>
      </c>
      <c r="U3" s="22" t="s">
        <v>127</v>
      </c>
      <c r="V3" s="22" t="s">
        <v>127</v>
      </c>
      <c r="W3" s="22" t="s">
        <v>127</v>
      </c>
      <c r="X3" s="22" t="s">
        <v>127</v>
      </c>
      <c r="Y3" s="21" t="s">
        <v>127</v>
      </c>
      <c r="Z3" s="21" t="s">
        <v>127</v>
      </c>
      <c r="AA3" s="21" t="s">
        <v>127</v>
      </c>
      <c r="AB3" s="21" t="s">
        <v>127</v>
      </c>
    </row>
    <row r="4" spans="1:28" x14ac:dyDescent="0.3">
      <c r="A4" s="1" t="s">
        <v>130</v>
      </c>
      <c r="B4" s="1" t="s">
        <v>131</v>
      </c>
      <c r="C4" s="89"/>
      <c r="D4" s="90"/>
      <c r="E4" s="90"/>
      <c r="F4" s="90"/>
      <c r="G4" s="91"/>
      <c r="H4" s="25"/>
      <c r="I4" s="29" t="s">
        <v>127</v>
      </c>
      <c r="J4" s="29" t="s">
        <v>127</v>
      </c>
      <c r="K4" s="29" t="s">
        <v>127</v>
      </c>
      <c r="L4" s="29" t="s">
        <v>127</v>
      </c>
      <c r="M4" s="22" t="s">
        <v>269</v>
      </c>
      <c r="N4" s="22" t="s">
        <v>127</v>
      </c>
      <c r="O4" s="22" t="s">
        <v>127</v>
      </c>
      <c r="P4" s="22" t="s">
        <v>127</v>
      </c>
      <c r="Q4" s="21" t="s">
        <v>127</v>
      </c>
      <c r="R4" s="21" t="s">
        <v>127</v>
      </c>
      <c r="S4" s="21" t="s">
        <v>127</v>
      </c>
      <c r="T4" s="21" t="s">
        <v>127</v>
      </c>
      <c r="U4" s="22" t="s">
        <v>127</v>
      </c>
      <c r="V4" s="22" t="s">
        <v>127</v>
      </c>
      <c r="W4" s="22" t="s">
        <v>127</v>
      </c>
      <c r="X4" s="22" t="s">
        <v>127</v>
      </c>
      <c r="Y4" s="21" t="s">
        <v>127</v>
      </c>
      <c r="Z4" s="21" t="s">
        <v>127</v>
      </c>
      <c r="AA4" s="21" t="s">
        <v>127</v>
      </c>
      <c r="AB4" s="21" t="s">
        <v>127</v>
      </c>
    </row>
    <row r="5" spans="1:28" x14ac:dyDescent="0.3">
      <c r="A5" s="1" t="s">
        <v>132</v>
      </c>
      <c r="B5" s="1" t="s">
        <v>133</v>
      </c>
      <c r="C5" s="92"/>
      <c r="D5" s="93"/>
      <c r="E5" s="93"/>
      <c r="F5" s="93"/>
      <c r="G5" s="91"/>
      <c r="H5" s="26"/>
      <c r="I5" s="29" t="s">
        <v>127</v>
      </c>
      <c r="J5" s="29" t="s">
        <v>127</v>
      </c>
      <c r="K5" s="29" t="s">
        <v>127</v>
      </c>
      <c r="L5" s="29" t="s">
        <v>127</v>
      </c>
      <c r="M5" s="22" t="s">
        <v>269</v>
      </c>
      <c r="N5" s="22" t="s">
        <v>269</v>
      </c>
      <c r="O5" s="22" t="s">
        <v>127</v>
      </c>
      <c r="P5" s="22" t="s">
        <v>127</v>
      </c>
      <c r="Q5" s="21" t="s">
        <v>127</v>
      </c>
      <c r="R5" s="21" t="s">
        <v>127</v>
      </c>
      <c r="S5" s="21" t="s">
        <v>127</v>
      </c>
      <c r="T5" s="21" t="s">
        <v>127</v>
      </c>
      <c r="U5" s="22" t="s">
        <v>127</v>
      </c>
      <c r="V5" s="22" t="s">
        <v>127</v>
      </c>
      <c r="W5" s="22" t="s">
        <v>127</v>
      </c>
      <c r="X5" s="22" t="s">
        <v>127</v>
      </c>
      <c r="Y5" s="21" t="s">
        <v>127</v>
      </c>
      <c r="Z5" s="21" t="s">
        <v>127</v>
      </c>
      <c r="AA5" s="21" t="s">
        <v>127</v>
      </c>
      <c r="AB5" s="21" t="s">
        <v>127</v>
      </c>
    </row>
    <row r="6" spans="1:28" x14ac:dyDescent="0.3">
      <c r="A6" s="18" t="s">
        <v>135</v>
      </c>
      <c r="B6" s="20" t="s">
        <v>136</v>
      </c>
      <c r="C6" s="94" t="s">
        <v>259</v>
      </c>
      <c r="D6" s="95"/>
      <c r="E6" s="95"/>
      <c r="F6" s="96"/>
      <c r="G6" s="47"/>
      <c r="H6" s="48"/>
      <c r="I6" s="29" t="s">
        <v>127</v>
      </c>
      <c r="J6" s="29" t="s">
        <v>127</v>
      </c>
      <c r="K6" s="29" t="s">
        <v>127</v>
      </c>
      <c r="L6" s="29" t="s">
        <v>269</v>
      </c>
      <c r="M6" s="22" t="s">
        <v>127</v>
      </c>
      <c r="N6" s="22" t="s">
        <v>127</v>
      </c>
      <c r="O6" s="22" t="s">
        <v>127</v>
      </c>
      <c r="P6" s="22" t="s">
        <v>127</v>
      </c>
      <c r="Q6" s="21" t="s">
        <v>127</v>
      </c>
      <c r="R6" s="21" t="s">
        <v>127</v>
      </c>
      <c r="S6" s="21" t="s">
        <v>127</v>
      </c>
      <c r="T6" s="21" t="s">
        <v>127</v>
      </c>
      <c r="U6" s="22" t="s">
        <v>127</v>
      </c>
      <c r="V6" s="22" t="s">
        <v>127</v>
      </c>
      <c r="W6" s="22" t="s">
        <v>127</v>
      </c>
      <c r="X6" s="22" t="s">
        <v>127</v>
      </c>
      <c r="Y6" s="21" t="s">
        <v>127</v>
      </c>
      <c r="Z6" s="21" t="s">
        <v>127</v>
      </c>
      <c r="AA6" s="21" t="s">
        <v>127</v>
      </c>
      <c r="AB6" s="21" t="s">
        <v>127</v>
      </c>
    </row>
    <row r="7" spans="1:28" x14ac:dyDescent="0.3">
      <c r="A7" s="1" t="s">
        <v>137</v>
      </c>
      <c r="B7" s="3" t="s">
        <v>138</v>
      </c>
      <c r="C7" s="94"/>
      <c r="D7" s="95"/>
      <c r="E7" s="95"/>
      <c r="F7" s="96"/>
    </row>
    <row r="8" spans="1:28" x14ac:dyDescent="0.3">
      <c r="A8" s="1" t="s">
        <v>139</v>
      </c>
      <c r="B8" s="3" t="s">
        <v>140</v>
      </c>
      <c r="C8" s="94"/>
      <c r="D8" s="95"/>
      <c r="E8" s="95"/>
      <c r="F8" s="96"/>
    </row>
    <row r="9" spans="1:28" x14ac:dyDescent="0.3">
      <c r="A9" s="17" t="s">
        <v>141</v>
      </c>
      <c r="B9" s="19" t="s">
        <v>142</v>
      </c>
      <c r="C9" s="94"/>
      <c r="D9" s="95"/>
      <c r="E9" s="95"/>
      <c r="F9" s="96"/>
      <c r="G9" s="52"/>
      <c r="H9" s="53"/>
      <c r="I9" s="29" t="s">
        <v>127</v>
      </c>
      <c r="J9" s="29" t="s">
        <v>127</v>
      </c>
      <c r="K9" s="29" t="s">
        <v>127</v>
      </c>
      <c r="L9" s="29" t="s">
        <v>269</v>
      </c>
      <c r="M9" s="22" t="s">
        <v>269</v>
      </c>
      <c r="N9" s="22" t="s">
        <v>269</v>
      </c>
      <c r="O9" s="22" t="s">
        <v>127</v>
      </c>
      <c r="P9" s="22" t="s">
        <v>127</v>
      </c>
      <c r="Q9" s="21" t="s">
        <v>127</v>
      </c>
      <c r="R9" s="21" t="s">
        <v>127</v>
      </c>
      <c r="S9" s="21" t="s">
        <v>127</v>
      </c>
      <c r="T9" s="21" t="s">
        <v>127</v>
      </c>
      <c r="U9" s="22" t="s">
        <v>127</v>
      </c>
      <c r="V9" s="22" t="s">
        <v>127</v>
      </c>
      <c r="W9" s="22" t="s">
        <v>127</v>
      </c>
      <c r="X9" s="22" t="s">
        <v>127</v>
      </c>
      <c r="Y9" s="21" t="s">
        <v>127</v>
      </c>
      <c r="Z9" s="21" t="s">
        <v>127</v>
      </c>
      <c r="AA9" s="21" t="s">
        <v>127</v>
      </c>
      <c r="AB9" s="21" t="s">
        <v>127</v>
      </c>
    </row>
    <row r="10" spans="1:28" x14ac:dyDescent="0.3">
      <c r="A10" s="1" t="s">
        <v>143</v>
      </c>
      <c r="B10" s="3" t="s">
        <v>144</v>
      </c>
      <c r="C10" s="94"/>
      <c r="D10" s="95"/>
      <c r="E10" s="95"/>
      <c r="F10" s="96"/>
      <c r="G10" s="47"/>
      <c r="H10" s="48"/>
      <c r="I10" s="29" t="s">
        <v>127</v>
      </c>
      <c r="J10" s="29" t="s">
        <v>127</v>
      </c>
      <c r="K10" s="29" t="s">
        <v>269</v>
      </c>
      <c r="L10" s="29" t="s">
        <v>127</v>
      </c>
      <c r="M10" s="22" t="s">
        <v>127</v>
      </c>
      <c r="N10" s="22" t="s">
        <v>127</v>
      </c>
      <c r="O10" s="22" t="s">
        <v>127</v>
      </c>
      <c r="P10" s="22" t="s">
        <v>127</v>
      </c>
      <c r="Q10" s="21" t="s">
        <v>127</v>
      </c>
      <c r="R10" s="21" t="s">
        <v>127</v>
      </c>
      <c r="S10" s="21" t="s">
        <v>127</v>
      </c>
      <c r="T10" s="21" t="s">
        <v>127</v>
      </c>
      <c r="U10" s="22" t="s">
        <v>127</v>
      </c>
      <c r="V10" s="22" t="s">
        <v>127</v>
      </c>
      <c r="W10" s="22" t="s">
        <v>127</v>
      </c>
      <c r="X10" s="22" t="s">
        <v>127</v>
      </c>
      <c r="Y10" s="21" t="s">
        <v>127</v>
      </c>
      <c r="Z10" s="21" t="s">
        <v>127</v>
      </c>
      <c r="AA10" s="21" t="s">
        <v>127</v>
      </c>
      <c r="AB10" s="21" t="s">
        <v>127</v>
      </c>
    </row>
    <row r="11" spans="1:28" x14ac:dyDescent="0.3">
      <c r="A11" s="1" t="s">
        <v>145</v>
      </c>
      <c r="B11" s="3" t="s">
        <v>146</v>
      </c>
      <c r="C11" s="94"/>
      <c r="D11" s="95"/>
      <c r="E11" s="95"/>
      <c r="F11" s="96"/>
    </row>
    <row r="12" spans="1:28" x14ac:dyDescent="0.3">
      <c r="A12" s="1" t="s">
        <v>147</v>
      </c>
      <c r="B12" s="3" t="s">
        <v>148</v>
      </c>
      <c r="C12" s="94"/>
      <c r="D12" s="95"/>
      <c r="E12" s="95"/>
      <c r="F12" s="96"/>
    </row>
    <row r="13" spans="1:28" x14ac:dyDescent="0.3">
      <c r="A13" s="17" t="s">
        <v>149</v>
      </c>
      <c r="B13" s="19" t="s">
        <v>150</v>
      </c>
      <c r="C13" s="94"/>
      <c r="D13" s="95"/>
      <c r="E13" s="95"/>
      <c r="F13" s="96"/>
      <c r="G13" s="52"/>
      <c r="H13" s="53"/>
      <c r="I13" s="29" t="s">
        <v>127</v>
      </c>
      <c r="J13" s="29" t="s">
        <v>127</v>
      </c>
      <c r="K13" s="29" t="s">
        <v>269</v>
      </c>
      <c r="L13" s="29" t="s">
        <v>127</v>
      </c>
      <c r="M13" s="22" t="s">
        <v>269</v>
      </c>
      <c r="N13" s="22" t="s">
        <v>269</v>
      </c>
      <c r="O13" s="22" t="s">
        <v>127</v>
      </c>
      <c r="P13" s="22" t="s">
        <v>127</v>
      </c>
      <c r="Q13" s="21" t="s">
        <v>127</v>
      </c>
      <c r="R13" s="21" t="s">
        <v>127</v>
      </c>
      <c r="S13" s="21" t="s">
        <v>127</v>
      </c>
      <c r="T13" s="21" t="s">
        <v>127</v>
      </c>
      <c r="U13" s="22" t="s">
        <v>127</v>
      </c>
      <c r="V13" s="22" t="s">
        <v>127</v>
      </c>
      <c r="W13" s="22" t="s">
        <v>127</v>
      </c>
      <c r="X13" s="22" t="s">
        <v>127</v>
      </c>
      <c r="Y13" s="21" t="s">
        <v>127</v>
      </c>
      <c r="Z13" s="21" t="s">
        <v>127</v>
      </c>
      <c r="AA13" s="21" t="s">
        <v>127</v>
      </c>
      <c r="AB13" s="21" t="s">
        <v>127</v>
      </c>
    </row>
    <row r="14" spans="1:28" x14ac:dyDescent="0.3">
      <c r="A14" s="1" t="s">
        <v>151</v>
      </c>
      <c r="B14" s="3" t="s">
        <v>152</v>
      </c>
      <c r="C14" s="94"/>
      <c r="D14" s="95"/>
      <c r="E14" s="95"/>
      <c r="F14" s="96"/>
      <c r="G14" s="47"/>
      <c r="H14" s="48"/>
      <c r="I14" s="29" t="s">
        <v>127</v>
      </c>
      <c r="J14" s="29" t="s">
        <v>127</v>
      </c>
      <c r="K14" s="29" t="s">
        <v>269</v>
      </c>
      <c r="L14" s="29" t="s">
        <v>269</v>
      </c>
      <c r="M14" s="22" t="s">
        <v>127</v>
      </c>
      <c r="N14" s="22" t="s">
        <v>127</v>
      </c>
      <c r="O14" s="22" t="s">
        <v>127</v>
      </c>
      <c r="P14" s="22" t="s">
        <v>127</v>
      </c>
      <c r="Q14" s="21" t="s">
        <v>127</v>
      </c>
      <c r="R14" s="21" t="s">
        <v>127</v>
      </c>
      <c r="S14" s="21" t="s">
        <v>127</v>
      </c>
      <c r="T14" s="21" t="s">
        <v>127</v>
      </c>
      <c r="U14" s="22" t="s">
        <v>127</v>
      </c>
      <c r="V14" s="22" t="s">
        <v>127</v>
      </c>
      <c r="W14" s="22" t="s">
        <v>127</v>
      </c>
      <c r="X14" s="22" t="s">
        <v>127</v>
      </c>
      <c r="Y14" s="21" t="s">
        <v>127</v>
      </c>
      <c r="Z14" s="21" t="s">
        <v>127</v>
      </c>
      <c r="AA14" s="21" t="s">
        <v>127</v>
      </c>
      <c r="AB14" s="21" t="s">
        <v>127</v>
      </c>
    </row>
    <row r="15" spans="1:28" x14ac:dyDescent="0.3">
      <c r="A15" s="1" t="s">
        <v>153</v>
      </c>
      <c r="B15" s="3" t="s">
        <v>154</v>
      </c>
      <c r="C15" s="94"/>
      <c r="D15" s="95"/>
      <c r="E15" s="95"/>
      <c r="F15" s="96"/>
    </row>
    <row r="16" spans="1:28" x14ac:dyDescent="0.3">
      <c r="A16" s="1" t="s">
        <v>155</v>
      </c>
      <c r="B16" s="3" t="s">
        <v>156</v>
      </c>
      <c r="C16" s="94"/>
      <c r="D16" s="95"/>
      <c r="E16" s="95"/>
      <c r="F16" s="96"/>
    </row>
    <row r="17" spans="1:28" x14ac:dyDescent="0.3">
      <c r="A17" s="17" t="s">
        <v>157</v>
      </c>
      <c r="B17" s="19" t="s">
        <v>158</v>
      </c>
      <c r="C17" s="94"/>
      <c r="D17" s="95"/>
      <c r="E17" s="95"/>
      <c r="F17" s="96"/>
      <c r="G17" s="52"/>
      <c r="H17" s="53"/>
      <c r="I17" s="29" t="s">
        <v>127</v>
      </c>
      <c r="J17" s="29" t="s">
        <v>127</v>
      </c>
      <c r="K17" s="29" t="s">
        <v>269</v>
      </c>
      <c r="L17" s="29" t="s">
        <v>269</v>
      </c>
      <c r="M17" s="22" t="s">
        <v>269</v>
      </c>
      <c r="N17" s="22" t="s">
        <v>269</v>
      </c>
      <c r="O17" s="22" t="s">
        <v>127</v>
      </c>
      <c r="P17" s="22" t="s">
        <v>127</v>
      </c>
      <c r="Q17" s="21" t="s">
        <v>127</v>
      </c>
      <c r="R17" s="21" t="s">
        <v>127</v>
      </c>
      <c r="S17" s="21" t="s">
        <v>127</v>
      </c>
      <c r="T17" s="21" t="s">
        <v>127</v>
      </c>
      <c r="U17" s="22" t="s">
        <v>127</v>
      </c>
      <c r="V17" s="22" t="s">
        <v>127</v>
      </c>
      <c r="W17" s="22" t="s">
        <v>127</v>
      </c>
      <c r="X17" s="22" t="s">
        <v>127</v>
      </c>
      <c r="Y17" s="21" t="s">
        <v>127</v>
      </c>
      <c r="Z17" s="21" t="s">
        <v>127</v>
      </c>
      <c r="AA17" s="21" t="s">
        <v>127</v>
      </c>
      <c r="AB17" s="21" t="s">
        <v>127</v>
      </c>
    </row>
    <row r="18" spans="1:28" x14ac:dyDescent="0.3">
      <c r="A18" s="1" t="s">
        <v>159</v>
      </c>
      <c r="B18" s="3" t="s">
        <v>160</v>
      </c>
      <c r="C18" s="94"/>
      <c r="D18" s="95"/>
      <c r="E18" s="95"/>
      <c r="F18" s="96"/>
      <c r="G18" s="47"/>
      <c r="H18" s="48"/>
      <c r="I18" s="29" t="s">
        <v>127</v>
      </c>
      <c r="J18" s="29" t="s">
        <v>269</v>
      </c>
      <c r="K18" s="29" t="s">
        <v>127</v>
      </c>
      <c r="L18" s="29" t="s">
        <v>127</v>
      </c>
      <c r="M18" s="22" t="s">
        <v>127</v>
      </c>
      <c r="N18" s="22" t="s">
        <v>127</v>
      </c>
      <c r="O18" s="22" t="s">
        <v>127</v>
      </c>
      <c r="P18" s="22" t="s">
        <v>127</v>
      </c>
      <c r="Q18" s="21" t="s">
        <v>127</v>
      </c>
      <c r="R18" s="21" t="s">
        <v>127</v>
      </c>
      <c r="S18" s="21" t="s">
        <v>127</v>
      </c>
      <c r="T18" s="21" t="s">
        <v>127</v>
      </c>
      <c r="U18" s="22" t="s">
        <v>127</v>
      </c>
      <c r="V18" s="22" t="s">
        <v>127</v>
      </c>
      <c r="W18" s="22" t="s">
        <v>127</v>
      </c>
      <c r="X18" s="22" t="s">
        <v>127</v>
      </c>
      <c r="Y18" s="21" t="s">
        <v>127</v>
      </c>
      <c r="Z18" s="21" t="s">
        <v>127</v>
      </c>
      <c r="AA18" s="21" t="s">
        <v>127</v>
      </c>
      <c r="AB18" s="21" t="s">
        <v>127</v>
      </c>
    </row>
    <row r="19" spans="1:28" x14ac:dyDescent="0.3">
      <c r="A19" s="1" t="s">
        <v>161</v>
      </c>
      <c r="B19" s="3" t="s">
        <v>162</v>
      </c>
      <c r="C19" s="94"/>
      <c r="D19" s="95"/>
      <c r="E19" s="95"/>
      <c r="F19" s="96"/>
    </row>
    <row r="20" spans="1:28" x14ac:dyDescent="0.3">
      <c r="A20" s="1" t="s">
        <v>163</v>
      </c>
      <c r="B20" s="3" t="s">
        <v>164</v>
      </c>
      <c r="C20" s="94"/>
      <c r="D20" s="95"/>
      <c r="E20" s="95"/>
      <c r="F20" s="96"/>
    </row>
    <row r="21" spans="1:28" x14ac:dyDescent="0.3">
      <c r="A21" s="17" t="s">
        <v>165</v>
      </c>
      <c r="B21" s="19" t="s">
        <v>166</v>
      </c>
      <c r="C21" s="94"/>
      <c r="D21" s="95"/>
      <c r="E21" s="95"/>
      <c r="F21" s="96"/>
      <c r="G21" s="54"/>
      <c r="H21" s="55"/>
      <c r="I21" s="29" t="s">
        <v>127</v>
      </c>
      <c r="J21" s="29" t="s">
        <v>269</v>
      </c>
      <c r="K21" s="29" t="s">
        <v>127</v>
      </c>
      <c r="L21" s="29" t="s">
        <v>127</v>
      </c>
      <c r="M21" s="22" t="s">
        <v>269</v>
      </c>
      <c r="N21" s="22" t="s">
        <v>269</v>
      </c>
      <c r="O21" s="22" t="s">
        <v>127</v>
      </c>
      <c r="P21" s="22" t="s">
        <v>127</v>
      </c>
      <c r="Q21" s="21" t="s">
        <v>127</v>
      </c>
      <c r="R21" s="21" t="s">
        <v>127</v>
      </c>
      <c r="S21" s="21" t="s">
        <v>127</v>
      </c>
      <c r="T21" s="21" t="s">
        <v>127</v>
      </c>
      <c r="U21" s="22" t="s">
        <v>127</v>
      </c>
      <c r="V21" s="22" t="s">
        <v>127</v>
      </c>
      <c r="W21" s="22" t="s">
        <v>127</v>
      </c>
      <c r="X21" s="22" t="s">
        <v>127</v>
      </c>
      <c r="Y21" s="21" t="s">
        <v>127</v>
      </c>
      <c r="Z21" s="21" t="s">
        <v>127</v>
      </c>
      <c r="AA21" s="21" t="s">
        <v>127</v>
      </c>
      <c r="AB21" s="21" t="s">
        <v>127</v>
      </c>
    </row>
    <row r="22" spans="1:28" x14ac:dyDescent="0.3">
      <c r="A22" s="1" t="s">
        <v>167</v>
      </c>
      <c r="B22" s="3" t="s">
        <v>168</v>
      </c>
      <c r="C22" s="94"/>
      <c r="D22" s="95"/>
      <c r="E22" s="95"/>
      <c r="F22" s="96"/>
      <c r="G22" s="54"/>
      <c r="H22" s="55"/>
      <c r="I22" s="29" t="s">
        <v>127</v>
      </c>
      <c r="J22" s="29" t="s">
        <v>269</v>
      </c>
      <c r="K22" s="29" t="s">
        <v>127</v>
      </c>
      <c r="L22" s="29" t="s">
        <v>269</v>
      </c>
      <c r="M22" s="22" t="s">
        <v>127</v>
      </c>
      <c r="N22" s="22" t="s">
        <v>127</v>
      </c>
      <c r="O22" s="22" t="s">
        <v>127</v>
      </c>
      <c r="P22" s="22" t="s">
        <v>127</v>
      </c>
      <c r="Q22" s="21" t="s">
        <v>127</v>
      </c>
      <c r="R22" s="21" t="s">
        <v>127</v>
      </c>
      <c r="S22" s="21" t="s">
        <v>127</v>
      </c>
      <c r="T22" s="21" t="s">
        <v>127</v>
      </c>
      <c r="U22" s="22" t="s">
        <v>127</v>
      </c>
      <c r="V22" s="22" t="s">
        <v>127</v>
      </c>
      <c r="W22" s="22" t="s">
        <v>127</v>
      </c>
      <c r="X22" s="22" t="s">
        <v>127</v>
      </c>
      <c r="Y22" s="21" t="s">
        <v>127</v>
      </c>
      <c r="Z22" s="21" t="s">
        <v>127</v>
      </c>
      <c r="AA22" s="21" t="s">
        <v>127</v>
      </c>
      <c r="AB22" s="21" t="s">
        <v>127</v>
      </c>
    </row>
    <row r="23" spans="1:28" x14ac:dyDescent="0.3">
      <c r="A23" s="1" t="s">
        <v>169</v>
      </c>
      <c r="B23" s="3" t="s">
        <v>170</v>
      </c>
      <c r="C23" s="94"/>
      <c r="D23" s="95"/>
      <c r="E23" s="95"/>
      <c r="F23" s="96"/>
    </row>
    <row r="24" spans="1:28" x14ac:dyDescent="0.3">
      <c r="A24" s="1" t="s">
        <v>171</v>
      </c>
      <c r="B24" s="3" t="s">
        <v>172</v>
      </c>
      <c r="C24" s="94"/>
      <c r="D24" s="95"/>
      <c r="E24" s="95"/>
      <c r="F24" s="96"/>
    </row>
    <row r="25" spans="1:28" x14ac:dyDescent="0.3">
      <c r="A25" s="17" t="s">
        <v>173</v>
      </c>
      <c r="B25" s="19" t="s">
        <v>174</v>
      </c>
      <c r="C25" s="94"/>
      <c r="D25" s="95"/>
      <c r="E25" s="95"/>
      <c r="F25" s="96"/>
      <c r="G25" s="47"/>
      <c r="H25" s="48"/>
      <c r="I25" s="29" t="s">
        <v>127</v>
      </c>
      <c r="J25" s="29" t="s">
        <v>269</v>
      </c>
      <c r="K25" s="29" t="s">
        <v>127</v>
      </c>
      <c r="L25" s="29" t="s">
        <v>269</v>
      </c>
      <c r="M25" s="22" t="s">
        <v>269</v>
      </c>
      <c r="N25" s="22" t="s">
        <v>269</v>
      </c>
      <c r="O25" s="22" t="s">
        <v>127</v>
      </c>
      <c r="P25" s="22" t="s">
        <v>127</v>
      </c>
      <c r="Q25" s="21" t="s">
        <v>127</v>
      </c>
      <c r="R25" s="21" t="s">
        <v>127</v>
      </c>
      <c r="S25" s="21" t="s">
        <v>127</v>
      </c>
      <c r="T25" s="21" t="s">
        <v>127</v>
      </c>
      <c r="U25" s="22" t="s">
        <v>127</v>
      </c>
      <c r="V25" s="22" t="s">
        <v>127</v>
      </c>
      <c r="W25" s="22" t="s">
        <v>127</v>
      </c>
      <c r="X25" s="22" t="s">
        <v>127</v>
      </c>
      <c r="Y25" s="21" t="s">
        <v>127</v>
      </c>
      <c r="Z25" s="21" t="s">
        <v>127</v>
      </c>
      <c r="AA25" s="21" t="s">
        <v>127</v>
      </c>
      <c r="AB25" s="21" t="s">
        <v>127</v>
      </c>
    </row>
    <row r="26" spans="1:28" x14ac:dyDescent="0.3">
      <c r="A26" s="1" t="s">
        <v>175</v>
      </c>
      <c r="B26" s="3" t="s">
        <v>176</v>
      </c>
      <c r="C26" s="94"/>
      <c r="D26" s="95"/>
      <c r="E26" s="95"/>
      <c r="F26" s="96"/>
      <c r="G26" s="49"/>
      <c r="H26" s="50"/>
      <c r="I26" s="29" t="s">
        <v>127</v>
      </c>
      <c r="J26" s="29" t="s">
        <v>269</v>
      </c>
      <c r="K26" s="29" t="s">
        <v>269</v>
      </c>
      <c r="L26" s="29" t="s">
        <v>127</v>
      </c>
      <c r="M26" s="22" t="s">
        <v>127</v>
      </c>
      <c r="N26" s="22" t="s">
        <v>127</v>
      </c>
      <c r="O26" s="22" t="s">
        <v>127</v>
      </c>
      <c r="P26" s="22" t="s">
        <v>127</v>
      </c>
      <c r="Q26" s="21" t="s">
        <v>127</v>
      </c>
      <c r="R26" s="21" t="s">
        <v>127</v>
      </c>
      <c r="S26" s="21" t="s">
        <v>127</v>
      </c>
      <c r="T26" s="21" t="s">
        <v>127</v>
      </c>
      <c r="U26" s="22" t="s">
        <v>127</v>
      </c>
      <c r="V26" s="22" t="s">
        <v>127</v>
      </c>
      <c r="W26" s="22" t="s">
        <v>127</v>
      </c>
      <c r="X26" s="22" t="s">
        <v>127</v>
      </c>
      <c r="Y26" s="21" t="s">
        <v>127</v>
      </c>
      <c r="Z26" s="21" t="s">
        <v>127</v>
      </c>
      <c r="AA26" s="21" t="s">
        <v>127</v>
      </c>
      <c r="AB26" s="21" t="s">
        <v>127</v>
      </c>
    </row>
    <row r="27" spans="1:28" x14ac:dyDescent="0.3">
      <c r="A27" s="1" t="s">
        <v>177</v>
      </c>
      <c r="B27" s="3" t="s">
        <v>178</v>
      </c>
      <c r="C27" s="94"/>
      <c r="D27" s="95"/>
      <c r="E27" s="95"/>
      <c r="F27" s="96"/>
    </row>
    <row r="28" spans="1:28" x14ac:dyDescent="0.3">
      <c r="A28" s="1" t="s">
        <v>179</v>
      </c>
      <c r="B28" s="3" t="s">
        <v>180</v>
      </c>
      <c r="C28" s="94"/>
      <c r="D28" s="95"/>
      <c r="E28" s="95"/>
      <c r="F28" s="96"/>
    </row>
    <row r="29" spans="1:28" x14ac:dyDescent="0.3">
      <c r="A29" s="17" t="s">
        <v>181</v>
      </c>
      <c r="B29" s="19" t="s">
        <v>182</v>
      </c>
      <c r="C29" s="94"/>
      <c r="D29" s="95"/>
      <c r="E29" s="95"/>
      <c r="F29" s="96"/>
      <c r="G29" s="47"/>
      <c r="H29" s="48"/>
      <c r="I29" s="29" t="s">
        <v>127</v>
      </c>
      <c r="J29" s="29" t="s">
        <v>269</v>
      </c>
      <c r="K29" s="29" t="s">
        <v>269</v>
      </c>
      <c r="L29" s="29" t="s">
        <v>127</v>
      </c>
      <c r="M29" s="22" t="s">
        <v>269</v>
      </c>
      <c r="N29" s="22" t="s">
        <v>269</v>
      </c>
      <c r="O29" s="22" t="s">
        <v>127</v>
      </c>
      <c r="P29" s="22" t="s">
        <v>127</v>
      </c>
      <c r="Q29" s="21" t="s">
        <v>127</v>
      </c>
      <c r="R29" s="21" t="s">
        <v>127</v>
      </c>
      <c r="S29" s="21" t="s">
        <v>127</v>
      </c>
      <c r="T29" s="21" t="s">
        <v>127</v>
      </c>
      <c r="U29" s="22" t="s">
        <v>127</v>
      </c>
      <c r="V29" s="22" t="s">
        <v>127</v>
      </c>
      <c r="W29" s="22" t="s">
        <v>127</v>
      </c>
      <c r="X29" s="22" t="s">
        <v>127</v>
      </c>
      <c r="Y29" s="21" t="s">
        <v>127</v>
      </c>
      <c r="Z29" s="21" t="s">
        <v>127</v>
      </c>
      <c r="AA29" s="21" t="s">
        <v>127</v>
      </c>
      <c r="AB29" s="21" t="s">
        <v>127</v>
      </c>
    </row>
    <row r="30" spans="1:28" x14ac:dyDescent="0.3">
      <c r="A30" s="1" t="s">
        <v>183</v>
      </c>
      <c r="B30" s="3" t="s">
        <v>184</v>
      </c>
      <c r="C30" s="94"/>
      <c r="D30" s="95"/>
      <c r="E30" s="95"/>
      <c r="F30" s="96"/>
      <c r="G30" s="51" t="s">
        <v>526</v>
      </c>
      <c r="H30" s="50"/>
      <c r="I30" s="29" t="s">
        <v>127</v>
      </c>
      <c r="J30" s="29" t="s">
        <v>269</v>
      </c>
      <c r="K30" s="29" t="s">
        <v>269</v>
      </c>
      <c r="L30" s="29" t="s">
        <v>269</v>
      </c>
      <c r="M30" s="22" t="s">
        <v>127</v>
      </c>
      <c r="N30" s="22" t="s">
        <v>127</v>
      </c>
      <c r="O30" s="22" t="s">
        <v>127</v>
      </c>
      <c r="P30" s="22" t="s">
        <v>127</v>
      </c>
      <c r="Q30" s="21" t="s">
        <v>127</v>
      </c>
      <c r="R30" s="21" t="s">
        <v>127</v>
      </c>
      <c r="S30" s="21" t="s">
        <v>127</v>
      </c>
      <c r="T30" s="21" t="s">
        <v>127</v>
      </c>
      <c r="U30" s="22" t="s">
        <v>127</v>
      </c>
      <c r="V30" s="22" t="s">
        <v>127</v>
      </c>
      <c r="W30" s="22" t="s">
        <v>127</v>
      </c>
      <c r="X30" s="22" t="s">
        <v>127</v>
      </c>
      <c r="Y30" s="21" t="s">
        <v>127</v>
      </c>
      <c r="Z30" s="21" t="s">
        <v>127</v>
      </c>
      <c r="AA30" s="21" t="s">
        <v>127</v>
      </c>
      <c r="AB30" s="21" t="s">
        <v>127</v>
      </c>
    </row>
    <row r="31" spans="1:28" x14ac:dyDescent="0.3">
      <c r="A31" s="1" t="s">
        <v>185</v>
      </c>
      <c r="B31" s="3" t="s">
        <v>186</v>
      </c>
      <c r="C31" s="94"/>
      <c r="D31" s="95"/>
      <c r="E31" s="95"/>
      <c r="F31" s="96"/>
    </row>
    <row r="32" spans="1:28" x14ac:dyDescent="0.3">
      <c r="A32" s="1" t="s">
        <v>187</v>
      </c>
      <c r="B32" s="3" t="s">
        <v>188</v>
      </c>
      <c r="C32" s="94"/>
      <c r="D32" s="95"/>
      <c r="E32" s="95"/>
      <c r="F32" s="96"/>
    </row>
    <row r="33" spans="1:29" x14ac:dyDescent="0.3">
      <c r="A33" s="17" t="s">
        <v>189</v>
      </c>
      <c r="B33" s="19" t="s">
        <v>190</v>
      </c>
      <c r="C33" s="94"/>
      <c r="D33" s="95"/>
      <c r="E33" s="95"/>
      <c r="F33" s="96"/>
      <c r="G33" s="47"/>
      <c r="H33" s="48"/>
      <c r="I33" s="29" t="s">
        <v>127</v>
      </c>
      <c r="J33" s="29" t="s">
        <v>269</v>
      </c>
      <c r="K33" s="29" t="s">
        <v>269</v>
      </c>
      <c r="L33" s="29" t="s">
        <v>269</v>
      </c>
      <c r="M33" s="22" t="s">
        <v>269</v>
      </c>
      <c r="N33" s="22" t="s">
        <v>269</v>
      </c>
      <c r="O33" s="22" t="s">
        <v>127</v>
      </c>
      <c r="P33" s="22" t="s">
        <v>127</v>
      </c>
      <c r="Q33" s="21" t="s">
        <v>127</v>
      </c>
      <c r="R33" s="21" t="s">
        <v>127</v>
      </c>
      <c r="S33" s="21" t="s">
        <v>127</v>
      </c>
      <c r="T33" s="21" t="s">
        <v>127</v>
      </c>
      <c r="U33" s="22" t="s">
        <v>127</v>
      </c>
      <c r="V33" s="22" t="s">
        <v>127</v>
      </c>
      <c r="W33" s="22" t="s">
        <v>127</v>
      </c>
      <c r="X33" s="22" t="s">
        <v>127</v>
      </c>
      <c r="Y33" s="21" t="s">
        <v>127</v>
      </c>
      <c r="Z33" s="21" t="s">
        <v>127</v>
      </c>
      <c r="AA33" s="21" t="s">
        <v>127</v>
      </c>
      <c r="AB33" s="21" t="s">
        <v>127</v>
      </c>
    </row>
    <row r="34" spans="1:29" x14ac:dyDescent="0.3">
      <c r="A34" s="1" t="s">
        <v>191</v>
      </c>
      <c r="B34" s="3" t="s">
        <v>192</v>
      </c>
      <c r="C34" s="94"/>
      <c r="D34" s="95"/>
      <c r="E34" s="95"/>
      <c r="F34" s="96"/>
      <c r="G34" s="51" t="s">
        <v>527</v>
      </c>
      <c r="H34" s="50"/>
      <c r="I34" s="29" t="s">
        <v>269</v>
      </c>
      <c r="J34" s="29" t="s">
        <v>127</v>
      </c>
      <c r="K34" s="29" t="s">
        <v>127</v>
      </c>
      <c r="L34" s="29" t="s">
        <v>127</v>
      </c>
      <c r="M34" s="22" t="s">
        <v>127</v>
      </c>
      <c r="N34" s="22" t="s">
        <v>127</v>
      </c>
      <c r="O34" s="22" t="s">
        <v>127</v>
      </c>
      <c r="P34" s="22" t="s">
        <v>127</v>
      </c>
      <c r="Q34" s="21" t="s">
        <v>127</v>
      </c>
      <c r="R34" s="21" t="s">
        <v>127</v>
      </c>
      <c r="S34" s="21" t="s">
        <v>127</v>
      </c>
      <c r="T34" s="21" t="s">
        <v>127</v>
      </c>
      <c r="U34" s="22" t="s">
        <v>127</v>
      </c>
      <c r="V34" s="22" t="s">
        <v>127</v>
      </c>
      <c r="W34" s="22" t="s">
        <v>127</v>
      </c>
      <c r="X34" s="22" t="s">
        <v>127</v>
      </c>
      <c r="Y34" s="21" t="s">
        <v>127</v>
      </c>
      <c r="Z34" s="21" t="s">
        <v>127</v>
      </c>
      <c r="AA34" s="21" t="s">
        <v>127</v>
      </c>
      <c r="AB34" s="21" t="s">
        <v>127</v>
      </c>
      <c r="AC34" s="21" t="s">
        <v>528</v>
      </c>
    </row>
    <row r="35" spans="1:29" x14ac:dyDescent="0.3">
      <c r="A35" s="1" t="s">
        <v>193</v>
      </c>
      <c r="B35" s="3" t="s">
        <v>194</v>
      </c>
      <c r="C35" s="94"/>
      <c r="D35" s="95"/>
      <c r="E35" s="95"/>
      <c r="F35" s="96"/>
    </row>
    <row r="36" spans="1:29" x14ac:dyDescent="0.3">
      <c r="A36" s="1" t="s">
        <v>195</v>
      </c>
      <c r="B36" s="3" t="s">
        <v>196</v>
      </c>
      <c r="C36" s="94"/>
      <c r="D36" s="95"/>
      <c r="E36" s="95"/>
      <c r="F36" s="96"/>
    </row>
    <row r="37" spans="1:29" x14ac:dyDescent="0.3">
      <c r="A37" s="17" t="s">
        <v>197</v>
      </c>
      <c r="B37" s="19" t="s">
        <v>198</v>
      </c>
      <c r="C37" s="94"/>
      <c r="D37" s="95"/>
      <c r="E37" s="95"/>
      <c r="F37" s="96"/>
      <c r="G37" s="47"/>
      <c r="H37" s="48"/>
      <c r="I37" s="29" t="s">
        <v>269</v>
      </c>
      <c r="J37" s="29" t="s">
        <v>127</v>
      </c>
      <c r="K37" s="29" t="s">
        <v>127</v>
      </c>
      <c r="L37" s="29" t="s">
        <v>127</v>
      </c>
      <c r="M37" s="22" t="s">
        <v>269</v>
      </c>
      <c r="N37" s="22" t="s">
        <v>269</v>
      </c>
      <c r="O37" s="22" t="s">
        <v>127</v>
      </c>
      <c r="P37" s="22" t="s">
        <v>127</v>
      </c>
      <c r="Q37" s="21" t="s">
        <v>127</v>
      </c>
      <c r="R37" s="21" t="s">
        <v>127</v>
      </c>
      <c r="S37" s="21" t="s">
        <v>127</v>
      </c>
      <c r="T37" s="21" t="s">
        <v>127</v>
      </c>
      <c r="U37" s="22" t="s">
        <v>127</v>
      </c>
      <c r="V37" s="22" t="s">
        <v>127</v>
      </c>
      <c r="W37" s="22" t="s">
        <v>127</v>
      </c>
      <c r="X37" s="22" t="s">
        <v>127</v>
      </c>
      <c r="Y37" s="21" t="s">
        <v>127</v>
      </c>
      <c r="Z37" s="21" t="s">
        <v>127</v>
      </c>
      <c r="AA37" s="21" t="s">
        <v>127</v>
      </c>
      <c r="AB37" s="21" t="s">
        <v>127</v>
      </c>
    </row>
    <row r="38" spans="1:29" x14ac:dyDescent="0.3">
      <c r="A38" s="1" t="s">
        <v>199</v>
      </c>
      <c r="B38" s="3" t="s">
        <v>200</v>
      </c>
      <c r="C38" s="94"/>
      <c r="D38" s="95"/>
      <c r="E38" s="95"/>
      <c r="F38" s="96"/>
      <c r="G38" s="49"/>
      <c r="H38" s="50"/>
    </row>
    <row r="39" spans="1:29" x14ac:dyDescent="0.3">
      <c r="A39" s="1" t="s">
        <v>201</v>
      </c>
      <c r="B39" s="3" t="s">
        <v>202</v>
      </c>
      <c r="C39" s="94"/>
      <c r="D39" s="95"/>
      <c r="E39" s="95"/>
      <c r="F39" s="96"/>
    </row>
    <row r="40" spans="1:29" x14ac:dyDescent="0.3">
      <c r="A40" s="1" t="s">
        <v>203</v>
      </c>
      <c r="B40" s="3" t="s">
        <v>204</v>
      </c>
      <c r="C40" s="94"/>
      <c r="D40" s="95"/>
      <c r="E40" s="95"/>
      <c r="F40" s="96"/>
    </row>
    <row r="41" spans="1:29" x14ac:dyDescent="0.3">
      <c r="A41" s="17" t="s">
        <v>205</v>
      </c>
      <c r="B41" s="19" t="s">
        <v>206</v>
      </c>
      <c r="C41" s="97"/>
      <c r="D41" s="98"/>
      <c r="E41" s="98"/>
      <c r="F41" s="99"/>
      <c r="G41" s="47"/>
      <c r="H41" s="48"/>
      <c r="I41" s="29" t="s">
        <v>269</v>
      </c>
      <c r="J41" s="29" t="s">
        <v>127</v>
      </c>
      <c r="K41" s="29" t="s">
        <v>127</v>
      </c>
      <c r="L41" s="29" t="s">
        <v>269</v>
      </c>
      <c r="M41" s="22" t="s">
        <v>269</v>
      </c>
      <c r="N41" s="22" t="s">
        <v>269</v>
      </c>
      <c r="O41" s="22" t="s">
        <v>127</v>
      </c>
      <c r="P41" s="22" t="s">
        <v>127</v>
      </c>
      <c r="Q41" s="21" t="s">
        <v>127</v>
      </c>
      <c r="R41" s="21" t="s">
        <v>127</v>
      </c>
      <c r="S41" s="21" t="s">
        <v>127</v>
      </c>
      <c r="T41" s="21" t="s">
        <v>127</v>
      </c>
      <c r="U41" s="22" t="s">
        <v>127</v>
      </c>
      <c r="V41" s="22" t="s">
        <v>127</v>
      </c>
      <c r="W41" s="22" t="s">
        <v>127</v>
      </c>
      <c r="X41" s="22" t="s">
        <v>127</v>
      </c>
      <c r="Y41" s="21" t="s">
        <v>127</v>
      </c>
      <c r="Z41" s="21" t="s">
        <v>127</v>
      </c>
      <c r="AA41" s="21" t="s">
        <v>127</v>
      </c>
      <c r="AB41" s="21" t="s">
        <v>127</v>
      </c>
    </row>
    <row r="42" spans="1:29" x14ac:dyDescent="0.3">
      <c r="A42" s="16" t="s">
        <v>207</v>
      </c>
      <c r="B42" s="15" t="s">
        <v>208</v>
      </c>
      <c r="C42" s="101" t="s">
        <v>256</v>
      </c>
      <c r="D42" s="101"/>
      <c r="E42" s="101"/>
      <c r="F42" s="101"/>
      <c r="G42" s="102"/>
      <c r="H42" s="28"/>
      <c r="I42" s="29" t="s">
        <v>269</v>
      </c>
      <c r="J42" s="29" t="s">
        <v>127</v>
      </c>
      <c r="K42" s="29" t="s">
        <v>269</v>
      </c>
      <c r="L42" s="29" t="s">
        <v>127</v>
      </c>
      <c r="M42" s="22" t="s">
        <v>127</v>
      </c>
      <c r="N42" s="22" t="s">
        <v>127</v>
      </c>
      <c r="O42" s="22" t="s">
        <v>127</v>
      </c>
      <c r="P42" s="22" t="s">
        <v>127</v>
      </c>
      <c r="Q42" s="21" t="s">
        <v>127</v>
      </c>
      <c r="R42" s="21" t="s">
        <v>127</v>
      </c>
      <c r="S42" s="21" t="s">
        <v>127</v>
      </c>
      <c r="T42" s="21" t="s">
        <v>127</v>
      </c>
      <c r="U42" s="22" t="s">
        <v>127</v>
      </c>
      <c r="V42" s="22" t="s">
        <v>127</v>
      </c>
      <c r="W42" s="22" t="s">
        <v>127</v>
      </c>
      <c r="X42" s="22" t="s">
        <v>127</v>
      </c>
      <c r="Y42" s="21" t="s">
        <v>127</v>
      </c>
      <c r="Z42" s="21" t="s">
        <v>127</v>
      </c>
      <c r="AA42" s="21" t="s">
        <v>127</v>
      </c>
      <c r="AB42" s="21" t="s">
        <v>127</v>
      </c>
    </row>
    <row r="43" spans="1:29" x14ac:dyDescent="0.3">
      <c r="A43" s="14" t="s">
        <v>209</v>
      </c>
      <c r="B43" s="5" t="s">
        <v>210</v>
      </c>
      <c r="C43" s="103"/>
      <c r="D43" s="103"/>
      <c r="E43" s="103"/>
      <c r="F43" s="103"/>
      <c r="G43" s="102"/>
    </row>
    <row r="44" spans="1:29" x14ac:dyDescent="0.3">
      <c r="A44" s="14" t="s">
        <v>211</v>
      </c>
      <c r="B44" s="5" t="s">
        <v>212</v>
      </c>
      <c r="C44" s="103"/>
      <c r="D44" s="103"/>
      <c r="E44" s="103"/>
      <c r="F44" s="103"/>
      <c r="G44" s="102"/>
    </row>
    <row r="45" spans="1:29" x14ac:dyDescent="0.3">
      <c r="A45" s="14" t="s">
        <v>213</v>
      </c>
      <c r="B45" s="5" t="s">
        <v>214</v>
      </c>
      <c r="C45" s="103"/>
      <c r="D45" s="103"/>
      <c r="E45" s="103"/>
      <c r="F45" s="103"/>
      <c r="G45" s="102"/>
      <c r="H45" s="28"/>
      <c r="I45" s="29" t="s">
        <v>269</v>
      </c>
      <c r="J45" s="29" t="s">
        <v>127</v>
      </c>
      <c r="K45" s="29" t="s">
        <v>269</v>
      </c>
      <c r="L45" s="29" t="s">
        <v>127</v>
      </c>
      <c r="M45" s="22" t="s">
        <v>269</v>
      </c>
      <c r="N45" s="22" t="s">
        <v>269</v>
      </c>
      <c r="O45" s="22" t="s">
        <v>127</v>
      </c>
      <c r="P45" s="22" t="s">
        <v>127</v>
      </c>
      <c r="Q45" s="21" t="s">
        <v>127</v>
      </c>
      <c r="R45" s="21" t="s">
        <v>127</v>
      </c>
      <c r="S45" s="21" t="s">
        <v>127</v>
      </c>
      <c r="T45" s="21" t="s">
        <v>127</v>
      </c>
      <c r="U45" s="22" t="s">
        <v>127</v>
      </c>
      <c r="V45" s="22" t="s">
        <v>127</v>
      </c>
      <c r="W45" s="22" t="s">
        <v>127</v>
      </c>
      <c r="X45" s="22" t="s">
        <v>127</v>
      </c>
      <c r="Y45" s="21" t="s">
        <v>127</v>
      </c>
      <c r="Z45" s="21" t="s">
        <v>127</v>
      </c>
      <c r="AA45" s="21" t="s">
        <v>127</v>
      </c>
      <c r="AB45" s="21" t="s">
        <v>127</v>
      </c>
    </row>
    <row r="46" spans="1:29" x14ac:dyDescent="0.3">
      <c r="A46" s="4" t="s">
        <v>215</v>
      </c>
      <c r="B46" s="4" t="s">
        <v>216</v>
      </c>
      <c r="C46" s="100" t="s">
        <v>255</v>
      </c>
      <c r="D46" s="100"/>
      <c r="E46" s="100"/>
      <c r="F46" s="100"/>
      <c r="G46" s="5"/>
      <c r="H46" s="71" t="s">
        <v>268</v>
      </c>
      <c r="I46" s="30"/>
      <c r="J46" s="30"/>
      <c r="K46" s="30"/>
    </row>
    <row r="47" spans="1:29" x14ac:dyDescent="0.3">
      <c r="A47" s="4" t="s">
        <v>217</v>
      </c>
      <c r="B47" s="4" t="s">
        <v>218</v>
      </c>
      <c r="C47" s="104"/>
      <c r="D47" s="104"/>
      <c r="E47" s="104"/>
      <c r="F47" s="104"/>
      <c r="G47" s="105"/>
      <c r="H47" s="72"/>
      <c r="I47" s="30"/>
      <c r="J47" s="30"/>
      <c r="K47" s="30"/>
    </row>
    <row r="48" spans="1:29" x14ac:dyDescent="0.3">
      <c r="A48" s="4" t="s">
        <v>219</v>
      </c>
      <c r="B48" s="4" t="s">
        <v>220</v>
      </c>
      <c r="C48" s="100" t="s">
        <v>112</v>
      </c>
      <c r="D48" s="100"/>
      <c r="E48" s="100"/>
      <c r="F48" s="100"/>
      <c r="G48" s="5"/>
      <c r="H48" s="72"/>
      <c r="I48" s="30"/>
      <c r="J48" s="30"/>
      <c r="K48" s="30"/>
    </row>
    <row r="49" spans="1:33" x14ac:dyDescent="0.3">
      <c r="A49" s="13" t="s">
        <v>221</v>
      </c>
      <c r="B49" s="13" t="s">
        <v>222</v>
      </c>
      <c r="C49" s="76"/>
      <c r="D49" s="76"/>
      <c r="E49" s="76"/>
      <c r="F49" s="76"/>
      <c r="G49" s="77"/>
      <c r="H49" s="73"/>
      <c r="I49" s="30" t="s">
        <v>269</v>
      </c>
      <c r="J49" s="30" t="s">
        <v>127</v>
      </c>
      <c r="K49" s="30" t="s">
        <v>269</v>
      </c>
      <c r="L49" s="29" t="s">
        <v>269</v>
      </c>
      <c r="M49" s="22" t="s">
        <v>269</v>
      </c>
      <c r="N49" s="22" t="s">
        <v>269</v>
      </c>
      <c r="O49" s="22" t="s">
        <v>127</v>
      </c>
      <c r="P49" s="22" t="s">
        <v>127</v>
      </c>
      <c r="Q49" s="21" t="s">
        <v>127</v>
      </c>
      <c r="R49" s="21" t="s">
        <v>127</v>
      </c>
      <c r="S49" s="21" t="s">
        <v>127</v>
      </c>
      <c r="T49" s="21" t="s">
        <v>127</v>
      </c>
      <c r="U49" s="22" t="s">
        <v>127</v>
      </c>
      <c r="V49" s="22" t="s">
        <v>127</v>
      </c>
      <c r="W49" s="22" t="s">
        <v>127</v>
      </c>
      <c r="X49" s="22" t="s">
        <v>127</v>
      </c>
      <c r="Y49" s="21" t="s">
        <v>127</v>
      </c>
      <c r="Z49" s="21" t="s">
        <v>127</v>
      </c>
      <c r="AA49" s="21" t="s">
        <v>127</v>
      </c>
      <c r="AB49" s="21" t="s">
        <v>127</v>
      </c>
    </row>
    <row r="50" spans="1:33" x14ac:dyDescent="0.3">
      <c r="A50" s="9" t="s">
        <v>223</v>
      </c>
      <c r="B50" s="11" t="s">
        <v>224</v>
      </c>
      <c r="C50" s="79"/>
      <c r="D50" s="79"/>
      <c r="E50" s="79"/>
      <c r="F50" s="79"/>
      <c r="G50" s="80"/>
      <c r="H50" s="28" t="s">
        <v>529</v>
      </c>
      <c r="I50" s="29" t="s">
        <v>269</v>
      </c>
      <c r="J50" s="29" t="s">
        <v>269</v>
      </c>
      <c r="K50" s="29" t="s">
        <v>127</v>
      </c>
      <c r="L50" s="29" t="s">
        <v>127</v>
      </c>
      <c r="M50" s="22" t="s">
        <v>127</v>
      </c>
      <c r="N50" s="22" t="s">
        <v>127</v>
      </c>
      <c r="O50" s="22" t="s">
        <v>127</v>
      </c>
      <c r="P50" s="22" t="s">
        <v>127</v>
      </c>
      <c r="Q50" s="21" t="s">
        <v>127</v>
      </c>
      <c r="R50" s="21" t="s">
        <v>127</v>
      </c>
      <c r="S50" s="21" t="s">
        <v>127</v>
      </c>
      <c r="T50" s="21" t="s">
        <v>127</v>
      </c>
      <c r="U50" s="22" t="s">
        <v>127</v>
      </c>
      <c r="V50" s="22" t="s">
        <v>127</v>
      </c>
      <c r="W50" s="22" t="s">
        <v>127</v>
      </c>
      <c r="X50" s="22" t="s">
        <v>127</v>
      </c>
      <c r="Y50" s="21" t="s">
        <v>127</v>
      </c>
      <c r="Z50" s="21" t="s">
        <v>127</v>
      </c>
      <c r="AA50" s="21" t="s">
        <v>127</v>
      </c>
      <c r="AB50" s="21" t="s">
        <v>127</v>
      </c>
      <c r="AC50" s="83" t="s">
        <v>530</v>
      </c>
      <c r="AD50" s="84"/>
      <c r="AE50" s="84"/>
      <c r="AF50" s="84"/>
      <c r="AG50" s="85"/>
    </row>
    <row r="51" spans="1:33" x14ac:dyDescent="0.3">
      <c r="A51" s="6" t="s">
        <v>225</v>
      </c>
      <c r="B51" s="12" t="s">
        <v>226</v>
      </c>
      <c r="C51" s="81"/>
      <c r="D51" s="81"/>
      <c r="E51" s="81"/>
      <c r="F51" s="81"/>
      <c r="G51" s="82"/>
    </row>
    <row r="52" spans="1:33" x14ac:dyDescent="0.3">
      <c r="A52" s="8" t="s">
        <v>227</v>
      </c>
      <c r="B52" s="8" t="s">
        <v>228</v>
      </c>
      <c r="C52" s="78" t="s">
        <v>257</v>
      </c>
      <c r="D52" s="78"/>
      <c r="E52" s="78"/>
      <c r="F52" s="78"/>
      <c r="G52" s="7"/>
      <c r="H52" s="28"/>
      <c r="I52" s="29" t="s">
        <v>269</v>
      </c>
      <c r="J52" s="29" t="s">
        <v>269</v>
      </c>
      <c r="K52" s="29" t="s">
        <v>127</v>
      </c>
      <c r="L52" s="29" t="s">
        <v>127</v>
      </c>
      <c r="M52" s="22" t="s">
        <v>269</v>
      </c>
      <c r="N52" s="22" t="s">
        <v>127</v>
      </c>
      <c r="O52" s="22" t="s">
        <v>127</v>
      </c>
      <c r="P52" s="22" t="s">
        <v>127</v>
      </c>
      <c r="Q52" s="21" t="s">
        <v>127</v>
      </c>
      <c r="R52" s="21" t="s">
        <v>127</v>
      </c>
      <c r="S52" s="21" t="s">
        <v>127</v>
      </c>
      <c r="T52" s="21" t="s">
        <v>127</v>
      </c>
      <c r="U52" s="22" t="s">
        <v>127</v>
      </c>
      <c r="V52" s="22" t="s">
        <v>127</v>
      </c>
      <c r="W52" s="22" t="s">
        <v>127</v>
      </c>
      <c r="X52" s="22" t="s">
        <v>127</v>
      </c>
      <c r="Y52" s="21" t="s">
        <v>127</v>
      </c>
      <c r="Z52" s="21" t="s">
        <v>127</v>
      </c>
      <c r="AA52" s="21" t="s">
        <v>127</v>
      </c>
      <c r="AB52" s="21" t="s">
        <v>127</v>
      </c>
    </row>
    <row r="53" spans="1:33" x14ac:dyDescent="0.3">
      <c r="A53" s="6" t="s">
        <v>229</v>
      </c>
      <c r="B53" s="11" t="s">
        <v>230</v>
      </c>
      <c r="C53" s="56" t="s">
        <v>258</v>
      </c>
      <c r="D53" s="57"/>
      <c r="E53" s="57"/>
      <c r="F53" s="57"/>
      <c r="G53" s="58"/>
    </row>
    <row r="54" spans="1:33" x14ac:dyDescent="0.3">
      <c r="A54" s="6" t="s">
        <v>231</v>
      </c>
      <c r="B54" s="7" t="s">
        <v>232</v>
      </c>
      <c r="C54" s="56"/>
      <c r="D54" s="57"/>
      <c r="E54" s="57"/>
      <c r="F54" s="57"/>
      <c r="G54" s="58"/>
    </row>
    <row r="55" spans="1:33" x14ac:dyDescent="0.3">
      <c r="A55" s="6" t="s">
        <v>233</v>
      </c>
      <c r="B55" s="7" t="s">
        <v>234</v>
      </c>
      <c r="C55" s="56"/>
      <c r="D55" s="57"/>
      <c r="E55" s="57"/>
      <c r="F55" s="57"/>
      <c r="G55" s="58"/>
    </row>
    <row r="56" spans="1:33" x14ac:dyDescent="0.3">
      <c r="A56" s="6" t="s">
        <v>235</v>
      </c>
      <c r="B56" s="7" t="s">
        <v>236</v>
      </c>
      <c r="C56" s="56"/>
      <c r="D56" s="57"/>
      <c r="E56" s="57"/>
      <c r="F56" s="57"/>
      <c r="G56" s="58"/>
    </row>
    <row r="57" spans="1:33" x14ac:dyDescent="0.3">
      <c r="A57" s="6" t="s">
        <v>237</v>
      </c>
      <c r="B57" s="7" t="s">
        <v>238</v>
      </c>
      <c r="C57" s="56"/>
      <c r="D57" s="57"/>
      <c r="E57" s="57"/>
      <c r="F57" s="57"/>
      <c r="G57" s="58"/>
    </row>
    <row r="58" spans="1:33" x14ac:dyDescent="0.3">
      <c r="A58" s="6" t="s">
        <v>239</v>
      </c>
      <c r="B58" s="7" t="s">
        <v>240</v>
      </c>
      <c r="C58" s="56"/>
      <c r="D58" s="57"/>
      <c r="E58" s="57"/>
      <c r="F58" s="57"/>
      <c r="G58" s="58"/>
    </row>
    <row r="59" spans="1:33" x14ac:dyDescent="0.3">
      <c r="A59" s="6" t="s">
        <v>241</v>
      </c>
      <c r="B59" s="7" t="s">
        <v>242</v>
      </c>
      <c r="C59" s="56"/>
      <c r="D59" s="57"/>
      <c r="E59" s="57"/>
      <c r="F59" s="57"/>
      <c r="G59" s="58"/>
    </row>
    <row r="60" spans="1:33" x14ac:dyDescent="0.3">
      <c r="A60" s="6" t="s">
        <v>243</v>
      </c>
      <c r="B60" s="7" t="s">
        <v>244</v>
      </c>
      <c r="C60" s="56"/>
      <c r="D60" s="57"/>
      <c r="E60" s="57"/>
      <c r="F60" s="57"/>
      <c r="G60" s="58"/>
    </row>
    <row r="61" spans="1:33" x14ac:dyDescent="0.3">
      <c r="A61" s="10" t="s">
        <v>245</v>
      </c>
      <c r="B61" s="12" t="s">
        <v>246</v>
      </c>
      <c r="C61" s="59"/>
      <c r="D61" s="60"/>
      <c r="E61" s="60"/>
      <c r="F61" s="60"/>
      <c r="G61" s="61"/>
      <c r="H61" s="24"/>
      <c r="I61" s="29" t="s">
        <v>269</v>
      </c>
      <c r="J61" s="29" t="s">
        <v>269</v>
      </c>
      <c r="K61" s="29" t="s">
        <v>269</v>
      </c>
      <c r="L61" s="29" t="s">
        <v>127</v>
      </c>
      <c r="M61" s="22" t="s">
        <v>269</v>
      </c>
      <c r="N61" s="22" t="s">
        <v>269</v>
      </c>
      <c r="O61" s="22" t="s">
        <v>127</v>
      </c>
      <c r="P61" s="22" t="s">
        <v>127</v>
      </c>
      <c r="Q61" s="21" t="s">
        <v>127</v>
      </c>
      <c r="R61" s="21" t="s">
        <v>127</v>
      </c>
      <c r="S61" s="21" t="s">
        <v>127</v>
      </c>
      <c r="T61" s="21" t="s">
        <v>127</v>
      </c>
      <c r="U61" s="22" t="s">
        <v>127</v>
      </c>
      <c r="V61" s="22" t="s">
        <v>127</v>
      </c>
      <c r="W61" s="22" t="s">
        <v>127</v>
      </c>
      <c r="X61" s="22" t="s">
        <v>127</v>
      </c>
      <c r="Y61" s="21" t="s">
        <v>127</v>
      </c>
      <c r="Z61" s="21" t="s">
        <v>127</v>
      </c>
      <c r="AA61" s="21" t="s">
        <v>127</v>
      </c>
      <c r="AB61" s="21" t="s">
        <v>127</v>
      </c>
    </row>
    <row r="62" spans="1:33" x14ac:dyDescent="0.3">
      <c r="A62" s="18" t="s">
        <v>247</v>
      </c>
      <c r="B62" s="20" t="s">
        <v>248</v>
      </c>
      <c r="C62" s="62" t="s">
        <v>267</v>
      </c>
      <c r="D62" s="63"/>
      <c r="E62" s="63"/>
      <c r="F62" s="64"/>
      <c r="G62" s="74" t="s">
        <v>526</v>
      </c>
      <c r="H62" s="75"/>
      <c r="I62" s="29" t="s">
        <v>269</v>
      </c>
      <c r="J62" s="29" t="s">
        <v>269</v>
      </c>
      <c r="K62" s="29" t="s">
        <v>269</v>
      </c>
      <c r="L62" s="29" t="s">
        <v>269</v>
      </c>
      <c r="M62" s="22" t="s">
        <v>127</v>
      </c>
      <c r="N62" s="22" t="s">
        <v>127</v>
      </c>
      <c r="O62" s="22" t="s">
        <v>127</v>
      </c>
      <c r="P62" s="22" t="s">
        <v>127</v>
      </c>
      <c r="Q62" s="21" t="s">
        <v>127</v>
      </c>
      <c r="R62" s="21" t="s">
        <v>127</v>
      </c>
      <c r="S62" s="21" t="s">
        <v>127</v>
      </c>
      <c r="T62" s="21" t="s">
        <v>127</v>
      </c>
      <c r="U62" s="22" t="s">
        <v>127</v>
      </c>
      <c r="V62" s="22" t="s">
        <v>127</v>
      </c>
      <c r="W62" s="22" t="s">
        <v>127</v>
      </c>
      <c r="X62" s="22" t="s">
        <v>127</v>
      </c>
      <c r="Y62" s="21" t="s">
        <v>127</v>
      </c>
      <c r="Z62" s="21" t="s">
        <v>127</v>
      </c>
      <c r="AA62" s="21" t="s">
        <v>127</v>
      </c>
      <c r="AB62" s="21" t="s">
        <v>127</v>
      </c>
    </row>
    <row r="63" spans="1:33" x14ac:dyDescent="0.3">
      <c r="A63" s="1" t="s">
        <v>249</v>
      </c>
      <c r="B63" s="3" t="s">
        <v>250</v>
      </c>
      <c r="C63" s="65"/>
      <c r="D63" s="66"/>
      <c r="E63" s="66"/>
      <c r="F63" s="67"/>
    </row>
    <row r="64" spans="1:33" x14ac:dyDescent="0.3">
      <c r="A64" s="1" t="s">
        <v>251</v>
      </c>
      <c r="B64" s="1" t="s">
        <v>252</v>
      </c>
      <c r="C64" s="65"/>
      <c r="D64" s="66"/>
      <c r="E64" s="66"/>
      <c r="F64" s="67"/>
    </row>
    <row r="65" spans="1:28" x14ac:dyDescent="0.3">
      <c r="A65" s="17" t="s">
        <v>253</v>
      </c>
      <c r="B65" s="17" t="s">
        <v>254</v>
      </c>
      <c r="C65" s="68"/>
      <c r="D65" s="69"/>
      <c r="E65" s="69"/>
      <c r="F65" s="70"/>
      <c r="G65" s="74"/>
      <c r="H65" s="75"/>
      <c r="I65" s="29" t="s">
        <v>269</v>
      </c>
      <c r="J65" s="29" t="s">
        <v>269</v>
      </c>
      <c r="K65" s="29" t="s">
        <v>269</v>
      </c>
      <c r="L65" s="29" t="s">
        <v>269</v>
      </c>
      <c r="M65" s="22" t="s">
        <v>269</v>
      </c>
      <c r="N65" s="22" t="s">
        <v>269</v>
      </c>
      <c r="O65" s="22" t="s">
        <v>127</v>
      </c>
      <c r="P65" s="22" t="s">
        <v>127</v>
      </c>
      <c r="Q65" s="21" t="s">
        <v>127</v>
      </c>
      <c r="R65" s="21" t="s">
        <v>127</v>
      </c>
      <c r="S65" s="21" t="s">
        <v>127</v>
      </c>
      <c r="T65" s="21" t="s">
        <v>127</v>
      </c>
      <c r="U65" s="22" t="s">
        <v>127</v>
      </c>
      <c r="V65" s="22" t="s">
        <v>127</v>
      </c>
      <c r="W65" s="22" t="s">
        <v>127</v>
      </c>
      <c r="X65" s="22" t="s">
        <v>127</v>
      </c>
      <c r="Y65" s="21" t="s">
        <v>127</v>
      </c>
      <c r="Z65" s="21" t="s">
        <v>127</v>
      </c>
      <c r="AA65" s="21" t="s">
        <v>127</v>
      </c>
      <c r="AB65" s="21" t="s">
        <v>127</v>
      </c>
    </row>
  </sheetData>
  <mergeCells count="34">
    <mergeCell ref="AC50:AG50"/>
    <mergeCell ref="C2:G5"/>
    <mergeCell ref="C6:F41"/>
    <mergeCell ref="C46:F46"/>
    <mergeCell ref="C48:F48"/>
    <mergeCell ref="C42:G45"/>
    <mergeCell ref="C47:G47"/>
    <mergeCell ref="G14:H14"/>
    <mergeCell ref="C53:G61"/>
    <mergeCell ref="C62:F65"/>
    <mergeCell ref="H46:H49"/>
    <mergeCell ref="G22:H22"/>
    <mergeCell ref="G62:H62"/>
    <mergeCell ref="G65:H65"/>
    <mergeCell ref="G41:H41"/>
    <mergeCell ref="C49:G49"/>
    <mergeCell ref="C52:F52"/>
    <mergeCell ref="C50:G51"/>
    <mergeCell ref="M1:AB1"/>
    <mergeCell ref="G10:H10"/>
    <mergeCell ref="G6:H6"/>
    <mergeCell ref="G38:H38"/>
    <mergeCell ref="G34:H34"/>
    <mergeCell ref="G30:H30"/>
    <mergeCell ref="G26:H26"/>
    <mergeCell ref="G17:H17"/>
    <mergeCell ref="G13:H13"/>
    <mergeCell ref="G9:H9"/>
    <mergeCell ref="G21:H21"/>
    <mergeCell ref="G37:H37"/>
    <mergeCell ref="G33:H33"/>
    <mergeCell ref="G29:H29"/>
    <mergeCell ref="G25:H25"/>
    <mergeCell ref="G18:H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4AB70-6826-40F9-9814-E31C2F8853C3}">
  <dimension ref="A1:E6"/>
  <sheetViews>
    <sheetView workbookViewId="0">
      <selection activeCell="D1" sqref="D1"/>
    </sheetView>
  </sheetViews>
  <sheetFormatPr defaultRowHeight="14.4" x14ac:dyDescent="0.3"/>
  <cols>
    <col min="2" max="2" width="34.5546875" style="2" customWidth="1"/>
    <col min="3" max="3" width="34.5546875" customWidth="1"/>
    <col min="4" max="4" width="31.33203125" style="1" customWidth="1"/>
  </cols>
  <sheetData>
    <row r="1" spans="1:5" x14ac:dyDescent="0.3">
      <c r="B1" s="2" t="s">
        <v>27</v>
      </c>
      <c r="D1" s="1" t="s">
        <v>28</v>
      </c>
    </row>
    <row r="2" spans="1:5" x14ac:dyDescent="0.3">
      <c r="A2" t="s">
        <v>11</v>
      </c>
      <c r="B2" s="2">
        <v>0</v>
      </c>
      <c r="D2" s="1" t="s">
        <v>21</v>
      </c>
      <c r="E2" t="s">
        <v>19</v>
      </c>
    </row>
    <row r="3" spans="1:5" x14ac:dyDescent="0.3">
      <c r="A3" t="s">
        <v>10</v>
      </c>
      <c r="B3" s="2" t="s">
        <v>22</v>
      </c>
      <c r="D3" s="1" t="s">
        <v>20</v>
      </c>
      <c r="E3" t="s">
        <v>23</v>
      </c>
    </row>
    <row r="4" spans="1:5" x14ac:dyDescent="0.3">
      <c r="A4" t="s">
        <v>12</v>
      </c>
      <c r="B4" s="2" t="s">
        <v>13</v>
      </c>
      <c r="D4" s="1" t="s">
        <v>18</v>
      </c>
      <c r="E4" t="s">
        <v>24</v>
      </c>
    </row>
    <row r="5" spans="1:5" x14ac:dyDescent="0.3">
      <c r="A5" t="s">
        <v>16</v>
      </c>
      <c r="B5" s="2" t="s">
        <v>14</v>
      </c>
      <c r="D5" s="1" t="s">
        <v>5</v>
      </c>
      <c r="E5" t="s">
        <v>25</v>
      </c>
    </row>
    <row r="6" spans="1:5" x14ac:dyDescent="0.3">
      <c r="A6" t="s">
        <v>17</v>
      </c>
      <c r="B6" s="2" t="s">
        <v>15</v>
      </c>
      <c r="D6" s="1" t="s">
        <v>8</v>
      </c>
      <c r="E6" t="s">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A49E1-3A9A-4100-B074-05E115E23EA7}">
  <dimension ref="A3:N17"/>
  <sheetViews>
    <sheetView workbookViewId="0">
      <selection activeCell="C6" sqref="C6"/>
    </sheetView>
  </sheetViews>
  <sheetFormatPr defaultRowHeight="14.4" x14ac:dyDescent="0.3"/>
  <cols>
    <col min="3" max="3" width="47" style="2" customWidth="1"/>
    <col min="4" max="4" width="19.77734375" style="1" customWidth="1"/>
    <col min="5" max="5" width="13" style="1" customWidth="1"/>
    <col min="6" max="6" width="12.5546875" customWidth="1"/>
  </cols>
  <sheetData>
    <row r="3" spans="1:14" ht="14.55" customHeight="1" x14ac:dyDescent="0.3">
      <c r="A3" s="106" t="s">
        <v>49</v>
      </c>
      <c r="B3" s="106"/>
      <c r="C3" s="106"/>
      <c r="D3" s="106"/>
      <c r="E3" s="106"/>
      <c r="F3" s="106"/>
      <c r="G3" s="106"/>
      <c r="H3" s="106"/>
      <c r="I3" s="106"/>
      <c r="J3" s="106"/>
      <c r="K3" s="106"/>
      <c r="L3" s="106"/>
      <c r="M3" s="106"/>
      <c r="N3" s="106"/>
    </row>
    <row r="4" spans="1:14" x14ac:dyDescent="0.3">
      <c r="A4" s="106"/>
      <c r="B4" s="106"/>
      <c r="C4" s="106"/>
      <c r="D4" s="106"/>
      <c r="E4" s="106"/>
      <c r="F4" s="106"/>
      <c r="G4" s="106"/>
      <c r="H4" s="106"/>
      <c r="I4" s="106"/>
      <c r="J4" s="106"/>
      <c r="K4" s="106"/>
      <c r="L4" s="106"/>
      <c r="M4" s="106"/>
      <c r="N4" s="106"/>
    </row>
    <row r="7" spans="1:14" x14ac:dyDescent="0.3">
      <c r="A7" t="s">
        <v>43</v>
      </c>
      <c r="C7" s="2">
        <v>0</v>
      </c>
    </row>
    <row r="8" spans="1:14" x14ac:dyDescent="0.3">
      <c r="C8" s="2">
        <v>1111111111111</v>
      </c>
      <c r="D8" s="1" t="s">
        <v>37</v>
      </c>
      <c r="E8" s="1" t="s">
        <v>38</v>
      </c>
    </row>
    <row r="10" spans="1:14" x14ac:dyDescent="0.3">
      <c r="A10" t="s">
        <v>44</v>
      </c>
      <c r="B10" t="s">
        <v>29</v>
      </c>
      <c r="C10" s="2">
        <v>10000000000000</v>
      </c>
      <c r="D10" s="1" t="s">
        <v>31</v>
      </c>
      <c r="E10" s="1" t="s">
        <v>32</v>
      </c>
    </row>
    <row r="11" spans="1:14" x14ac:dyDescent="0.3">
      <c r="C11" s="2">
        <v>11111111111111</v>
      </c>
      <c r="D11" s="1" t="s">
        <v>39</v>
      </c>
      <c r="E11" s="1" t="s">
        <v>40</v>
      </c>
      <c r="F11" s="1">
        <f>E8+E10</f>
        <v>16383</v>
      </c>
    </row>
    <row r="13" spans="1:14" x14ac:dyDescent="0.3">
      <c r="A13" t="s">
        <v>45</v>
      </c>
      <c r="B13" t="s">
        <v>30</v>
      </c>
      <c r="C13" s="2">
        <v>100000000000000</v>
      </c>
      <c r="D13" s="1" t="s">
        <v>33</v>
      </c>
      <c r="E13" s="1" t="s">
        <v>34</v>
      </c>
    </row>
    <row r="14" spans="1:14" x14ac:dyDescent="0.3">
      <c r="C14" s="2">
        <v>101111111111111</v>
      </c>
      <c r="D14" s="1" t="s">
        <v>46</v>
      </c>
      <c r="E14" s="1" t="s">
        <v>47</v>
      </c>
      <c r="F14" s="1">
        <f>F11+E10</f>
        <v>24575</v>
      </c>
    </row>
    <row r="16" spans="1:14" x14ac:dyDescent="0.3">
      <c r="A16" t="s">
        <v>48</v>
      </c>
      <c r="C16" s="2">
        <v>110000000000000</v>
      </c>
      <c r="D16" s="1" t="s">
        <v>35</v>
      </c>
      <c r="E16" s="1" t="s">
        <v>36</v>
      </c>
    </row>
    <row r="17" spans="3:6" x14ac:dyDescent="0.3">
      <c r="C17" s="2">
        <v>111111111111111</v>
      </c>
      <c r="D17" s="1" t="s">
        <v>41</v>
      </c>
      <c r="E17" s="1" t="s">
        <v>42</v>
      </c>
      <c r="F17" s="1">
        <f>E16+E10</f>
        <v>32768</v>
      </c>
    </row>
  </sheetData>
  <mergeCells count="1">
    <mergeCell ref="A3:N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87CDF-5DAF-47D2-B750-E7B6EC93C221}">
  <dimension ref="A2:A5"/>
  <sheetViews>
    <sheetView workbookViewId="0">
      <selection activeCell="A6" sqref="A6"/>
    </sheetView>
  </sheetViews>
  <sheetFormatPr defaultRowHeight="14.4" x14ac:dyDescent="0.3"/>
  <sheetData>
    <row r="2" spans="1:1" x14ac:dyDescent="0.3">
      <c r="A2">
        <v>210</v>
      </c>
    </row>
    <row r="3" spans="1:1" x14ac:dyDescent="0.3">
      <c r="A3">
        <v>211</v>
      </c>
    </row>
    <row r="4" spans="1:1" x14ac:dyDescent="0.3">
      <c r="A4">
        <v>212</v>
      </c>
    </row>
    <row r="5" spans="1:1" x14ac:dyDescent="0.3">
      <c r="A5">
        <v>213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28D79-69C2-4531-9112-7255F3C8F8FB}">
  <dimension ref="A3:B76"/>
  <sheetViews>
    <sheetView topLeftCell="A10" workbookViewId="0">
      <selection activeCell="A18" sqref="A18"/>
    </sheetView>
  </sheetViews>
  <sheetFormatPr defaultRowHeight="14.4" x14ac:dyDescent="0.3"/>
  <cols>
    <col min="1" max="1" width="17.33203125" customWidth="1"/>
    <col min="2" max="2" width="56.6640625" customWidth="1"/>
  </cols>
  <sheetData>
    <row r="3" spans="1:2" x14ac:dyDescent="0.3">
      <c r="A3" s="107" t="s">
        <v>553</v>
      </c>
      <c r="B3" s="107"/>
    </row>
    <row r="5" spans="1:2" x14ac:dyDescent="0.3">
      <c r="A5" t="s">
        <v>398</v>
      </c>
      <c r="B5" t="s">
        <v>531</v>
      </c>
    </row>
    <row r="7" spans="1:2" s="37" customFormat="1" ht="14.4" customHeight="1" x14ac:dyDescent="0.3">
      <c r="A7" s="38" t="s">
        <v>375</v>
      </c>
      <c r="B7" s="38" t="s">
        <v>562</v>
      </c>
    </row>
    <row r="8" spans="1:2" x14ac:dyDescent="0.3">
      <c r="A8" s="39" t="s">
        <v>378</v>
      </c>
      <c r="B8" s="39" t="s">
        <v>563</v>
      </c>
    </row>
    <row r="10" spans="1:2" x14ac:dyDescent="0.3">
      <c r="A10" t="s">
        <v>532</v>
      </c>
    </row>
    <row r="12" spans="1:2" x14ac:dyDescent="0.3">
      <c r="A12" t="s">
        <v>392</v>
      </c>
      <c r="B12" t="s">
        <v>533</v>
      </c>
    </row>
    <row r="13" spans="1:2" s="37" customFormat="1" ht="50.4" customHeight="1" x14ac:dyDescent="0.3">
      <c r="A13" s="38" t="s">
        <v>389</v>
      </c>
      <c r="B13" s="38" t="s">
        <v>534</v>
      </c>
    </row>
    <row r="14" spans="1:2" x14ac:dyDescent="0.3">
      <c r="A14" t="s">
        <v>390</v>
      </c>
      <c r="B14" t="s">
        <v>535</v>
      </c>
    </row>
    <row r="15" spans="1:2" s="37" customFormat="1" ht="59.4" customHeight="1" x14ac:dyDescent="0.3">
      <c r="A15" s="38" t="s">
        <v>368</v>
      </c>
      <c r="B15" s="38" t="s">
        <v>536</v>
      </c>
    </row>
    <row r="16" spans="1:2" x14ac:dyDescent="0.3">
      <c r="B16" t="s">
        <v>537</v>
      </c>
    </row>
    <row r="18" spans="1:2" s="37" customFormat="1" ht="59.4" customHeight="1" x14ac:dyDescent="0.3">
      <c r="A18" s="37" t="s">
        <v>437</v>
      </c>
      <c r="B18" s="37" t="s">
        <v>540</v>
      </c>
    </row>
    <row r="20" spans="1:2" s="37" customFormat="1" ht="48" customHeight="1" x14ac:dyDescent="0.3">
      <c r="A20" s="37" t="s">
        <v>401</v>
      </c>
      <c r="B20" s="37" t="s">
        <v>561</v>
      </c>
    </row>
    <row r="24" spans="1:2" s="37" customFormat="1" ht="61.2" customHeight="1" x14ac:dyDescent="0.3">
      <c r="A24" s="37" t="s">
        <v>385</v>
      </c>
      <c r="B24" s="37" t="s">
        <v>538</v>
      </c>
    </row>
    <row r="29" spans="1:2" x14ac:dyDescent="0.3">
      <c r="A29" t="s">
        <v>272</v>
      </c>
      <c r="B29" t="s">
        <v>538</v>
      </c>
    </row>
    <row r="30" spans="1:2" x14ac:dyDescent="0.3">
      <c r="A30" t="s">
        <v>273</v>
      </c>
      <c r="B30" t="s">
        <v>538</v>
      </c>
    </row>
    <row r="43" spans="1:2" s="37" customFormat="1" ht="67.8" customHeight="1" x14ac:dyDescent="0.3">
      <c r="A43" s="37" t="s">
        <v>539</v>
      </c>
      <c r="B43" s="37" t="s">
        <v>541</v>
      </c>
    </row>
    <row r="48" spans="1:2" x14ac:dyDescent="0.3">
      <c r="A48" t="s">
        <v>362</v>
      </c>
      <c r="B48" t="s">
        <v>542</v>
      </c>
    </row>
    <row r="50" spans="1:2" x14ac:dyDescent="0.3">
      <c r="A50" t="s">
        <v>543</v>
      </c>
      <c r="B50" t="s">
        <v>544</v>
      </c>
    </row>
    <row r="52" spans="1:2" x14ac:dyDescent="0.3">
      <c r="A52" t="s">
        <v>394</v>
      </c>
      <c r="B52" t="s">
        <v>545</v>
      </c>
    </row>
    <row r="53" spans="1:2" x14ac:dyDescent="0.3">
      <c r="A53" t="s">
        <v>403</v>
      </c>
      <c r="B53" t="s">
        <v>546</v>
      </c>
    </row>
    <row r="55" spans="1:2" x14ac:dyDescent="0.3">
      <c r="A55" t="s">
        <v>404</v>
      </c>
      <c r="B55" t="s">
        <v>547</v>
      </c>
    </row>
    <row r="56" spans="1:2" x14ac:dyDescent="0.3">
      <c r="A56" t="s">
        <v>489</v>
      </c>
    </row>
    <row r="58" spans="1:2" x14ac:dyDescent="0.3">
      <c r="A58" t="s">
        <v>405</v>
      </c>
      <c r="B58" t="s">
        <v>549</v>
      </c>
    </row>
    <row r="60" spans="1:2" x14ac:dyDescent="0.3">
      <c r="A60" t="s">
        <v>560</v>
      </c>
      <c r="B60" t="s">
        <v>548</v>
      </c>
    </row>
    <row r="62" spans="1:2" x14ac:dyDescent="0.3">
      <c r="A62" t="s">
        <v>551</v>
      </c>
      <c r="B62" t="s">
        <v>550</v>
      </c>
    </row>
    <row r="64" spans="1:2" x14ac:dyDescent="0.3">
      <c r="A64" t="s">
        <v>388</v>
      </c>
      <c r="B64" t="s">
        <v>552</v>
      </c>
    </row>
    <row r="67" spans="1:2" x14ac:dyDescent="0.3">
      <c r="A67" s="107" t="s">
        <v>554</v>
      </c>
      <c r="B67" s="107"/>
    </row>
    <row r="69" spans="1:2" ht="40.200000000000003" customHeight="1" x14ac:dyDescent="0.3">
      <c r="A69" t="s">
        <v>401</v>
      </c>
      <c r="B69" s="35" t="s">
        <v>555</v>
      </c>
    </row>
    <row r="71" spans="1:2" x14ac:dyDescent="0.3">
      <c r="A71" t="s">
        <v>410</v>
      </c>
      <c r="B71" t="s">
        <v>556</v>
      </c>
    </row>
    <row r="73" spans="1:2" x14ac:dyDescent="0.3">
      <c r="A73" t="s">
        <v>412</v>
      </c>
      <c r="B73" t="s">
        <v>557</v>
      </c>
    </row>
    <row r="75" spans="1:2" x14ac:dyDescent="0.3">
      <c r="A75" t="s">
        <v>532</v>
      </c>
      <c r="B75" t="s">
        <v>559</v>
      </c>
    </row>
    <row r="76" spans="1:2" x14ac:dyDescent="0.3">
      <c r="B76" t="s">
        <v>558</v>
      </c>
    </row>
  </sheetData>
  <mergeCells count="2">
    <mergeCell ref="A3:B3"/>
    <mergeCell ref="A67:B6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8B16E-0B8F-42FA-8104-4B372B2A9C6B}">
  <dimension ref="A3:F101"/>
  <sheetViews>
    <sheetView topLeftCell="A28" workbookViewId="0">
      <selection activeCell="F43" sqref="F43"/>
    </sheetView>
  </sheetViews>
  <sheetFormatPr defaultRowHeight="14.4" x14ac:dyDescent="0.3"/>
  <cols>
    <col min="4" max="4" width="90" customWidth="1"/>
    <col min="5" max="5" width="35.33203125" customWidth="1"/>
    <col min="6" max="6" width="28.21875" customWidth="1"/>
  </cols>
  <sheetData>
    <row r="3" spans="1:6" x14ac:dyDescent="0.3">
      <c r="A3" s="108">
        <v>8088</v>
      </c>
      <c r="B3" s="108"/>
      <c r="C3" s="108"/>
      <c r="D3" s="108"/>
      <c r="E3" s="108"/>
    </row>
    <row r="5" spans="1:6" x14ac:dyDescent="0.3">
      <c r="A5" s="32" t="s">
        <v>274</v>
      </c>
      <c r="B5" s="32" t="s">
        <v>273</v>
      </c>
      <c r="C5" s="32" t="s">
        <v>272</v>
      </c>
    </row>
    <row r="6" spans="1:6" x14ac:dyDescent="0.3">
      <c r="A6" s="32">
        <v>0</v>
      </c>
      <c r="B6" s="32">
        <v>0</v>
      </c>
      <c r="C6" s="32">
        <v>0</v>
      </c>
      <c r="D6" t="s">
        <v>275</v>
      </c>
    </row>
    <row r="7" spans="1:6" x14ac:dyDescent="0.3">
      <c r="A7" s="32">
        <v>0</v>
      </c>
      <c r="B7" s="32">
        <v>0</v>
      </c>
      <c r="C7" s="32">
        <v>1</v>
      </c>
      <c r="D7" t="s">
        <v>276</v>
      </c>
    </row>
    <row r="8" spans="1:6" x14ac:dyDescent="0.3">
      <c r="A8" s="32">
        <v>0</v>
      </c>
      <c r="B8" s="32">
        <v>1</v>
      </c>
      <c r="C8" s="32">
        <v>0</v>
      </c>
      <c r="D8" t="s">
        <v>277</v>
      </c>
    </row>
    <row r="9" spans="1:6" x14ac:dyDescent="0.3">
      <c r="A9" s="32">
        <v>0</v>
      </c>
      <c r="B9" s="32">
        <v>1</v>
      </c>
      <c r="C9" s="32">
        <v>0</v>
      </c>
      <c r="D9" t="s">
        <v>278</v>
      </c>
    </row>
    <row r="10" spans="1:6" x14ac:dyDescent="0.3">
      <c r="A10" s="32">
        <v>1</v>
      </c>
      <c r="B10" s="32">
        <v>0</v>
      </c>
      <c r="C10" s="32">
        <v>0</v>
      </c>
      <c r="D10" t="s">
        <v>279</v>
      </c>
    </row>
    <row r="11" spans="1:6" x14ac:dyDescent="0.3">
      <c r="A11" s="32">
        <v>1</v>
      </c>
      <c r="B11" s="32">
        <v>0</v>
      </c>
      <c r="C11" s="32">
        <v>1</v>
      </c>
      <c r="D11" t="s">
        <v>280</v>
      </c>
    </row>
    <row r="12" spans="1:6" x14ac:dyDescent="0.3">
      <c r="A12" s="32">
        <v>1</v>
      </c>
      <c r="B12" s="32">
        <v>1</v>
      </c>
      <c r="C12" s="32">
        <v>0</v>
      </c>
      <c r="D12" t="s">
        <v>281</v>
      </c>
    </row>
    <row r="13" spans="1:6" x14ac:dyDescent="0.3">
      <c r="A13" s="32">
        <v>1</v>
      </c>
      <c r="B13" s="32">
        <v>1</v>
      </c>
      <c r="C13" s="32">
        <v>1</v>
      </c>
      <c r="D13" t="s">
        <v>282</v>
      </c>
    </row>
    <row r="15" spans="1:6" x14ac:dyDescent="0.3">
      <c r="A15" s="107" t="s">
        <v>290</v>
      </c>
      <c r="B15" s="107"/>
      <c r="D15" t="s">
        <v>284</v>
      </c>
      <c r="E15" t="s">
        <v>285</v>
      </c>
      <c r="F15" t="s">
        <v>286</v>
      </c>
    </row>
    <row r="16" spans="1:6" x14ac:dyDescent="0.3">
      <c r="A16" s="107" t="s">
        <v>291</v>
      </c>
      <c r="B16" s="107"/>
      <c r="D16" t="s">
        <v>287</v>
      </c>
      <c r="F16" t="s">
        <v>288</v>
      </c>
    </row>
    <row r="18" spans="1:6" x14ac:dyDescent="0.3">
      <c r="A18" s="107"/>
      <c r="B18" s="107"/>
    </row>
    <row r="19" spans="1:6" x14ac:dyDescent="0.3">
      <c r="A19" s="107" t="s">
        <v>292</v>
      </c>
      <c r="B19" s="107"/>
    </row>
    <row r="20" spans="1:6" x14ac:dyDescent="0.3">
      <c r="A20" s="31"/>
      <c r="B20" s="31"/>
    </row>
    <row r="21" spans="1:6" x14ac:dyDescent="0.3">
      <c r="A21" s="107" t="s">
        <v>300</v>
      </c>
      <c r="B21" s="107"/>
      <c r="D21" t="s">
        <v>315</v>
      </c>
      <c r="E21" t="s">
        <v>301</v>
      </c>
      <c r="F21" t="s">
        <v>308</v>
      </c>
    </row>
    <row r="22" spans="1:6" x14ac:dyDescent="0.3">
      <c r="A22" s="107" t="s">
        <v>293</v>
      </c>
      <c r="B22" s="107"/>
      <c r="D22" t="s">
        <v>312</v>
      </c>
      <c r="E22" t="s">
        <v>301</v>
      </c>
      <c r="F22" t="s">
        <v>307</v>
      </c>
    </row>
    <row r="23" spans="1:6" x14ac:dyDescent="0.3">
      <c r="A23" s="31"/>
      <c r="B23" s="31"/>
      <c r="D23" t="s">
        <v>317</v>
      </c>
    </row>
    <row r="24" spans="1:6" x14ac:dyDescent="0.3">
      <c r="A24" s="31"/>
      <c r="B24" s="31"/>
    </row>
    <row r="25" spans="1:6" x14ac:dyDescent="0.3">
      <c r="A25" s="31"/>
      <c r="B25" s="31"/>
    </row>
    <row r="26" spans="1:6" x14ac:dyDescent="0.3">
      <c r="A26" s="107" t="s">
        <v>294</v>
      </c>
      <c r="B26" s="107"/>
      <c r="D26" t="s">
        <v>313</v>
      </c>
    </row>
    <row r="27" spans="1:6" x14ac:dyDescent="0.3">
      <c r="A27" s="107" t="s">
        <v>295</v>
      </c>
      <c r="B27" s="107"/>
      <c r="D27" t="s">
        <v>314</v>
      </c>
      <c r="F27" t="s">
        <v>311</v>
      </c>
    </row>
    <row r="28" spans="1:6" x14ac:dyDescent="0.3">
      <c r="A28" s="107" t="s">
        <v>296</v>
      </c>
      <c r="B28" s="107"/>
      <c r="D28" t="s">
        <v>316</v>
      </c>
      <c r="E28" t="s">
        <v>310</v>
      </c>
    </row>
    <row r="30" spans="1:6" x14ac:dyDescent="0.3">
      <c r="A30" s="107" t="s">
        <v>289</v>
      </c>
      <c r="B30" s="107"/>
      <c r="D30" t="s">
        <v>318</v>
      </c>
    </row>
    <row r="31" spans="1:6" x14ac:dyDescent="0.3">
      <c r="A31" s="107" t="s">
        <v>297</v>
      </c>
      <c r="B31" s="107"/>
      <c r="D31" t="s">
        <v>309</v>
      </c>
    </row>
    <row r="32" spans="1:6" x14ac:dyDescent="0.3">
      <c r="A32" s="107" t="s">
        <v>303</v>
      </c>
      <c r="B32" s="107"/>
      <c r="D32" t="s">
        <v>305</v>
      </c>
    </row>
    <row r="33" spans="1:5" x14ac:dyDescent="0.3">
      <c r="A33" s="107" t="s">
        <v>304</v>
      </c>
      <c r="B33" s="107"/>
      <c r="D33" t="s">
        <v>306</v>
      </c>
    </row>
    <row r="35" spans="1:5" x14ac:dyDescent="0.3">
      <c r="A35" s="107" t="s">
        <v>298</v>
      </c>
      <c r="B35" s="107"/>
    </row>
    <row r="37" spans="1:5" x14ac:dyDescent="0.3">
      <c r="A37" s="107" t="s">
        <v>299</v>
      </c>
      <c r="B37" s="107"/>
      <c r="D37" t="s">
        <v>302</v>
      </c>
    </row>
    <row r="40" spans="1:5" x14ac:dyDescent="0.3">
      <c r="A40" s="110" t="s">
        <v>319</v>
      </c>
      <c r="B40" s="110"/>
      <c r="C40" s="110"/>
      <c r="D40" s="110"/>
      <c r="E40" s="110"/>
    </row>
    <row r="42" spans="1:5" x14ac:dyDescent="0.3">
      <c r="A42" t="s">
        <v>274</v>
      </c>
      <c r="B42" t="s">
        <v>273</v>
      </c>
      <c r="C42" t="s">
        <v>272</v>
      </c>
      <c r="D42" t="s">
        <v>320</v>
      </c>
      <c r="E42" t="s">
        <v>350</v>
      </c>
    </row>
    <row r="43" spans="1:5" x14ac:dyDescent="0.3">
      <c r="A43">
        <v>0</v>
      </c>
      <c r="B43">
        <v>0</v>
      </c>
      <c r="C43">
        <v>0</v>
      </c>
      <c r="D43" t="s">
        <v>349</v>
      </c>
      <c r="E43" t="s">
        <v>344</v>
      </c>
    </row>
    <row r="44" spans="1:5" x14ac:dyDescent="0.3">
      <c r="A44">
        <v>0</v>
      </c>
      <c r="B44">
        <v>0</v>
      </c>
      <c r="C44">
        <v>1</v>
      </c>
      <c r="D44" t="s">
        <v>276</v>
      </c>
      <c r="E44" t="s">
        <v>335</v>
      </c>
    </row>
    <row r="45" spans="1:5" x14ac:dyDescent="0.3">
      <c r="A45">
        <v>0</v>
      </c>
      <c r="B45">
        <v>1</v>
      </c>
      <c r="C45">
        <v>0</v>
      </c>
      <c r="D45" t="s">
        <v>277</v>
      </c>
      <c r="E45" t="s">
        <v>351</v>
      </c>
    </row>
    <row r="46" spans="1:5" x14ac:dyDescent="0.3">
      <c r="A46">
        <v>0</v>
      </c>
      <c r="B46">
        <v>1</v>
      </c>
      <c r="C46">
        <v>1</v>
      </c>
      <c r="D46" t="s">
        <v>352</v>
      </c>
      <c r="E46" t="s">
        <v>353</v>
      </c>
    </row>
    <row r="47" spans="1:5" x14ac:dyDescent="0.3">
      <c r="A47">
        <v>1</v>
      </c>
      <c r="B47">
        <v>0</v>
      </c>
      <c r="C47">
        <v>0</v>
      </c>
      <c r="D47" t="s">
        <v>279</v>
      </c>
      <c r="E47" t="s">
        <v>342</v>
      </c>
    </row>
    <row r="48" spans="1:5" x14ac:dyDescent="0.3">
      <c r="A48">
        <v>1</v>
      </c>
      <c r="B48">
        <v>0</v>
      </c>
      <c r="C48">
        <v>1</v>
      </c>
      <c r="D48" t="s">
        <v>280</v>
      </c>
      <c r="E48" t="s">
        <v>342</v>
      </c>
    </row>
    <row r="49" spans="1:5" x14ac:dyDescent="0.3">
      <c r="A49">
        <v>1</v>
      </c>
      <c r="B49">
        <v>1</v>
      </c>
      <c r="C49">
        <v>0</v>
      </c>
      <c r="D49" t="s">
        <v>281</v>
      </c>
      <c r="E49" t="s">
        <v>354</v>
      </c>
    </row>
    <row r="50" spans="1:5" x14ac:dyDescent="0.3">
      <c r="A50">
        <v>1</v>
      </c>
      <c r="B50">
        <v>1</v>
      </c>
      <c r="C50">
        <v>1</v>
      </c>
      <c r="D50" t="s">
        <v>355</v>
      </c>
      <c r="E50" t="s">
        <v>353</v>
      </c>
    </row>
    <row r="54" spans="1:5" x14ac:dyDescent="0.3">
      <c r="A54" t="s">
        <v>321</v>
      </c>
      <c r="D54" t="s">
        <v>322</v>
      </c>
    </row>
    <row r="56" spans="1:5" x14ac:dyDescent="0.3">
      <c r="A56" t="s">
        <v>323</v>
      </c>
      <c r="D56" t="s">
        <v>324</v>
      </c>
    </row>
    <row r="58" spans="1:5" x14ac:dyDescent="0.3">
      <c r="A58" t="s">
        <v>325</v>
      </c>
      <c r="D58" t="s">
        <v>326</v>
      </c>
    </row>
    <row r="60" spans="1:5" x14ac:dyDescent="0.3">
      <c r="A60" t="s">
        <v>327</v>
      </c>
      <c r="D60" t="s">
        <v>356</v>
      </c>
    </row>
    <row r="62" spans="1:5" x14ac:dyDescent="0.3">
      <c r="A62" t="s">
        <v>328</v>
      </c>
      <c r="D62" t="s">
        <v>329</v>
      </c>
    </row>
    <row r="64" spans="1:5" x14ac:dyDescent="0.3">
      <c r="A64" t="s">
        <v>330</v>
      </c>
      <c r="D64" t="s">
        <v>331</v>
      </c>
    </row>
    <row r="66" spans="1:4" x14ac:dyDescent="0.3">
      <c r="A66" t="s">
        <v>332</v>
      </c>
      <c r="D66" t="s">
        <v>339</v>
      </c>
    </row>
    <row r="68" spans="1:4" x14ac:dyDescent="0.3">
      <c r="A68" t="s">
        <v>333</v>
      </c>
      <c r="D68" t="s">
        <v>334</v>
      </c>
    </row>
    <row r="70" spans="1:4" x14ac:dyDescent="0.3">
      <c r="A70" t="s">
        <v>335</v>
      </c>
      <c r="D70" t="s">
        <v>336</v>
      </c>
    </row>
    <row r="72" spans="1:4" x14ac:dyDescent="0.3">
      <c r="A72" t="s">
        <v>337</v>
      </c>
      <c r="D72" t="s">
        <v>338</v>
      </c>
    </row>
    <row r="74" spans="1:4" x14ac:dyDescent="0.3">
      <c r="A74" t="s">
        <v>340</v>
      </c>
      <c r="D74" t="s">
        <v>341</v>
      </c>
    </row>
    <row r="76" spans="1:4" x14ac:dyDescent="0.3">
      <c r="A76" t="s">
        <v>342</v>
      </c>
      <c r="D76" t="s">
        <v>343</v>
      </c>
    </row>
    <row r="78" spans="1:4" x14ac:dyDescent="0.3">
      <c r="A78" t="s">
        <v>344</v>
      </c>
      <c r="D78" s="111" t="s">
        <v>345</v>
      </c>
    </row>
    <row r="79" spans="1:4" x14ac:dyDescent="0.3">
      <c r="D79" s="111"/>
    </row>
    <row r="81" spans="1:5" x14ac:dyDescent="0.3">
      <c r="A81" t="s">
        <v>346</v>
      </c>
      <c r="D81" t="s">
        <v>347</v>
      </c>
    </row>
    <row r="82" spans="1:5" x14ac:dyDescent="0.3">
      <c r="D82" s="109" t="s">
        <v>348</v>
      </c>
    </row>
    <row r="83" spans="1:5" x14ac:dyDescent="0.3">
      <c r="D83" s="109"/>
    </row>
    <row r="87" spans="1:5" x14ac:dyDescent="0.3">
      <c r="A87" s="110" t="s">
        <v>357</v>
      </c>
      <c r="B87" s="110"/>
      <c r="C87" s="110"/>
      <c r="D87" s="110"/>
      <c r="E87" s="110"/>
    </row>
    <row r="89" spans="1:5" x14ac:dyDescent="0.3">
      <c r="A89" t="s">
        <v>359</v>
      </c>
      <c r="D89" t="s">
        <v>360</v>
      </c>
    </row>
    <row r="91" spans="1:5" x14ac:dyDescent="0.3">
      <c r="A91" t="s">
        <v>358</v>
      </c>
      <c r="D91" t="s">
        <v>361</v>
      </c>
    </row>
    <row r="93" spans="1:5" x14ac:dyDescent="0.3">
      <c r="A93" t="s">
        <v>362</v>
      </c>
    </row>
    <row r="95" spans="1:5" x14ac:dyDescent="0.3">
      <c r="A95" t="s">
        <v>299</v>
      </c>
      <c r="D95" t="s">
        <v>363</v>
      </c>
    </row>
    <row r="97" spans="1:5" x14ac:dyDescent="0.3">
      <c r="A97" t="s">
        <v>283</v>
      </c>
      <c r="D97" t="s">
        <v>364</v>
      </c>
    </row>
    <row r="99" spans="1:5" x14ac:dyDescent="0.3">
      <c r="A99" t="s">
        <v>365</v>
      </c>
      <c r="D99" t="s">
        <v>366</v>
      </c>
      <c r="E99" t="s">
        <v>367</v>
      </c>
    </row>
    <row r="101" spans="1:5" x14ac:dyDescent="0.3">
      <c r="A101" t="s">
        <v>368</v>
      </c>
      <c r="D101" t="s">
        <v>369</v>
      </c>
    </row>
  </sheetData>
  <mergeCells count="20">
    <mergeCell ref="D82:D83"/>
    <mergeCell ref="A87:E87"/>
    <mergeCell ref="A37:B37"/>
    <mergeCell ref="A21:B21"/>
    <mergeCell ref="A32:B32"/>
    <mergeCell ref="A33:B33"/>
    <mergeCell ref="A40:E40"/>
    <mergeCell ref="D78:D79"/>
    <mergeCell ref="A26:B26"/>
    <mergeCell ref="A27:B27"/>
    <mergeCell ref="A28:B28"/>
    <mergeCell ref="A30:B30"/>
    <mergeCell ref="A31:B31"/>
    <mergeCell ref="A35:B35"/>
    <mergeCell ref="A22:B22"/>
    <mergeCell ref="A3:E3"/>
    <mergeCell ref="A15:B15"/>
    <mergeCell ref="A16:B16"/>
    <mergeCell ref="A18:B18"/>
    <mergeCell ref="A19:B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16</vt:i4>
      </vt:variant>
    </vt:vector>
  </HeadingPairs>
  <TitlesOfParts>
    <vt:vector size="16" baseType="lpstr">
      <vt:lpstr>ROM-RAM</vt:lpstr>
      <vt:lpstr>IO_Address_Map</vt:lpstr>
      <vt:lpstr>Interrupt</vt:lpstr>
      <vt:lpstr>Memory_Map</vt:lpstr>
      <vt:lpstr>DMA</vt:lpstr>
      <vt:lpstr>RAS_CAS</vt:lpstr>
      <vt:lpstr>Port</vt:lpstr>
      <vt:lpstr>Foglio3</vt:lpstr>
      <vt:lpstr>Control_Signal</vt:lpstr>
      <vt:lpstr>Signals</vt:lpstr>
      <vt:lpstr>Foglio2</vt:lpstr>
      <vt:lpstr>8237A_DMA_Signals</vt:lpstr>
      <vt:lpstr>8288__Bus_Controller_Signals</vt:lpstr>
      <vt:lpstr>82C84A_Clock_Generator_Signals</vt:lpstr>
      <vt:lpstr>8088_CPU_Signals</vt:lpstr>
      <vt:lpstr>8259A_Interrupt_Cont._Signals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 Filippini</dc:creator>
  <cp:lastModifiedBy>Luca Filippini</cp:lastModifiedBy>
  <dcterms:created xsi:type="dcterms:W3CDTF">2025-01-28T17:52:25Z</dcterms:created>
  <dcterms:modified xsi:type="dcterms:W3CDTF">2025-03-02T17:02:50Z</dcterms:modified>
</cp:coreProperties>
</file>