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rimestrales" sheetId="1" state="visible" r:id="rId3"/>
    <sheet name="Mensuales" sheetId="2" state="visible" r:id="rId4"/>
    <sheet name="Tabla chequeo T" sheetId="3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<sst xmlns="http://schemas.openxmlformats.org/spreadsheetml/2006/main" count="286" uniqueCount="51">
  <si>
    <t xml:space="preserve">Año</t>
  </si>
  <si>
    <t xml:space="preserve">Trimestre</t>
  </si>
  <si>
    <t xml:space="preserve">v_x</t>
  </si>
  <si>
    <t xml:space="preserve">p_x</t>
  </si>
  <si>
    <t xml:space="preserve">q_x</t>
  </si>
  <si>
    <t xml:space="preserve">v_m</t>
  </si>
  <si>
    <t xml:space="preserve">p_m</t>
  </si>
  <si>
    <t xml:space="preserve">q_m</t>
  </si>
  <si>
    <t xml:space="preserve">iti</t>
  </si>
  <si>
    <t xml:space="preserve">Período</t>
  </si>
  <si>
    <t xml:space="preserve">Exportaciones</t>
  </si>
  <si>
    <t xml:space="preserve">Importaciones</t>
  </si>
  <si>
    <t xml:space="preserve">Valor</t>
  </si>
  <si>
    <t xml:space="preserve">Precio</t>
  </si>
  <si>
    <t xml:space="preserve">Cantidad</t>
  </si>
  <si>
    <t xml:space="preserve">ITI</t>
  </si>
  <si>
    <t xml:space="preserve">2004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</si>
  <si>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</si>
  <si>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</si>
  <si>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</si>
  <si>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</si>
  <si>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</si>
  <si>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</si>
  <si>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</si>
  <si>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</si>
  <si>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</si>
  <si>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</si>
  <si>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</si>
  <si>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</si>
  <si>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</si>
  <si>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</si>
  <si>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</si>
  <si>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</si>
  <si>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</si>
  <si>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</si>
  <si>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</si>
  <si>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</si>
  <si>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</si>
  <si>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</si>
  <si>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</si>
  <si>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</si>
  <si>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</si>
  <si>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</si>
  <si>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</si>
  <si>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2020*</t>
  </si>
  <si>
    <t xml:space="preserve">2021*</t>
  </si>
  <si>
    <t xml:space="preserve">2022</t>
  </si>
  <si>
    <t xml:space="preserve">2023</t>
  </si>
  <si>
    <t xml:space="preserve">3</t>
  </si>
  <si>
    <t xml:space="preserve">(vacío)</t>
  </si>
  <si>
    <t xml:space="preserve">Promedio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</si>
</sst>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name val="Cambria"/>
      <family val="0"/>
      <charset val="1"/>
    </font>
    <font>
      <sz val="11"/>
      <name val="Arial"/>
      <family val="2"/>
      <charset val="1"/>
    </font>
    <font>
      <sz val="8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e la tabla dinámica" xfId="20"/>
    <cellStyle name="Esquina de la tabla dinámica" xfId="21"/>
    <cellStyle name="Valor de la tabla dinámica" xfId="22"/>
    <cellStyle name="Categoría de la tabla dinámica" xfId="23"/>
    <cellStyle name="Título de la tabla dinámica" xfId="24"/>
    <cellStyle name="Resultado de la tabla diná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1" createdVersion="3">
  <cacheSource type="worksheet">
    <worksheetSource ref="A1:I52" sheet="Trimestrales"/>
  </cacheSource>
  <cacheFields count="9">
    <cacheField name="Año" numFmtId="0">
      <sharedItems containsSemiMixedTypes="0" containsString="0" containsNumber="1" containsInteger="1" minValue="2011" maxValue="2023" count="13"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v_x" numFmtId="0">
      <sharedItems containsString="0" containsBlank="1" containsNumber="1" minValue="139.4" maxValue="269.2" count="43">
        <n v="139.4"/>
        <n v="143.9"/>
        <n v="144.2"/>
        <n v="147.1"/>
        <n v="147.6"/>
        <n v="154.3"/>
        <n v="160.1"/>
        <n v="163.9"/>
        <n v="164.4"/>
        <n v="164.6"/>
        <n v="168.1"/>
        <n v="169"/>
        <n v="175.7"/>
        <n v="178.2"/>
        <n v="178.5"/>
        <n v="179.5"/>
        <n v="181.1"/>
        <n v="183"/>
        <n v="183.3"/>
        <n v="183.6"/>
        <n v="185.9"/>
        <n v="186.1"/>
        <n v="189.8"/>
        <n v="190.3"/>
        <n v="192.3"/>
        <n v="193"/>
        <n v="198.5"/>
        <n v="198.6"/>
        <n v="203.7"/>
        <n v="214.3"/>
        <n v="227.2"/>
        <n v="229.7"/>
        <n v="231"/>
        <n v="234.1"/>
        <n v="238.5"/>
        <n v="239.2"/>
        <n v="241.3"/>
        <n v="253.5"/>
        <n v="263.4"/>
        <n v="263.7"/>
        <n v="265.2"/>
        <n v="269.2"/>
        <m/>
      </sharedItems>
    </cacheField>
    <cacheField name="p_x" numFmtId="0">
      <sharedItems containsSemiMixedTypes="0" containsString="0" containsNumber="1" minValue="140.5" maxValue="225.7" count="50">
        <n v="140.5"/>
        <n v="143.7"/>
        <n v="144.2"/>
        <n v="147.1"/>
        <n v="149.2"/>
        <n v="149.3"/>
        <n v="149.4"/>
        <n v="150.4"/>
        <n v="150.8"/>
        <n v="151.7"/>
        <n v="151.8"/>
        <n v="151.9"/>
        <n v="152"/>
        <n v="152.8"/>
        <n v="153.5"/>
        <n v="153.8"/>
        <n v="155.3"/>
        <n v="155.6"/>
        <n v="157.1"/>
        <n v="159.9"/>
        <n v="160.7"/>
        <n v="166.6"/>
        <n v="169.4"/>
        <n v="170.3"/>
        <n v="173.6"/>
        <n v="184"/>
        <n v="184.3"/>
        <n v="184.7"/>
        <n v="185"/>
        <n v="187.4"/>
        <n v="188.2"/>
        <n v="188.4"/>
        <n v="188.9"/>
        <n v="189.1"/>
        <n v="189.9"/>
        <n v="190.1"/>
        <n v="190.7"/>
        <n v="191.3"/>
        <n v="193.4"/>
        <n v="193.7"/>
        <n v="194.3"/>
        <n v="194.4"/>
        <n v="195.2"/>
        <n v="195.4"/>
        <n v="198.2"/>
        <n v="202.9"/>
        <n v="207.9"/>
        <n v="208.4"/>
        <n v="212.7"/>
        <n v="225.7"/>
      </sharedItems>
    </cacheField>
    <cacheField name="q_x" numFmtId="0">
      <sharedItems containsSemiMixedTypes="0" containsString="0" containsNumber="1" minValue="83.7" maxValue="141.2" count="49">
        <n v="83.7"/>
        <n v="84.6"/>
        <n v="90.7"/>
        <n v="95.9"/>
        <n v="96.5"/>
        <n v="97.1"/>
        <n v="97.9"/>
        <n v="100.1"/>
        <n v="100.8"/>
        <n v="101.2"/>
        <n v="102.3"/>
        <n v="102.6"/>
        <n v="104.3"/>
        <n v="104.7"/>
        <n v="105.1"/>
        <n v="106"/>
        <n v="106.6"/>
        <n v="107.2"/>
        <n v="107.5"/>
        <n v="107.7"/>
        <n v="108.2"/>
        <n v="109.1"/>
        <n v="112.7"/>
        <n v="116"/>
        <n v="117.1"/>
        <n v="117.2"/>
        <n v="117.6"/>
        <n v="118"/>
        <n v="118.1"/>
        <n v="118.8"/>
        <n v="120.8"/>
        <n v="121.2"/>
        <n v="121.4"/>
        <n v="122.8"/>
        <n v="123.1"/>
        <n v="123.6"/>
        <n v="124.3"/>
        <n v="124.4"/>
        <n v="125.5"/>
        <n v="126.7"/>
        <n v="127"/>
        <n v="128.2"/>
        <n v="129.7"/>
        <n v="132.9"/>
        <n v="133"/>
        <n v="135.5"/>
        <n v="138.7"/>
        <n v="140.3"/>
        <n v="141.2"/>
      </sharedItems>
    </cacheField>
    <cacheField name="v_m" numFmtId="0">
      <sharedItems containsString="0" containsBlank="1" containsNumber="1" minValue="166.8" maxValue="381.7" count="45">
        <n v="166.8"/>
        <n v="176.1"/>
        <n v="190"/>
        <n v="197.6"/>
        <n v="214.3"/>
        <n v="216.8"/>
        <n v="227.7"/>
        <n v="229.5"/>
        <n v="231.5"/>
        <n v="237.2"/>
        <n v="238"/>
        <n v="240.7"/>
        <n v="248.4"/>
        <n v="251.3"/>
        <n v="252.4"/>
        <n v="255.6"/>
        <n v="257.4"/>
        <n v="260.8"/>
        <n v="271.5"/>
        <n v="272.6"/>
        <n v="278.8"/>
        <n v="280.2"/>
        <n v="287.8"/>
        <n v="295.4"/>
        <n v="299.2"/>
        <n v="301"/>
        <n v="301.5"/>
        <n v="301.8"/>
        <n v="306.5"/>
        <n v="307.1"/>
        <n v="308"/>
        <n v="309.3"/>
        <n v="310.7"/>
        <n v="311.4"/>
        <n v="316.1"/>
        <n v="321"/>
        <n v="326.6"/>
        <n v="326.7"/>
        <n v="329.3"/>
        <n v="330.1"/>
        <n v="333.7"/>
        <n v="354"/>
        <n v="358"/>
        <n v="381.7"/>
        <m/>
      </sharedItems>
    </cacheField>
    <cacheField name="p_m" numFmtId="0">
      <sharedItems containsSemiMixedTypes="0" containsString="0" containsNumber="1" minValue="109.9" maxValue="159.2" count="49">
        <n v="109.9"/>
        <n v="110.4"/>
        <n v="110.5"/>
        <n v="111.5"/>
        <n v="111.7"/>
        <n v="111.8"/>
        <n v="111.9"/>
        <n v="113.1"/>
        <n v="114.1"/>
        <n v="114.5"/>
        <n v="114.7"/>
        <n v="115.8"/>
        <n v="116.4"/>
        <n v="116.6"/>
        <n v="117.3"/>
        <n v="119.2"/>
        <n v="119.7"/>
        <n v="120.1"/>
        <n v="121.1"/>
        <n v="123.3"/>
        <n v="123.5"/>
        <n v="123.8"/>
        <n v="127.8"/>
        <n v="128"/>
        <n v="128.9"/>
        <n v="129.1"/>
        <n v="130.4"/>
        <n v="131.2"/>
        <n v="132"/>
        <n v="132.3"/>
        <n v="132.6"/>
        <n v="133.7"/>
        <n v="136.4"/>
        <n v="136.8"/>
        <n v="137.3"/>
        <n v="137.8"/>
        <n v="138"/>
        <n v="139"/>
        <n v="139.5"/>
        <n v="140.1"/>
        <n v="140.7"/>
        <n v="141.4"/>
        <n v="141.8"/>
        <n v="143.6"/>
        <n v="144.5"/>
        <n v="147.9"/>
        <n v="148.2"/>
        <n v="158.7"/>
        <n v="159.2"/>
      </sharedItems>
    </cacheField>
    <cacheField name="q_m" numFmtId="0">
      <sharedItems containsSemiMixedTypes="0" containsString="0" containsNumber="1" minValue="149.2" maxValue="280.2" count="51">
        <n v="149.2"/>
        <n v="153.5"/>
        <n v="169.9"/>
        <n v="179.8"/>
        <n v="181.9"/>
        <n v="186.7"/>
        <n v="188.8"/>
        <n v="194.1"/>
        <n v="196.4"/>
        <n v="197.4"/>
        <n v="198.1"/>
        <n v="203.8"/>
        <n v="206.5"/>
        <n v="207.1"/>
        <n v="207.9"/>
        <n v="208.2"/>
        <n v="208.9"/>
        <n v="209.9"/>
        <n v="213.4"/>
        <n v="214.5"/>
        <n v="216"/>
        <n v="216.5"/>
        <n v="216.6"/>
        <n v="218.8"/>
        <n v="218.9"/>
        <n v="221.7"/>
        <n v="222.2"/>
        <n v="231.3"/>
        <n v="231.4"/>
        <n v="231.5"/>
        <n v="233.8"/>
        <n v="234"/>
        <n v="236.1"/>
        <n v="236.8"/>
        <n v="239.3"/>
        <n v="243.6"/>
        <n v="243.8"/>
        <n v="247.5"/>
        <n v="248.8"/>
        <n v="249.3"/>
        <n v="251.1"/>
        <n v="251.5"/>
        <n v="252.1"/>
        <n v="256.7"/>
        <n v="260.3"/>
        <n v="261.2"/>
        <n v="262.3"/>
        <n v="263"/>
        <n v="274.7"/>
        <n v="276.2"/>
        <n v="280.2"/>
      </sharedItems>
    </cacheField>
    <cacheField name="iti" numFmtId="0">
      <sharedItems containsSemiMixedTypes="0" containsString="0" containsNumber="1" minValue="121.688613477924" maxValue="152.33918128655" count="51">
        <n v="121.688613477924"/>
        <n v="125.67084078712"/>
        <n v="125.991902834008"/>
        <n v="126.754748142031"/>
        <n v="126.984126984127"/>
        <n v="127.272727272727"/>
        <n v="127.958833619211"/>
        <n v="128.648164726947"/>
        <n v="128.987993138937"/>
        <n v="129.026845637584"/>
        <n v="129.247478665632"/>
        <n v="129.326513213981"/>
        <n v="129.806138933764"/>
        <n v="130.498281786942"/>
        <n v="130.937773882559"/>
        <n v="131.210191082803"/>
        <n v="131.440162271805"/>
        <n v="131.473408892764"/>
        <n v="131.834403997145"/>
        <n v="133.122171945701"/>
        <n v="133.139050791008"/>
        <n v="133.422698838248"/>
        <n v="133.550724637681"/>
        <n v="133.738191632928"/>
        <n v="134.026465028355"/>
        <n v="134.048442906574"/>
        <n v="134.399431414357"/>
        <n v="134.441301272984"/>
        <n v="135.05376344086"/>
        <n v="135.101679929266"/>
        <n v="135.633187772926"/>
        <n v="135.933147632312"/>
        <n v="136.988304093567"/>
        <n v="137.194244604317"/>
        <n v="137.388483373885"/>
        <n v="137.5"/>
        <n v="139.551569506726"/>
        <n v="140.151515151515"/>
        <n v="141.00145137881"/>
        <n v="141.286462228871"/>
        <n v="141.77135678392"/>
        <n v="143.088857545839"/>
        <n v="143.44512195122"/>
        <n v="143.75"/>
        <n v="144.268476621418"/>
        <n v="145.628834355828"/>
        <n v="147.06390328152"/>
        <n v="147.694633408919"/>
        <n v="151.33020344288"/>
        <n v="151.420247632921"/>
        <n v="152.3391812865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x v="25"/>
    <x v="28"/>
    <x v="12"/>
    <x v="19"/>
    <x v="28"/>
    <x v="12"/>
    <x v="37"/>
  </r>
  <r>
    <x v="0"/>
    <x v="1"/>
    <x v="39"/>
    <x v="35"/>
    <x v="46"/>
    <x v="40"/>
    <x v="41"/>
    <x v="32"/>
    <x v="27"/>
  </r>
  <r>
    <x v="0"/>
    <x v="2"/>
    <x v="41"/>
    <x v="36"/>
    <x v="48"/>
    <x v="43"/>
    <x v="37"/>
    <x v="48"/>
    <x v="33"/>
  </r>
  <r>
    <x v="0"/>
    <x v="3"/>
    <x v="33"/>
    <x v="30"/>
    <x v="37"/>
    <x v="39"/>
    <x v="27"/>
    <x v="41"/>
    <x v="42"/>
  </r>
  <r>
    <x v="1"/>
    <x v="0"/>
    <x v="28"/>
    <x v="34"/>
    <x v="17"/>
    <x v="18"/>
    <x v="26"/>
    <x v="15"/>
    <x v="45"/>
  </r>
  <r>
    <x v="1"/>
    <x v="1"/>
    <x v="34"/>
    <x v="39"/>
    <x v="34"/>
    <x v="24"/>
    <x v="44"/>
    <x v="13"/>
    <x v="25"/>
  </r>
  <r>
    <x v="1"/>
    <x v="2"/>
    <x v="37"/>
    <x v="43"/>
    <x v="42"/>
    <x v="38"/>
    <x v="29"/>
    <x v="38"/>
    <x v="47"/>
  </r>
  <r>
    <x v="1"/>
    <x v="3"/>
    <x v="31"/>
    <x v="38"/>
    <x v="29"/>
    <x v="33"/>
    <x v="22"/>
    <x v="35"/>
    <x v="48"/>
  </r>
  <r>
    <x v="2"/>
    <x v="0"/>
    <x v="23"/>
    <x v="40"/>
    <x v="6"/>
    <x v="22"/>
    <x v="35"/>
    <x v="16"/>
    <x v="38"/>
  </r>
  <r>
    <x v="2"/>
    <x v="1"/>
    <x v="38"/>
    <x v="41"/>
    <x v="45"/>
    <x v="41"/>
    <x v="45"/>
    <x v="34"/>
    <x v="16"/>
  </r>
  <r>
    <x v="2"/>
    <x v="2"/>
    <x v="35"/>
    <x v="31"/>
    <x v="40"/>
    <x v="42"/>
    <x v="38"/>
    <x v="43"/>
    <x v="28"/>
  </r>
  <r>
    <x v="2"/>
    <x v="3"/>
    <x v="20"/>
    <x v="26"/>
    <x v="8"/>
    <x v="37"/>
    <x v="36"/>
    <x v="33"/>
    <x v="22"/>
  </r>
  <r>
    <x v="3"/>
    <x v="0"/>
    <x v="6"/>
    <x v="33"/>
    <x v="1"/>
    <x v="23"/>
    <x v="40"/>
    <x v="17"/>
    <x v="26"/>
  </r>
  <r>
    <x v="3"/>
    <x v="1"/>
    <x v="36"/>
    <x v="42"/>
    <x v="35"/>
    <x v="30"/>
    <x v="43"/>
    <x v="19"/>
    <x v="31"/>
  </r>
  <r>
    <x v="3"/>
    <x v="2"/>
    <x v="29"/>
    <x v="27"/>
    <x v="23"/>
    <x v="32"/>
    <x v="39"/>
    <x v="25"/>
    <x v="18"/>
  </r>
  <r>
    <x v="3"/>
    <x v="3"/>
    <x v="12"/>
    <x v="24"/>
    <x v="9"/>
    <x v="16"/>
    <x v="32"/>
    <x v="6"/>
    <x v="5"/>
  </r>
  <r>
    <x v="4"/>
    <x v="0"/>
    <x v="0"/>
    <x v="21"/>
    <x v="0"/>
    <x v="11"/>
    <x v="24"/>
    <x v="5"/>
    <x v="10"/>
  </r>
  <r>
    <x v="4"/>
    <x v="1"/>
    <x v="22"/>
    <x v="18"/>
    <x v="30"/>
    <x v="20"/>
    <x v="25"/>
    <x v="20"/>
    <x v="0"/>
  </r>
  <r>
    <x v="4"/>
    <x v="2"/>
    <x v="19"/>
    <x v="17"/>
    <x v="27"/>
    <x v="25"/>
    <x v="20"/>
    <x v="36"/>
    <x v="2"/>
  </r>
  <r>
    <x v="4"/>
    <x v="3"/>
    <x v="2"/>
    <x v="7"/>
    <x v="3"/>
    <x v="14"/>
    <x v="13"/>
    <x v="21"/>
    <x v="8"/>
  </r>
  <r>
    <x v="5"/>
    <x v="0"/>
    <x v="1"/>
    <x v="1"/>
    <x v="7"/>
    <x v="6"/>
    <x v="4"/>
    <x v="11"/>
    <x v="7"/>
  </r>
  <r>
    <x v="5"/>
    <x v="1"/>
    <x v="14"/>
    <x v="3"/>
    <x v="32"/>
    <x v="15"/>
    <x v="2"/>
    <x v="27"/>
    <x v="19"/>
  </r>
  <r>
    <x v="5"/>
    <x v="2"/>
    <x v="17"/>
    <x v="17"/>
    <x v="26"/>
    <x v="17"/>
    <x v="3"/>
    <x v="30"/>
    <x v="36"/>
  </r>
  <r>
    <x v="5"/>
    <x v="3"/>
    <x v="9"/>
    <x v="13"/>
    <x v="19"/>
    <x v="13"/>
    <x v="7"/>
    <x v="26"/>
    <x v="29"/>
  </r>
  <r>
    <x v="6"/>
    <x v="0"/>
    <x v="4"/>
    <x v="11"/>
    <x v="5"/>
    <x v="12"/>
    <x v="12"/>
    <x v="18"/>
    <x v="13"/>
  </r>
  <r>
    <x v="6"/>
    <x v="1"/>
    <x v="15"/>
    <x v="12"/>
    <x v="28"/>
    <x v="27"/>
    <x v="16"/>
    <x v="42"/>
    <x v="4"/>
  </r>
  <r>
    <x v="6"/>
    <x v="2"/>
    <x v="18"/>
    <x v="4"/>
    <x v="33"/>
    <x v="36"/>
    <x v="13"/>
    <x v="50"/>
    <x v="6"/>
  </r>
  <r>
    <x v="6"/>
    <x v="3"/>
    <x v="10"/>
    <x v="16"/>
    <x v="20"/>
    <x v="34"/>
    <x v="9"/>
    <x v="49"/>
    <x v="30"/>
  </r>
  <r>
    <x v="7"/>
    <x v="0"/>
    <x v="10"/>
    <x v="19"/>
    <x v="14"/>
    <x v="26"/>
    <x v="17"/>
    <x v="40"/>
    <x v="20"/>
  </r>
  <r>
    <x v="7"/>
    <x v="1"/>
    <x v="15"/>
    <x v="22"/>
    <x v="15"/>
    <x v="35"/>
    <x v="19"/>
    <x v="44"/>
    <x v="34"/>
  </r>
  <r>
    <x v="7"/>
    <x v="2"/>
    <x v="16"/>
    <x v="20"/>
    <x v="22"/>
    <x v="28"/>
    <x v="21"/>
    <x v="37"/>
    <x v="12"/>
  </r>
  <r>
    <x v="7"/>
    <x v="3"/>
    <x v="21"/>
    <x v="14"/>
    <x v="31"/>
    <x v="10"/>
    <x v="18"/>
    <x v="8"/>
    <x v="3"/>
  </r>
  <r>
    <x v="8"/>
    <x v="0"/>
    <x v="7"/>
    <x v="15"/>
    <x v="16"/>
    <x v="5"/>
    <x v="15"/>
    <x v="4"/>
    <x v="9"/>
  </r>
  <r>
    <x v="8"/>
    <x v="1"/>
    <x v="24"/>
    <x v="9"/>
    <x v="39"/>
    <x v="8"/>
    <x v="14"/>
    <x v="9"/>
    <x v="11"/>
  </r>
  <r>
    <x v="8"/>
    <x v="2"/>
    <x v="27"/>
    <x v="6"/>
    <x v="44"/>
    <x v="9"/>
    <x v="8"/>
    <x v="14"/>
    <x v="14"/>
  </r>
  <r>
    <x v="8"/>
    <x v="3"/>
    <x v="26"/>
    <x v="5"/>
    <x v="43"/>
    <x v="2"/>
    <x v="6"/>
    <x v="2"/>
    <x v="21"/>
  </r>
  <r>
    <x v="9"/>
    <x v="0"/>
    <x v="5"/>
    <x v="8"/>
    <x v="10"/>
    <x v="1"/>
    <x v="10"/>
    <x v="1"/>
    <x v="17"/>
  </r>
  <r>
    <x v="9"/>
    <x v="1"/>
    <x v="8"/>
    <x v="0"/>
    <x v="24"/>
    <x v="0"/>
    <x v="5"/>
    <x v="0"/>
    <x v="1"/>
  </r>
  <r>
    <x v="9"/>
    <x v="2"/>
    <x v="11"/>
    <x v="2"/>
    <x v="25"/>
    <x v="3"/>
    <x v="0"/>
    <x v="3"/>
    <x v="15"/>
  </r>
  <r>
    <x v="9"/>
    <x v="3"/>
    <x v="3"/>
    <x v="10"/>
    <x v="4"/>
    <x v="4"/>
    <x v="1"/>
    <x v="7"/>
    <x v="35"/>
  </r>
  <r>
    <x v="10"/>
    <x v="0"/>
    <x v="13"/>
    <x v="23"/>
    <x v="13"/>
    <x v="7"/>
    <x v="11"/>
    <x v="10"/>
    <x v="46"/>
  </r>
  <r>
    <x v="10"/>
    <x v="1"/>
    <x v="32"/>
    <x v="25"/>
    <x v="38"/>
    <x v="21"/>
    <x v="23"/>
    <x v="24"/>
    <x v="43"/>
  </r>
  <r>
    <x v="10"/>
    <x v="2"/>
    <x v="40"/>
    <x v="32"/>
    <x v="47"/>
    <x v="31"/>
    <x v="31"/>
    <x v="28"/>
    <x v="39"/>
  </r>
  <r>
    <x v="10"/>
    <x v="3"/>
    <x v="30"/>
    <x v="37"/>
    <x v="29"/>
    <x v="29"/>
    <x v="30"/>
    <x v="29"/>
    <x v="44"/>
  </r>
  <r>
    <x v="11"/>
    <x v="0"/>
    <x v="42"/>
    <x v="47"/>
    <x v="18"/>
    <x v="44"/>
    <x v="33"/>
    <x v="31"/>
    <x v="50"/>
  </r>
  <r>
    <x v="11"/>
    <x v="1"/>
    <x v="42"/>
    <x v="49"/>
    <x v="41"/>
    <x v="44"/>
    <x v="48"/>
    <x v="46"/>
    <x v="40"/>
  </r>
  <r>
    <x v="11"/>
    <x v="2"/>
    <x v="42"/>
    <x v="48"/>
    <x v="36"/>
    <x v="44"/>
    <x v="47"/>
    <x v="45"/>
    <x v="24"/>
  </r>
  <r>
    <x v="11"/>
    <x v="3"/>
    <x v="42"/>
    <x v="46"/>
    <x v="27"/>
    <x v="44"/>
    <x v="34"/>
    <x v="23"/>
    <x v="49"/>
  </r>
  <r>
    <x v="12"/>
    <x v="0"/>
    <x v="42"/>
    <x v="45"/>
    <x v="2"/>
    <x v="44"/>
    <x v="42"/>
    <x v="22"/>
    <x v="41"/>
  </r>
  <r>
    <x v="12"/>
    <x v="1"/>
    <x v="42"/>
    <x v="44"/>
    <x v="11"/>
    <x v="44"/>
    <x v="46"/>
    <x v="39"/>
    <x v="23"/>
  </r>
  <r>
    <x v="12"/>
    <x v="2"/>
    <x v="42"/>
    <x v="29"/>
    <x v="21"/>
    <x v="44"/>
    <x v="33"/>
    <x v="47"/>
    <x v="3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4:G15" firstHeaderRow="1" firstDataRow="1" firstDataCol="6" rowPageCount="1" colPageCount="1"/>
  <pivotFields count="9">
    <pivotField axis="axisRow" compact="0" showAll="0" defaultSubtotal="0" outline="0">
      <items count="13">
        <item h="1"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4">
        <item h="1" x="0"/>
        <item h="1" x="1"/>
        <item x="2"/>
        <item h="1" x="3"/>
      </items>
    </pivotField>
    <pivotField compact="0" showAll="0"/>
    <pivotField axis="axisRow" compact="0" showAll="0" defaultSubtotal="0" outline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showAll="0" defaultSubtotal="0" outline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compact="0" showAll="0"/>
    <pivotField axis="axisRow" compact="0" showAll="0" defaultSubtotal="0" outline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  <pivotField axis="axisRow" compact="0" showAll="0" defaultSubtotal="0" outline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Row" compact="0" showAll="0" defaultSubtotal="0" outline="0">
      <items count="51"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6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h="1" x="9"/>
        <item h="1" x="20"/>
        <item h="1" x="25"/>
        <item h="1" x="27"/>
        <item h="1" x="29"/>
      </items>
    </pivotField>
  </pivotFields>
  <rowFields count="6">
    <field x="0"/>
    <field x="4"/>
    <field x="3"/>
    <field x="6"/>
    <field x="7"/>
    <field x="8"/>
  </rowFields>
  <pageFields count="1">
    <pageField fld="1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16384" min="16384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1" t="n">
        <v>2011</v>
      </c>
      <c r="B2" s="1" t="n">
        <v>1</v>
      </c>
      <c r="C2" s="3" t="n">
        <v>193</v>
      </c>
      <c r="D2" s="3" t="n">
        <v>185</v>
      </c>
      <c r="E2" s="3" t="n">
        <v>104.3</v>
      </c>
      <c r="F2" s="3" t="n">
        <v>272.6</v>
      </c>
      <c r="G2" s="3" t="n">
        <v>132</v>
      </c>
      <c r="H2" s="3" t="n">
        <v>206.5</v>
      </c>
      <c r="I2" s="3" t="n">
        <f aca="false">D2*100/G2</f>
        <v>140.151515151515</v>
      </c>
    </row>
    <row r="3" customFormat="false" ht="13.8" hidden="false" customHeight="false" outlineLevel="0" collapsed="false">
      <c r="A3" s="1" t="n">
        <v>2011</v>
      </c>
      <c r="B3" s="1" t="n">
        <v>2</v>
      </c>
      <c r="C3" s="3" t="n">
        <v>263.7</v>
      </c>
      <c r="D3" s="3" t="n">
        <v>190.1</v>
      </c>
      <c r="E3" s="3" t="n">
        <v>138.7</v>
      </c>
      <c r="F3" s="3" t="n">
        <v>333.7</v>
      </c>
      <c r="G3" s="3" t="n">
        <v>141.4</v>
      </c>
      <c r="H3" s="3" t="n">
        <v>236.1</v>
      </c>
      <c r="I3" s="3" t="n">
        <f aca="false">D3*100/G3</f>
        <v>134.441301272984</v>
      </c>
    </row>
    <row r="4" customFormat="false" ht="13.8" hidden="false" customHeight="false" outlineLevel="0" collapsed="false">
      <c r="A4" s="1" t="n">
        <v>2011</v>
      </c>
      <c r="B4" s="1" t="n">
        <v>3</v>
      </c>
      <c r="C4" s="3" t="n">
        <v>269.2</v>
      </c>
      <c r="D4" s="3" t="n">
        <v>190.7</v>
      </c>
      <c r="E4" s="3" t="n">
        <v>141.2</v>
      </c>
      <c r="F4" s="3" t="n">
        <v>381.7</v>
      </c>
      <c r="G4" s="3" t="n">
        <v>139</v>
      </c>
      <c r="H4" s="3" t="n">
        <v>274.7</v>
      </c>
      <c r="I4" s="3" t="n">
        <f aca="false">D4*100/G4</f>
        <v>137.194244604317</v>
      </c>
    </row>
    <row r="5" customFormat="false" ht="13.8" hidden="false" customHeight="false" outlineLevel="0" collapsed="false">
      <c r="A5" s="1" t="n">
        <v>2011</v>
      </c>
      <c r="B5" s="1" t="n">
        <v>4</v>
      </c>
      <c r="C5" s="3" t="n">
        <v>234.1</v>
      </c>
      <c r="D5" s="3" t="n">
        <v>188.2</v>
      </c>
      <c r="E5" s="3" t="n">
        <v>124.4</v>
      </c>
      <c r="F5" s="3" t="n">
        <v>330.1</v>
      </c>
      <c r="G5" s="3" t="n">
        <v>131.2</v>
      </c>
      <c r="H5" s="3" t="n">
        <v>251.5</v>
      </c>
      <c r="I5" s="3" t="n">
        <f aca="false">D5*100/G5</f>
        <v>143.44512195122</v>
      </c>
    </row>
    <row r="6" customFormat="false" ht="13.8" hidden="false" customHeight="false" outlineLevel="0" collapsed="false">
      <c r="A6" s="1" t="n">
        <v>2012</v>
      </c>
      <c r="B6" s="1" t="n">
        <v>1</v>
      </c>
      <c r="C6" s="3" t="n">
        <v>203.7</v>
      </c>
      <c r="D6" s="3" t="n">
        <v>189.9</v>
      </c>
      <c r="E6" s="3" t="n">
        <v>107.2</v>
      </c>
      <c r="F6" s="3" t="n">
        <v>271.5</v>
      </c>
      <c r="G6" s="3" t="n">
        <v>130.4</v>
      </c>
      <c r="H6" s="3" t="n">
        <v>208.2</v>
      </c>
      <c r="I6" s="3" t="n">
        <f aca="false">D6*100/G6</f>
        <v>145.628834355828</v>
      </c>
    </row>
    <row r="7" customFormat="false" ht="13.8" hidden="false" customHeight="false" outlineLevel="0" collapsed="false">
      <c r="A7" s="1" t="n">
        <v>2012</v>
      </c>
      <c r="B7" s="1" t="n">
        <v>2</v>
      </c>
      <c r="C7" s="3" t="n">
        <v>238.5</v>
      </c>
      <c r="D7" s="3" t="n">
        <v>193.7</v>
      </c>
      <c r="E7" s="3" t="n">
        <v>123.1</v>
      </c>
      <c r="F7" s="3" t="n">
        <v>299.2</v>
      </c>
      <c r="G7" s="3" t="n">
        <v>144.5</v>
      </c>
      <c r="H7" s="3" t="n">
        <v>207.1</v>
      </c>
      <c r="I7" s="3" t="n">
        <f aca="false">D7*100/G7</f>
        <v>134.048442906574</v>
      </c>
    </row>
    <row r="8" customFormat="false" ht="13.8" hidden="false" customHeight="false" outlineLevel="0" collapsed="false">
      <c r="A8" s="1" t="n">
        <v>2012</v>
      </c>
      <c r="B8" s="1" t="n">
        <v>3</v>
      </c>
      <c r="C8" s="3" t="n">
        <v>253.5</v>
      </c>
      <c r="D8" s="3" t="n">
        <v>195.4</v>
      </c>
      <c r="E8" s="3" t="n">
        <v>129.7</v>
      </c>
      <c r="F8" s="3" t="n">
        <v>329.3</v>
      </c>
      <c r="G8" s="3" t="n">
        <v>132.3</v>
      </c>
      <c r="H8" s="3" t="n">
        <v>248.8</v>
      </c>
      <c r="I8" s="3" t="n">
        <f aca="false">D8*100/G8</f>
        <v>147.694633408919</v>
      </c>
    </row>
    <row r="9" customFormat="false" ht="13.8" hidden="false" customHeight="false" outlineLevel="0" collapsed="false">
      <c r="A9" s="1" t="n">
        <v>2012</v>
      </c>
      <c r="B9" s="1" t="n">
        <v>4</v>
      </c>
      <c r="C9" s="3" t="n">
        <v>229.7</v>
      </c>
      <c r="D9" s="3" t="n">
        <v>193.4</v>
      </c>
      <c r="E9" s="3" t="n">
        <v>118.8</v>
      </c>
      <c r="F9" s="3" t="n">
        <v>311.4</v>
      </c>
      <c r="G9" s="3" t="n">
        <v>127.8</v>
      </c>
      <c r="H9" s="3" t="n">
        <v>243.6</v>
      </c>
      <c r="I9" s="3" t="n">
        <f aca="false">D9*100/G9</f>
        <v>151.33020344288</v>
      </c>
    </row>
    <row r="10" customFormat="false" ht="13.8" hidden="false" customHeight="false" outlineLevel="0" collapsed="false">
      <c r="A10" s="1" t="n">
        <v>2013</v>
      </c>
      <c r="B10" s="1" t="n">
        <v>1</v>
      </c>
      <c r="C10" s="3" t="n">
        <v>190.3</v>
      </c>
      <c r="D10" s="3" t="n">
        <v>194.3</v>
      </c>
      <c r="E10" s="3" t="n">
        <v>97.9</v>
      </c>
      <c r="F10" s="3" t="n">
        <v>287.8</v>
      </c>
      <c r="G10" s="3" t="n">
        <v>137.8</v>
      </c>
      <c r="H10" s="3" t="n">
        <v>208.9</v>
      </c>
      <c r="I10" s="3" t="n">
        <f aca="false">D10*100/G10</f>
        <v>141.00145137881</v>
      </c>
    </row>
    <row r="11" customFormat="false" ht="13.8" hidden="false" customHeight="false" outlineLevel="0" collapsed="false">
      <c r="A11" s="1" t="n">
        <v>2013</v>
      </c>
      <c r="B11" s="1" t="n">
        <v>2</v>
      </c>
      <c r="C11" s="3" t="n">
        <v>263.4</v>
      </c>
      <c r="D11" s="3" t="n">
        <v>194.4</v>
      </c>
      <c r="E11" s="3" t="n">
        <v>135.5</v>
      </c>
      <c r="F11" s="3" t="n">
        <v>354</v>
      </c>
      <c r="G11" s="3" t="n">
        <v>147.9</v>
      </c>
      <c r="H11" s="3" t="n">
        <v>239.3</v>
      </c>
      <c r="I11" s="3" t="n">
        <f aca="false">D11*100/G11</f>
        <v>131.440162271805</v>
      </c>
    </row>
    <row r="12" customFormat="false" ht="13.8" hidden="false" customHeight="false" outlineLevel="0" collapsed="false">
      <c r="A12" s="1" t="n">
        <v>2013</v>
      </c>
      <c r="B12" s="1" t="n">
        <v>3</v>
      </c>
      <c r="C12" s="3" t="n">
        <v>239.2</v>
      </c>
      <c r="D12" s="3" t="n">
        <v>188.4</v>
      </c>
      <c r="E12" s="3" t="n">
        <v>127</v>
      </c>
      <c r="F12" s="3" t="n">
        <v>358</v>
      </c>
      <c r="G12" s="3" t="n">
        <v>139.5</v>
      </c>
      <c r="H12" s="3" t="n">
        <v>256.7</v>
      </c>
      <c r="I12" s="3" t="n">
        <f aca="false">D12*100/G12</f>
        <v>135.05376344086</v>
      </c>
    </row>
    <row r="13" customFormat="false" ht="13.8" hidden="false" customHeight="false" outlineLevel="0" collapsed="false">
      <c r="A13" s="1" t="n">
        <v>2013</v>
      </c>
      <c r="B13" s="1" t="n">
        <v>4</v>
      </c>
      <c r="C13" s="3" t="n">
        <v>185.9</v>
      </c>
      <c r="D13" s="3" t="n">
        <v>184.3</v>
      </c>
      <c r="E13" s="3" t="n">
        <v>100.8</v>
      </c>
      <c r="F13" s="3" t="n">
        <v>326.7</v>
      </c>
      <c r="G13" s="3" t="n">
        <v>138</v>
      </c>
      <c r="H13" s="3" t="n">
        <v>236.8</v>
      </c>
      <c r="I13" s="3" t="n">
        <f aca="false">D13*100/G13</f>
        <v>133.550724637681</v>
      </c>
    </row>
    <row r="14" customFormat="false" ht="13.8" hidden="false" customHeight="false" outlineLevel="0" collapsed="false">
      <c r="A14" s="1" t="n">
        <v>2014</v>
      </c>
      <c r="B14" s="1" t="n">
        <v>1</v>
      </c>
      <c r="C14" s="3" t="n">
        <v>160.1</v>
      </c>
      <c r="D14" s="3" t="n">
        <v>189.1</v>
      </c>
      <c r="E14" s="3" t="n">
        <v>84.6</v>
      </c>
      <c r="F14" s="3" t="n">
        <v>295.4</v>
      </c>
      <c r="G14" s="3" t="n">
        <v>140.7</v>
      </c>
      <c r="H14" s="3" t="n">
        <v>209.9</v>
      </c>
      <c r="I14" s="3" t="n">
        <f aca="false">D14*100/G14</f>
        <v>134.399431414357</v>
      </c>
    </row>
    <row r="15" customFormat="false" ht="13.8" hidden="false" customHeight="false" outlineLevel="0" collapsed="false">
      <c r="A15" s="1" t="n">
        <v>2014</v>
      </c>
      <c r="B15" s="1" t="n">
        <v>2</v>
      </c>
      <c r="C15" s="3" t="n">
        <v>241.3</v>
      </c>
      <c r="D15" s="3" t="n">
        <v>195.2</v>
      </c>
      <c r="E15" s="3" t="n">
        <v>123.6</v>
      </c>
      <c r="F15" s="3" t="n">
        <v>308</v>
      </c>
      <c r="G15" s="3" t="n">
        <v>143.6</v>
      </c>
      <c r="H15" s="3" t="n">
        <v>214.5</v>
      </c>
      <c r="I15" s="3" t="n">
        <f aca="false">D15*100/G15</f>
        <v>135.933147632312</v>
      </c>
    </row>
    <row r="16" customFormat="false" ht="13.8" hidden="false" customHeight="false" outlineLevel="0" collapsed="false">
      <c r="A16" s="1" t="n">
        <v>2014</v>
      </c>
      <c r="B16" s="1" t="n">
        <v>3</v>
      </c>
      <c r="C16" s="3" t="n">
        <v>214.3</v>
      </c>
      <c r="D16" s="3" t="n">
        <v>184.7</v>
      </c>
      <c r="E16" s="3" t="n">
        <v>116</v>
      </c>
      <c r="F16" s="3" t="n">
        <v>310.7</v>
      </c>
      <c r="G16" s="3" t="n">
        <v>140.1</v>
      </c>
      <c r="H16" s="3" t="n">
        <v>221.7</v>
      </c>
      <c r="I16" s="3" t="n">
        <f aca="false">D16*100/G16</f>
        <v>131.834403997145</v>
      </c>
    </row>
    <row r="17" customFormat="false" ht="13.8" hidden="false" customHeight="false" outlineLevel="0" collapsed="false">
      <c r="A17" s="1" t="n">
        <v>2014</v>
      </c>
      <c r="B17" s="1" t="n">
        <v>4</v>
      </c>
      <c r="C17" s="3" t="n">
        <v>175.7</v>
      </c>
      <c r="D17" s="3" t="n">
        <v>173.6</v>
      </c>
      <c r="E17" s="3" t="n">
        <v>101.2</v>
      </c>
      <c r="F17" s="3" t="n">
        <v>257.4</v>
      </c>
      <c r="G17" s="3" t="n">
        <v>136.4</v>
      </c>
      <c r="H17" s="3" t="n">
        <v>188.8</v>
      </c>
      <c r="I17" s="3" t="n">
        <f aca="false">D17*100/G17</f>
        <v>127.272727272727</v>
      </c>
    </row>
    <row r="18" customFormat="false" ht="13.8" hidden="false" customHeight="false" outlineLevel="0" collapsed="false">
      <c r="A18" s="1" t="n">
        <v>2015</v>
      </c>
      <c r="B18" s="1" t="n">
        <v>1</v>
      </c>
      <c r="C18" s="3" t="n">
        <v>139.4</v>
      </c>
      <c r="D18" s="3" t="n">
        <v>166.6</v>
      </c>
      <c r="E18" s="3" t="n">
        <v>83.7</v>
      </c>
      <c r="F18" s="3" t="n">
        <v>240.7</v>
      </c>
      <c r="G18" s="3" t="n">
        <v>128.9</v>
      </c>
      <c r="H18" s="3" t="n">
        <v>186.7</v>
      </c>
      <c r="I18" s="3" t="n">
        <f aca="false">D18*100/G18</f>
        <v>129.247478665632</v>
      </c>
    </row>
    <row r="19" customFormat="false" ht="13.8" hidden="false" customHeight="false" outlineLevel="0" collapsed="false">
      <c r="A19" s="1" t="n">
        <v>2015</v>
      </c>
      <c r="B19" s="1" t="n">
        <v>2</v>
      </c>
      <c r="C19" s="3" t="n">
        <v>189.8</v>
      </c>
      <c r="D19" s="3" t="n">
        <v>157.1</v>
      </c>
      <c r="E19" s="3" t="n">
        <v>120.8</v>
      </c>
      <c r="F19" s="3" t="n">
        <v>278.8</v>
      </c>
      <c r="G19" s="3" t="n">
        <v>129.1</v>
      </c>
      <c r="H19" s="3" t="n">
        <v>216</v>
      </c>
      <c r="I19" s="3" t="n">
        <f aca="false">D19*100/G19</f>
        <v>121.688613477924</v>
      </c>
    </row>
    <row r="20" customFormat="false" ht="13.8" hidden="false" customHeight="false" outlineLevel="0" collapsed="false">
      <c r="A20" s="1" t="n">
        <v>2015</v>
      </c>
      <c r="B20" s="1" t="n">
        <v>3</v>
      </c>
      <c r="C20" s="3" t="n">
        <v>183.6</v>
      </c>
      <c r="D20" s="3" t="n">
        <v>155.6</v>
      </c>
      <c r="E20" s="3" t="n">
        <v>118</v>
      </c>
      <c r="F20" s="3" t="n">
        <v>301</v>
      </c>
      <c r="G20" s="3" t="n">
        <v>123.5</v>
      </c>
      <c r="H20" s="3" t="n">
        <v>243.8</v>
      </c>
      <c r="I20" s="3" t="n">
        <f aca="false">D20*100/G20</f>
        <v>125.991902834008</v>
      </c>
    </row>
    <row r="21" customFormat="false" ht="13.8" hidden="false" customHeight="false" outlineLevel="0" collapsed="false">
      <c r="A21" s="1" t="n">
        <v>2015</v>
      </c>
      <c r="B21" s="1" t="n">
        <v>4</v>
      </c>
      <c r="C21" s="3" t="n">
        <v>144.2</v>
      </c>
      <c r="D21" s="3" t="n">
        <v>150.4</v>
      </c>
      <c r="E21" s="3" t="n">
        <v>95.9</v>
      </c>
      <c r="F21" s="3" t="n">
        <v>252.4</v>
      </c>
      <c r="G21" s="3" t="n">
        <v>116.6</v>
      </c>
      <c r="H21" s="3" t="n">
        <v>216.5</v>
      </c>
      <c r="I21" s="3" t="n">
        <f aca="false">D21*100/G21</f>
        <v>128.987993138937</v>
      </c>
    </row>
    <row r="22" customFormat="false" ht="13.8" hidden="false" customHeight="false" outlineLevel="0" collapsed="false">
      <c r="A22" s="1" t="n">
        <v>2016</v>
      </c>
      <c r="B22" s="1" t="n">
        <v>1</v>
      </c>
      <c r="C22" s="3" t="n">
        <v>143.9</v>
      </c>
      <c r="D22" s="3" t="n">
        <v>143.7</v>
      </c>
      <c r="E22" s="3" t="n">
        <v>100.1</v>
      </c>
      <c r="F22" s="3" t="n">
        <v>227.7</v>
      </c>
      <c r="G22" s="3" t="n">
        <v>111.7</v>
      </c>
      <c r="H22" s="3" t="n">
        <v>203.8</v>
      </c>
      <c r="I22" s="3" t="n">
        <f aca="false">D22*100/G22</f>
        <v>128.648164726947</v>
      </c>
    </row>
    <row r="23" customFormat="false" ht="13.8" hidden="false" customHeight="false" outlineLevel="0" collapsed="false">
      <c r="A23" s="1" t="n">
        <v>2016</v>
      </c>
      <c r="B23" s="1" t="n">
        <v>2</v>
      </c>
      <c r="C23" s="3" t="n">
        <v>178.5</v>
      </c>
      <c r="D23" s="3" t="n">
        <v>147.1</v>
      </c>
      <c r="E23" s="3" t="n">
        <v>121.4</v>
      </c>
      <c r="F23" s="3" t="n">
        <v>255.6</v>
      </c>
      <c r="G23" s="3" t="n">
        <v>110.5</v>
      </c>
      <c r="H23" s="3" t="n">
        <v>231.3</v>
      </c>
      <c r="I23" s="3" t="n">
        <f aca="false">D23*100/G23</f>
        <v>133.122171945701</v>
      </c>
    </row>
    <row r="24" customFormat="false" ht="13.8" hidden="false" customHeight="false" outlineLevel="0" collapsed="false">
      <c r="A24" s="1" t="n">
        <v>2016</v>
      </c>
      <c r="B24" s="1" t="n">
        <v>3</v>
      </c>
      <c r="C24" s="3" t="n">
        <v>183</v>
      </c>
      <c r="D24" s="3" t="n">
        <v>155.6</v>
      </c>
      <c r="E24" s="3" t="n">
        <v>117.6</v>
      </c>
      <c r="F24" s="3" t="n">
        <v>260.8</v>
      </c>
      <c r="G24" s="3" t="n">
        <v>111.5</v>
      </c>
      <c r="H24" s="3" t="n">
        <v>233.8</v>
      </c>
      <c r="I24" s="3" t="n">
        <f aca="false">D24*100/G24</f>
        <v>139.551569506726</v>
      </c>
    </row>
    <row r="25" customFormat="false" ht="13.8" hidden="false" customHeight="false" outlineLevel="0" collapsed="false">
      <c r="A25" s="1" t="n">
        <v>2016</v>
      </c>
      <c r="B25" s="1" t="n">
        <v>4</v>
      </c>
      <c r="C25" s="3" t="n">
        <v>164.6</v>
      </c>
      <c r="D25" s="3" t="n">
        <v>152.8</v>
      </c>
      <c r="E25" s="3" t="n">
        <v>107.7</v>
      </c>
      <c r="F25" s="3" t="n">
        <v>251.3</v>
      </c>
      <c r="G25" s="3" t="n">
        <v>113.1</v>
      </c>
      <c r="H25" s="3" t="n">
        <v>222.2</v>
      </c>
      <c r="I25" s="3" t="n">
        <f aca="false">D25*100/G25</f>
        <v>135.101679929266</v>
      </c>
    </row>
    <row r="26" customFormat="false" ht="13.8" hidden="false" customHeight="false" outlineLevel="0" collapsed="false">
      <c r="A26" s="1" t="n">
        <v>2017</v>
      </c>
      <c r="B26" s="1" t="n">
        <v>1</v>
      </c>
      <c r="C26" s="3" t="n">
        <v>147.6</v>
      </c>
      <c r="D26" s="3" t="n">
        <v>151.9</v>
      </c>
      <c r="E26" s="3" t="n">
        <v>97.1</v>
      </c>
      <c r="F26" s="3" t="n">
        <v>248.4</v>
      </c>
      <c r="G26" s="3" t="n">
        <v>116.4</v>
      </c>
      <c r="H26" s="3" t="n">
        <v>213.4</v>
      </c>
      <c r="I26" s="3" t="n">
        <f aca="false">D26*100/G26</f>
        <v>130.498281786942</v>
      </c>
    </row>
    <row r="27" customFormat="false" ht="13.8" hidden="false" customHeight="false" outlineLevel="0" collapsed="false">
      <c r="A27" s="1" t="n">
        <v>2017</v>
      </c>
      <c r="B27" s="1" t="n">
        <v>2</v>
      </c>
      <c r="C27" s="3" t="n">
        <v>179.5</v>
      </c>
      <c r="D27" s="3" t="n">
        <v>152</v>
      </c>
      <c r="E27" s="3" t="n">
        <v>118.1</v>
      </c>
      <c r="F27" s="3" t="n">
        <v>301.8</v>
      </c>
      <c r="G27" s="3" t="n">
        <v>119.7</v>
      </c>
      <c r="H27" s="3" t="n">
        <v>252.1</v>
      </c>
      <c r="I27" s="3" t="n">
        <f aca="false">D27*100/G27</f>
        <v>126.984126984127</v>
      </c>
    </row>
    <row r="28" customFormat="false" ht="13.8" hidden="false" customHeight="false" outlineLevel="0" collapsed="false">
      <c r="A28" s="1" t="n">
        <v>2017</v>
      </c>
      <c r="B28" s="1" t="n">
        <v>3</v>
      </c>
      <c r="C28" s="3" t="n">
        <v>183.3</v>
      </c>
      <c r="D28" s="3" t="n">
        <v>149.2</v>
      </c>
      <c r="E28" s="3" t="n">
        <v>122.8</v>
      </c>
      <c r="F28" s="3" t="n">
        <v>326.6</v>
      </c>
      <c r="G28" s="3" t="n">
        <v>116.6</v>
      </c>
      <c r="H28" s="3" t="n">
        <v>280.2</v>
      </c>
      <c r="I28" s="3" t="n">
        <f aca="false">D28*100/G28</f>
        <v>127.958833619211</v>
      </c>
    </row>
    <row r="29" customFormat="false" ht="13.8" hidden="false" customHeight="false" outlineLevel="0" collapsed="false">
      <c r="A29" s="1" t="n">
        <v>2017</v>
      </c>
      <c r="B29" s="1" t="n">
        <v>4</v>
      </c>
      <c r="C29" s="3" t="n">
        <v>168.1</v>
      </c>
      <c r="D29" s="3" t="n">
        <v>155.3</v>
      </c>
      <c r="E29" s="3" t="n">
        <v>108.2</v>
      </c>
      <c r="F29" s="3" t="n">
        <v>316.1</v>
      </c>
      <c r="G29" s="3" t="n">
        <v>114.5</v>
      </c>
      <c r="H29" s="3" t="n">
        <v>276.2</v>
      </c>
      <c r="I29" s="3" t="n">
        <f aca="false">D29*100/G29</f>
        <v>135.633187772926</v>
      </c>
    </row>
    <row r="30" customFormat="false" ht="13.8" hidden="false" customHeight="false" outlineLevel="0" collapsed="false">
      <c r="A30" s="1" t="n">
        <v>2018</v>
      </c>
      <c r="B30" s="1" t="n">
        <v>1</v>
      </c>
      <c r="C30" s="3" t="n">
        <v>168.1</v>
      </c>
      <c r="D30" s="3" t="n">
        <v>159.9</v>
      </c>
      <c r="E30" s="3" t="n">
        <v>105.1</v>
      </c>
      <c r="F30" s="3" t="n">
        <v>301.5</v>
      </c>
      <c r="G30" s="3" t="n">
        <v>120.1</v>
      </c>
      <c r="H30" s="3" t="n">
        <v>251.1</v>
      </c>
      <c r="I30" s="3" t="n">
        <f aca="false">D30*100/G30</f>
        <v>133.139050791008</v>
      </c>
    </row>
    <row r="31" customFormat="false" ht="13.8" hidden="false" customHeight="false" outlineLevel="0" collapsed="false">
      <c r="A31" s="1" t="n">
        <v>2018</v>
      </c>
      <c r="B31" s="1" t="n">
        <v>2</v>
      </c>
      <c r="C31" s="3" t="n">
        <v>179.5</v>
      </c>
      <c r="D31" s="3" t="n">
        <v>169.4</v>
      </c>
      <c r="E31" s="3" t="n">
        <v>106</v>
      </c>
      <c r="F31" s="3" t="n">
        <v>321</v>
      </c>
      <c r="G31" s="3" t="n">
        <v>123.3</v>
      </c>
      <c r="H31" s="3" t="n">
        <v>260.3</v>
      </c>
      <c r="I31" s="3" t="n">
        <f aca="false">D31*100/G31</f>
        <v>137.388483373885</v>
      </c>
    </row>
    <row r="32" customFormat="false" ht="13.8" hidden="false" customHeight="false" outlineLevel="0" collapsed="false">
      <c r="A32" s="1" t="n">
        <v>2018</v>
      </c>
      <c r="B32" s="1" t="n">
        <v>3</v>
      </c>
      <c r="C32" s="3" t="n">
        <v>181.1</v>
      </c>
      <c r="D32" s="3" t="n">
        <v>160.7</v>
      </c>
      <c r="E32" s="3" t="n">
        <v>112.7</v>
      </c>
      <c r="F32" s="3" t="n">
        <v>306.5</v>
      </c>
      <c r="G32" s="3" t="n">
        <v>123.8</v>
      </c>
      <c r="H32" s="3" t="n">
        <v>247.5</v>
      </c>
      <c r="I32" s="3" t="n">
        <f aca="false">D32*100/G32</f>
        <v>129.806138933764</v>
      </c>
    </row>
    <row r="33" customFormat="false" ht="13.8" hidden="false" customHeight="false" outlineLevel="0" collapsed="false">
      <c r="A33" s="1" t="n">
        <v>2018</v>
      </c>
      <c r="B33" s="1" t="n">
        <v>4</v>
      </c>
      <c r="C33" s="3" t="n">
        <v>186.1</v>
      </c>
      <c r="D33" s="3" t="n">
        <v>153.5</v>
      </c>
      <c r="E33" s="3" t="n">
        <v>121.2</v>
      </c>
      <c r="F33" s="3" t="n">
        <v>238</v>
      </c>
      <c r="G33" s="3" t="n">
        <v>121.1</v>
      </c>
      <c r="H33" s="3" t="n">
        <v>196.4</v>
      </c>
      <c r="I33" s="3" t="n">
        <f aca="false">D33*100/G33</f>
        <v>126.754748142031</v>
      </c>
    </row>
    <row r="34" customFormat="false" ht="13.8" hidden="false" customHeight="false" outlineLevel="0" collapsed="false">
      <c r="A34" s="1" t="n">
        <v>2019</v>
      </c>
      <c r="B34" s="1" t="n">
        <v>1</v>
      </c>
      <c r="C34" s="3" t="n">
        <v>163.9</v>
      </c>
      <c r="D34" s="4" t="n">
        <v>153.8</v>
      </c>
      <c r="E34" s="4" t="n">
        <v>106.6</v>
      </c>
      <c r="F34" s="3" t="n">
        <v>216.8</v>
      </c>
      <c r="G34" s="4" t="n">
        <v>119.2</v>
      </c>
      <c r="H34" s="4" t="n">
        <v>181.9</v>
      </c>
      <c r="I34" s="3" t="n">
        <f aca="false">D34*100/G34</f>
        <v>129.026845637584</v>
      </c>
    </row>
    <row r="35" customFormat="false" ht="13.8" hidden="false" customHeight="false" outlineLevel="0" collapsed="false">
      <c r="A35" s="1" t="n">
        <v>2019</v>
      </c>
      <c r="B35" s="1" t="n">
        <v>2</v>
      </c>
      <c r="C35" s="3" t="n">
        <v>192.3</v>
      </c>
      <c r="D35" s="4" t="n">
        <v>151.7</v>
      </c>
      <c r="E35" s="4" t="n">
        <v>126.7</v>
      </c>
      <c r="F35" s="3" t="n">
        <v>231.5</v>
      </c>
      <c r="G35" s="4" t="n">
        <v>117.3</v>
      </c>
      <c r="H35" s="4" t="n">
        <v>197.4</v>
      </c>
      <c r="I35" s="3" t="n">
        <f aca="false">D35*100/G35</f>
        <v>129.326513213981</v>
      </c>
    </row>
    <row r="36" customFormat="false" ht="13.8" hidden="false" customHeight="false" outlineLevel="0" collapsed="false">
      <c r="A36" s="1" t="n">
        <v>2019</v>
      </c>
      <c r="B36" s="1" t="n">
        <v>3</v>
      </c>
      <c r="C36" s="3" t="n">
        <v>198.6</v>
      </c>
      <c r="D36" s="4" t="n">
        <v>149.4</v>
      </c>
      <c r="E36" s="4" t="n">
        <v>133</v>
      </c>
      <c r="F36" s="3" t="n">
        <v>237.2</v>
      </c>
      <c r="G36" s="4" t="n">
        <v>114.1</v>
      </c>
      <c r="H36" s="4" t="n">
        <v>207.9</v>
      </c>
      <c r="I36" s="3" t="n">
        <f aca="false">D36*100/G36</f>
        <v>130.937773882559</v>
      </c>
    </row>
    <row r="37" customFormat="false" ht="13.8" hidden="false" customHeight="false" outlineLevel="0" collapsed="false">
      <c r="A37" s="1" t="n">
        <v>2019</v>
      </c>
      <c r="B37" s="1" t="n">
        <v>4</v>
      </c>
      <c r="C37" s="3" t="n">
        <v>198.5</v>
      </c>
      <c r="D37" s="4" t="n">
        <v>149.3</v>
      </c>
      <c r="E37" s="4" t="n">
        <v>132.9</v>
      </c>
      <c r="F37" s="3" t="n">
        <v>190</v>
      </c>
      <c r="G37" s="4" t="n">
        <v>111.9</v>
      </c>
      <c r="H37" s="4" t="n">
        <v>169.9</v>
      </c>
      <c r="I37" s="3" t="n">
        <f aca="false">D37*100/G37</f>
        <v>133.422698838248</v>
      </c>
    </row>
    <row r="38" customFormat="false" ht="13.8" hidden="false" customHeight="false" outlineLevel="0" collapsed="false">
      <c r="A38" s="1" t="n">
        <v>2020</v>
      </c>
      <c r="B38" s="1" t="n">
        <v>1</v>
      </c>
      <c r="C38" s="3" t="n">
        <v>154.3</v>
      </c>
      <c r="D38" s="3" t="n">
        <v>150.8</v>
      </c>
      <c r="E38" s="3" t="n">
        <v>102.3</v>
      </c>
      <c r="F38" s="3" t="n">
        <v>176.1</v>
      </c>
      <c r="G38" s="3" t="n">
        <v>114.7</v>
      </c>
      <c r="H38" s="3" t="n">
        <v>153.5</v>
      </c>
      <c r="I38" s="3" t="n">
        <f aca="false">D38*100/G38</f>
        <v>131.473408892764</v>
      </c>
    </row>
    <row r="39" customFormat="false" ht="13.8" hidden="false" customHeight="false" outlineLevel="0" collapsed="false">
      <c r="A39" s="1" t="n">
        <v>2020</v>
      </c>
      <c r="B39" s="1" t="n">
        <v>2</v>
      </c>
      <c r="C39" s="3" t="n">
        <v>164.4</v>
      </c>
      <c r="D39" s="3" t="n">
        <v>140.5</v>
      </c>
      <c r="E39" s="3" t="n">
        <v>117.1</v>
      </c>
      <c r="F39" s="3" t="n">
        <v>166.8</v>
      </c>
      <c r="G39" s="3" t="n">
        <v>111.8</v>
      </c>
      <c r="H39" s="3" t="n">
        <v>149.2</v>
      </c>
      <c r="I39" s="3" t="n">
        <f aca="false">D39*100/G39</f>
        <v>125.67084078712</v>
      </c>
    </row>
    <row r="40" customFormat="false" ht="13.8" hidden="false" customHeight="false" outlineLevel="0" collapsed="false">
      <c r="A40" s="1" t="n">
        <v>2020</v>
      </c>
      <c r="B40" s="1" t="n">
        <v>3</v>
      </c>
      <c r="C40" s="3" t="n">
        <v>169</v>
      </c>
      <c r="D40" s="3" t="n">
        <v>144.2</v>
      </c>
      <c r="E40" s="3" t="n">
        <v>117.2</v>
      </c>
      <c r="F40" s="3" t="n">
        <v>197.6</v>
      </c>
      <c r="G40" s="3" t="n">
        <v>109.9</v>
      </c>
      <c r="H40" s="3" t="n">
        <v>179.8</v>
      </c>
      <c r="I40" s="3" t="n">
        <f aca="false">D40*100/G40</f>
        <v>131.210191082803</v>
      </c>
    </row>
    <row r="41" customFormat="false" ht="13.8" hidden="false" customHeight="false" outlineLevel="0" collapsed="false">
      <c r="A41" s="1" t="n">
        <v>2020</v>
      </c>
      <c r="B41" s="1" t="n">
        <v>4</v>
      </c>
      <c r="C41" s="3" t="n">
        <v>147.1</v>
      </c>
      <c r="D41" s="3" t="n">
        <v>151.8</v>
      </c>
      <c r="E41" s="3" t="n">
        <v>96.5</v>
      </c>
      <c r="F41" s="3" t="n">
        <v>214.3</v>
      </c>
      <c r="G41" s="3" t="n">
        <v>110.4</v>
      </c>
      <c r="H41" s="3" t="n">
        <v>194.1</v>
      </c>
      <c r="I41" s="3" t="n">
        <f aca="false">D41*100/G41</f>
        <v>137.5</v>
      </c>
    </row>
    <row r="42" customFormat="false" ht="13.8" hidden="false" customHeight="false" outlineLevel="0" collapsed="false">
      <c r="A42" s="1" t="n">
        <v>2021</v>
      </c>
      <c r="B42" s="1" t="n">
        <v>1</v>
      </c>
      <c r="C42" s="3" t="n">
        <v>178.2</v>
      </c>
      <c r="D42" s="3" t="n">
        <v>170.3</v>
      </c>
      <c r="E42" s="3" t="n">
        <v>104.7</v>
      </c>
      <c r="F42" s="3" t="n">
        <v>229.5</v>
      </c>
      <c r="G42" s="3" t="n">
        <v>115.8</v>
      </c>
      <c r="H42" s="3" t="n">
        <v>198.1</v>
      </c>
      <c r="I42" s="3" t="n">
        <f aca="false">D42*100/G42</f>
        <v>147.06390328152</v>
      </c>
    </row>
    <row r="43" customFormat="false" ht="13.8" hidden="false" customHeight="false" outlineLevel="0" collapsed="false">
      <c r="A43" s="1" t="n">
        <v>2021</v>
      </c>
      <c r="B43" s="1" t="n">
        <v>2</v>
      </c>
      <c r="C43" s="3" t="n">
        <v>231</v>
      </c>
      <c r="D43" s="3" t="n">
        <v>184</v>
      </c>
      <c r="E43" s="3" t="n">
        <v>125.5</v>
      </c>
      <c r="F43" s="3" t="n">
        <v>280.2</v>
      </c>
      <c r="G43" s="3" t="n">
        <v>128</v>
      </c>
      <c r="H43" s="3" t="n">
        <v>218.9</v>
      </c>
      <c r="I43" s="3" t="n">
        <f aca="false">D43*100/G43</f>
        <v>143.75</v>
      </c>
    </row>
    <row r="44" customFormat="false" ht="13.8" hidden="false" customHeight="false" outlineLevel="0" collapsed="false">
      <c r="A44" s="1" t="n">
        <v>2021</v>
      </c>
      <c r="B44" s="1" t="n">
        <v>3</v>
      </c>
      <c r="C44" s="3" t="n">
        <v>265.2</v>
      </c>
      <c r="D44" s="3" t="n">
        <v>188.9</v>
      </c>
      <c r="E44" s="3" t="n">
        <v>140.3</v>
      </c>
      <c r="F44" s="3" t="n">
        <v>309.3</v>
      </c>
      <c r="G44" s="3" t="n">
        <v>133.7</v>
      </c>
      <c r="H44" s="3" t="n">
        <v>231.4</v>
      </c>
      <c r="I44" s="3" t="n">
        <f aca="false">D44*100/G44</f>
        <v>141.286462228871</v>
      </c>
    </row>
    <row r="45" customFormat="false" ht="13.8" hidden="false" customHeight="false" outlineLevel="0" collapsed="false">
      <c r="A45" s="1" t="n">
        <v>2021</v>
      </c>
      <c r="B45" s="1" t="n">
        <v>4</v>
      </c>
      <c r="C45" s="3" t="n">
        <v>227.2</v>
      </c>
      <c r="D45" s="3" t="n">
        <v>191.3</v>
      </c>
      <c r="E45" s="3" t="n">
        <v>118.8</v>
      </c>
      <c r="F45" s="3" t="n">
        <v>307.1</v>
      </c>
      <c r="G45" s="3" t="n">
        <v>132.6</v>
      </c>
      <c r="H45" s="3" t="n">
        <v>231.5</v>
      </c>
      <c r="I45" s="3" t="n">
        <f aca="false">D45*100/G45</f>
        <v>144.268476621418</v>
      </c>
    </row>
    <row r="46" s="1" customFormat="true" ht="13.8" hidden="false" customHeight="false" outlineLevel="0" collapsed="false">
      <c r="A46" s="1" t="n">
        <v>2022</v>
      </c>
      <c r="B46" s="1" t="n">
        <v>1</v>
      </c>
      <c r="C46" s="3"/>
      <c r="D46" s="3" t="n">
        <v>208.4</v>
      </c>
      <c r="E46" s="3" t="n">
        <v>107.5</v>
      </c>
      <c r="F46" s="3"/>
      <c r="G46" s="3" t="n">
        <v>136.8</v>
      </c>
      <c r="H46" s="3" t="n">
        <v>234</v>
      </c>
      <c r="I46" s="3" t="n">
        <f aca="false">D46*100/G46</f>
        <v>152.33918128655</v>
      </c>
    </row>
    <row r="47" s="1" customFormat="true" ht="13.8" hidden="false" customHeight="false" outlineLevel="0" collapsed="false">
      <c r="A47" s="1" t="n">
        <v>2022</v>
      </c>
      <c r="B47" s="1" t="n">
        <v>2</v>
      </c>
      <c r="C47" s="3"/>
      <c r="D47" s="3" t="n">
        <v>225.7</v>
      </c>
      <c r="E47" s="3" t="n">
        <v>128.2</v>
      </c>
      <c r="F47" s="3"/>
      <c r="G47" s="3" t="n">
        <v>159.2</v>
      </c>
      <c r="H47" s="3" t="n">
        <v>262.3</v>
      </c>
      <c r="I47" s="3" t="n">
        <f aca="false">D47*100/G47</f>
        <v>141.77135678392</v>
      </c>
    </row>
    <row r="48" s="1" customFormat="true" ht="13.8" hidden="false" customHeight="false" outlineLevel="0" collapsed="false">
      <c r="A48" s="1" t="n">
        <v>2022</v>
      </c>
      <c r="B48" s="1" t="n">
        <v>3</v>
      </c>
      <c r="C48" s="3"/>
      <c r="D48" s="3" t="n">
        <v>212.7</v>
      </c>
      <c r="E48" s="3" t="n">
        <v>124.3</v>
      </c>
      <c r="F48" s="3"/>
      <c r="G48" s="3" t="n">
        <v>158.7</v>
      </c>
      <c r="H48" s="3" t="n">
        <v>261.2</v>
      </c>
      <c r="I48" s="3" t="n">
        <f aca="false">D48*100/G48</f>
        <v>134.026465028355</v>
      </c>
    </row>
    <row r="49" s="1" customFormat="true" ht="13.8" hidden="false" customHeight="false" outlineLevel="0" collapsed="false">
      <c r="A49" s="1" t="n">
        <v>2022</v>
      </c>
      <c r="B49" s="1" t="n">
        <v>4</v>
      </c>
      <c r="C49" s="3"/>
      <c r="D49" s="3" t="n">
        <v>207.9</v>
      </c>
      <c r="E49" s="3" t="n">
        <v>118</v>
      </c>
      <c r="F49" s="3"/>
      <c r="G49" s="3" t="n">
        <v>137.3</v>
      </c>
      <c r="H49" s="3" t="n">
        <v>218.8</v>
      </c>
      <c r="I49" s="3" t="n">
        <f aca="false">D49*100/G49</f>
        <v>151.420247632921</v>
      </c>
    </row>
    <row r="50" customFormat="false" ht="13.8" hidden="false" customHeight="false" outlineLevel="0" collapsed="false">
      <c r="A50" s="1" t="n">
        <v>2023</v>
      </c>
      <c r="B50" s="1" t="n">
        <v>1</v>
      </c>
      <c r="C50" s="3"/>
      <c r="D50" s="3" t="n">
        <v>202.9</v>
      </c>
      <c r="E50" s="3" t="n">
        <v>90.7</v>
      </c>
      <c r="F50" s="3"/>
      <c r="G50" s="3" t="n">
        <v>141.8</v>
      </c>
      <c r="H50" s="3" t="n">
        <v>216.6</v>
      </c>
      <c r="I50" s="3" t="n">
        <f aca="false">D50*100/G50</f>
        <v>143.088857545839</v>
      </c>
    </row>
    <row r="51" customFormat="false" ht="13.8" hidden="false" customHeight="false" outlineLevel="0" collapsed="false">
      <c r="A51" s="1" t="n">
        <v>2023</v>
      </c>
      <c r="B51" s="1" t="n">
        <v>2</v>
      </c>
      <c r="C51" s="3"/>
      <c r="D51" s="3" t="n">
        <v>198.2</v>
      </c>
      <c r="E51" s="3" t="n">
        <v>102.6</v>
      </c>
      <c r="F51" s="3"/>
      <c r="G51" s="3" t="n">
        <v>148.2</v>
      </c>
      <c r="H51" s="3" t="n">
        <v>249.3</v>
      </c>
      <c r="I51" s="3" t="n">
        <f aca="false">D51*100/G51</f>
        <v>133.738191632928</v>
      </c>
    </row>
    <row r="52" customFormat="false" ht="13.8" hidden="false" customHeight="false" outlineLevel="0" collapsed="false">
      <c r="A52" s="1" t="n">
        <v>2023</v>
      </c>
      <c r="B52" s="1" t="n">
        <v>3</v>
      </c>
      <c r="C52" s="3"/>
      <c r="D52" s="3" t="n">
        <v>187.4</v>
      </c>
      <c r="E52" s="3" t="n">
        <v>109.1</v>
      </c>
      <c r="F52" s="3"/>
      <c r="G52" s="3" t="n">
        <v>136.8</v>
      </c>
      <c r="H52" s="3" t="n">
        <v>263</v>
      </c>
      <c r="I52" s="3" t="n">
        <f aca="false">D52*100/G52</f>
        <v>136.988304093567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2" topLeftCell="C232" activePane="bottomRight" state="frozen"/>
      <selection pane="topLeft" activeCell="A1" activeCellId="0" sqref="A1"/>
      <selection pane="topRight" activeCell="C1" activeCellId="0" sqref="C1"/>
      <selection pane="bottomLeft" activeCell="A232" activeCellId="0" sqref="A232"/>
      <selection pane="bottomRight" activeCell="D235" activeCellId="0" sqref="D235"/>
    </sheetView>
  </sheetViews>
  <sheetFormatPr defaultColWidth="9.14453125" defaultRowHeight="13.8" zeroHeight="false" outlineLevelRow="0" outlineLevelCol="0"/>
  <cols>
    <col collapsed="false" customWidth="true" hidden="false" outlineLevel="0" max="10" min="1" style="1" width="9.29"/>
  </cols>
  <sheetData>
    <row r="1" customFormat="false" ht="12.8" hidden="false" customHeight="false" outlineLevel="0" collapsed="false">
      <c r="A1" s="5" t="s">
        <v>9</v>
      </c>
      <c r="B1" s="5"/>
      <c r="C1" s="5" t="s">
        <v>10</v>
      </c>
      <c r="D1" s="5"/>
      <c r="E1" s="5"/>
      <c r="F1" s="5"/>
      <c r="G1" s="5" t="s">
        <v>11</v>
      </c>
      <c r="H1" s="5"/>
      <c r="I1" s="5"/>
      <c r="J1" s="5"/>
    </row>
    <row r="2" customFormat="false" ht="12.8" hidden="false" customHeight="false" outlineLevel="0" collapsed="false">
      <c r="A2" s="5"/>
      <c r="B2" s="5"/>
      <c r="C2" s="5" t="s">
        <v>12</v>
      </c>
      <c r="D2" s="5" t="s">
        <v>13</v>
      </c>
      <c r="E2" s="5" t="s">
        <v>14</v>
      </c>
      <c r="F2" s="5"/>
      <c r="G2" s="5" t="s">
        <v>12</v>
      </c>
      <c r="H2" s="5" t="s">
        <v>13</v>
      </c>
      <c r="I2" s="5" t="s">
        <v>14</v>
      </c>
      <c r="J2" s="5" t="s">
        <v>15</v>
      </c>
    </row>
    <row r="3" customFormat="false" ht="12.8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</row>
    <row r="4" customFormat="false" ht="12.8" hidden="false" customHeight="false" outlineLevel="0" collapsed="false">
      <c r="A4" s="5" t="s">
        <v>16</v>
      </c>
      <c r="B4" s="5" t="s">
        <v>17</v>
      </c>
      <c r="C4" s="5" t="n">
        <v>80.6</v>
      </c>
      <c r="D4" s="5" t="n">
        <v>97.9</v>
      </c>
      <c r="E4" s="5" t="n">
        <v>82.3</v>
      </c>
      <c r="F4" s="5"/>
      <c r="G4" s="5" t="n">
        <v>86</v>
      </c>
      <c r="H4" s="5" t="n">
        <v>94.7</v>
      </c>
      <c r="I4" s="5" t="n">
        <v>90.8</v>
      </c>
      <c r="J4" s="5" t="n">
        <f aca="false">(D4/H4)*100</f>
        <v>103.37909186906</v>
      </c>
    </row>
    <row r="5" customFormat="false" ht="12.8" hidden="false" customHeight="false" outlineLevel="0" collapsed="false">
      <c r="A5" s="5"/>
      <c r="B5" s="5" t="s">
        <v>18</v>
      </c>
      <c r="C5" s="5" t="n">
        <v>83.1</v>
      </c>
      <c r="D5" s="5" t="n">
        <v>98.6</v>
      </c>
      <c r="E5" s="5" t="n">
        <v>84.3</v>
      </c>
      <c r="F5" s="5"/>
      <c r="G5" s="5" t="n">
        <v>72.9</v>
      </c>
      <c r="H5" s="5" t="n">
        <v>95.4</v>
      </c>
      <c r="I5" s="5" t="n">
        <v>76.5</v>
      </c>
      <c r="J5" s="5" t="n">
        <f aca="false">(D5/H5)*100</f>
        <v>103.35429769392</v>
      </c>
    </row>
    <row r="6" customFormat="false" ht="12.8" hidden="false" customHeight="false" outlineLevel="0" collapsed="false">
      <c r="A6" s="5"/>
      <c r="B6" s="5" t="s">
        <v>19</v>
      </c>
      <c r="C6" s="5" t="n">
        <v>92.2</v>
      </c>
      <c r="D6" s="5" t="n">
        <v>98.7</v>
      </c>
      <c r="E6" s="5" t="n">
        <v>93.5</v>
      </c>
      <c r="F6" s="5"/>
      <c r="G6" s="5" t="n">
        <v>90.4</v>
      </c>
      <c r="H6" s="5" t="n">
        <v>96.7</v>
      </c>
      <c r="I6" s="5" t="n">
        <v>93.5</v>
      </c>
      <c r="J6" s="5" t="n">
        <f aca="false">(D6/H6)*100</f>
        <v>102.068252326784</v>
      </c>
    </row>
    <row r="7" customFormat="false" ht="12.8" hidden="false" customHeight="false" outlineLevel="0" collapsed="false">
      <c r="A7" s="5"/>
      <c r="B7" s="5" t="s">
        <v>20</v>
      </c>
      <c r="C7" s="5" t="n">
        <v>105.5</v>
      </c>
      <c r="D7" s="5" t="n">
        <v>101.2</v>
      </c>
      <c r="E7" s="5" t="n">
        <v>104.3</v>
      </c>
      <c r="F7" s="5"/>
      <c r="G7" s="5" t="n">
        <v>88.3</v>
      </c>
      <c r="H7" s="5" t="n">
        <v>97.9</v>
      </c>
      <c r="I7" s="5" t="n">
        <v>90.2</v>
      </c>
      <c r="J7" s="5" t="n">
        <f aca="false">(D7/H7)*100</f>
        <v>103.370786516854</v>
      </c>
    </row>
    <row r="8" customFormat="false" ht="12.8" hidden="false" customHeight="false" outlineLevel="0" collapsed="false">
      <c r="A8" s="5"/>
      <c r="B8" s="5" t="s">
        <v>21</v>
      </c>
      <c r="C8" s="5" t="n">
        <v>117.8</v>
      </c>
      <c r="D8" s="5" t="n">
        <v>104.4</v>
      </c>
      <c r="E8" s="5" t="n">
        <v>113</v>
      </c>
      <c r="F8" s="5"/>
      <c r="G8" s="5" t="n">
        <v>95.8</v>
      </c>
      <c r="H8" s="5" t="n">
        <v>99.8</v>
      </c>
      <c r="I8" s="5" t="n">
        <v>96.1</v>
      </c>
      <c r="J8" s="5" t="n">
        <f aca="false">(D8/H8)*100</f>
        <v>104.609218436874</v>
      </c>
    </row>
    <row r="9" customFormat="false" ht="12.8" hidden="false" customHeight="false" outlineLevel="0" collapsed="false">
      <c r="A9" s="5"/>
      <c r="B9" s="5" t="s">
        <v>22</v>
      </c>
      <c r="C9" s="5" t="n">
        <v>102.4</v>
      </c>
      <c r="D9" s="5" t="n">
        <v>101.9</v>
      </c>
      <c r="E9" s="5" t="n">
        <v>100.7</v>
      </c>
      <c r="F9" s="5"/>
      <c r="G9" s="5" t="n">
        <v>109</v>
      </c>
      <c r="H9" s="5" t="n">
        <v>99.7</v>
      </c>
      <c r="I9" s="5" t="n">
        <v>109.5</v>
      </c>
      <c r="J9" s="5" t="n">
        <f aca="false">(D9/H9)*100</f>
        <v>102.206619859579</v>
      </c>
    </row>
    <row r="10" customFormat="false" ht="12.8" hidden="false" customHeight="false" outlineLevel="0" collapsed="false">
      <c r="A10" s="5"/>
      <c r="B10" s="5" t="s">
        <v>23</v>
      </c>
      <c r="C10" s="5" t="n">
        <v>105.3</v>
      </c>
      <c r="D10" s="5" t="n">
        <v>100.6</v>
      </c>
      <c r="E10" s="5" t="n">
        <v>104.8</v>
      </c>
      <c r="F10" s="5"/>
      <c r="G10" s="5" t="n">
        <v>105.3</v>
      </c>
      <c r="H10" s="5" t="n">
        <v>102</v>
      </c>
      <c r="I10" s="5" t="n">
        <v>103.3</v>
      </c>
      <c r="J10" s="5" t="n">
        <f aca="false">(D10/H10)*100</f>
        <v>98.6274509803922</v>
      </c>
    </row>
    <row r="11" customFormat="false" ht="12.8" hidden="false" customHeight="false" outlineLevel="0" collapsed="false">
      <c r="A11" s="5"/>
      <c r="B11" s="5" t="s">
        <v>24</v>
      </c>
      <c r="C11" s="5" t="n">
        <v>102.2</v>
      </c>
      <c r="D11" s="5" t="n">
        <v>98.4</v>
      </c>
      <c r="E11" s="5" t="n">
        <v>104</v>
      </c>
      <c r="F11" s="5"/>
      <c r="G11" s="5" t="n">
        <v>108.6</v>
      </c>
      <c r="H11" s="5" t="n">
        <v>101.7</v>
      </c>
      <c r="I11" s="5" t="n">
        <v>106.8</v>
      </c>
      <c r="J11" s="5" t="n">
        <f aca="false">(D11/H11)*100</f>
        <v>96.7551622418879</v>
      </c>
    </row>
    <row r="12" customFormat="false" ht="12.8" hidden="false" customHeight="false" outlineLevel="0" collapsed="false">
      <c r="A12" s="5"/>
      <c r="B12" s="5" t="s">
        <v>25</v>
      </c>
      <c r="C12" s="5" t="n">
        <v>104.2</v>
      </c>
      <c r="D12" s="5" t="n">
        <v>98.7</v>
      </c>
      <c r="E12" s="5" t="n">
        <v>105.6</v>
      </c>
      <c r="F12" s="5"/>
      <c r="G12" s="5" t="n">
        <v>108.3</v>
      </c>
      <c r="H12" s="5" t="n">
        <v>101.4</v>
      </c>
      <c r="I12" s="5" t="n">
        <v>106.7</v>
      </c>
      <c r="J12" s="5" t="n">
        <f aca="false">(D12/H12)*100</f>
        <v>97.3372781065089</v>
      </c>
    </row>
    <row r="13" customFormat="false" ht="12.8" hidden="false" customHeight="false" outlineLevel="0" collapsed="false">
      <c r="A13" s="5"/>
      <c r="B13" s="5" t="s">
        <v>26</v>
      </c>
      <c r="C13" s="5" t="n">
        <v>98.2</v>
      </c>
      <c r="D13" s="5" t="n">
        <v>102.1</v>
      </c>
      <c r="E13" s="5" t="n">
        <v>96.1</v>
      </c>
      <c r="F13" s="5"/>
      <c r="G13" s="5" t="n">
        <v>105.5</v>
      </c>
      <c r="H13" s="5" t="n">
        <v>103.3</v>
      </c>
      <c r="I13" s="5" t="n">
        <v>102</v>
      </c>
      <c r="J13" s="5" t="n">
        <f aca="false">(D13/H13)*100</f>
        <v>98.838334946757</v>
      </c>
    </row>
    <row r="14" customFormat="false" ht="12.8" hidden="false" customHeight="false" outlineLevel="0" collapsed="false">
      <c r="A14" s="5"/>
      <c r="B14" s="5" t="s">
        <v>27</v>
      </c>
      <c r="C14" s="5" t="n">
        <v>105.6</v>
      </c>
      <c r="D14" s="5" t="n">
        <v>98.9</v>
      </c>
      <c r="E14" s="5" t="n">
        <v>106.6</v>
      </c>
      <c r="F14" s="5"/>
      <c r="G14" s="5" t="n">
        <v>117.2</v>
      </c>
      <c r="H14" s="5" t="n">
        <v>103</v>
      </c>
      <c r="I14" s="5" t="n">
        <v>113.8</v>
      </c>
      <c r="J14" s="5" t="n">
        <f aca="false">(D14/H14)*100</f>
        <v>96.0194174757282</v>
      </c>
    </row>
    <row r="15" customFormat="false" ht="12.8" hidden="false" customHeight="false" outlineLevel="0" collapsed="false">
      <c r="A15" s="5"/>
      <c r="B15" s="5" t="s">
        <v>28</v>
      </c>
      <c r="C15" s="5" t="n">
        <v>102.8</v>
      </c>
      <c r="D15" s="5" t="n">
        <v>96.9</v>
      </c>
      <c r="E15" s="5" t="n">
        <v>106</v>
      </c>
      <c r="F15" s="5"/>
      <c r="G15" s="5" t="n">
        <v>112.7</v>
      </c>
      <c r="H15" s="5" t="n">
        <v>101.1</v>
      </c>
      <c r="I15" s="5" t="n">
        <v>111.5</v>
      </c>
      <c r="J15" s="5" t="n">
        <f aca="false">(D15/H15)*100</f>
        <v>95.8456973293769</v>
      </c>
    </row>
    <row r="16" customFormat="false" ht="12.8" hidden="false" customHeight="false" outlineLevel="0" collapsed="false">
      <c r="A16" s="5" t="s">
        <v>29</v>
      </c>
      <c r="B16" s="5" t="s">
        <v>17</v>
      </c>
      <c r="C16" s="5" t="n">
        <v>96.5</v>
      </c>
      <c r="D16" s="5" t="n">
        <v>97</v>
      </c>
      <c r="E16" s="5" t="n">
        <v>99.6</v>
      </c>
      <c r="F16" s="5"/>
      <c r="G16" s="5" t="n">
        <v>101.6</v>
      </c>
      <c r="H16" s="5" t="n">
        <v>105.3</v>
      </c>
      <c r="I16" s="5" t="n">
        <v>96.6</v>
      </c>
      <c r="J16" s="5" t="n">
        <f aca="false">(D16/H16)*100</f>
        <v>92.1177587844255</v>
      </c>
    </row>
    <row r="17" customFormat="false" ht="12.8" hidden="false" customHeight="false" outlineLevel="0" collapsed="false">
      <c r="A17" s="5"/>
      <c r="B17" s="5" t="s">
        <v>18</v>
      </c>
      <c r="C17" s="5" t="n">
        <v>90.5</v>
      </c>
      <c r="D17" s="5" t="n">
        <v>98.4</v>
      </c>
      <c r="E17" s="5" t="n">
        <v>92</v>
      </c>
      <c r="F17" s="5"/>
      <c r="G17" s="5" t="n">
        <v>99.8</v>
      </c>
      <c r="H17" s="5" t="n">
        <v>105.1</v>
      </c>
      <c r="I17" s="5" t="n">
        <v>95.1</v>
      </c>
      <c r="J17" s="5" t="n">
        <f aca="false">(D17/H17)*100</f>
        <v>93.6251189343483</v>
      </c>
    </row>
    <row r="18" customFormat="false" ht="12.8" hidden="false" customHeight="false" outlineLevel="0" collapsed="false">
      <c r="A18" s="5"/>
      <c r="B18" s="5" t="s">
        <v>19</v>
      </c>
      <c r="C18" s="5" t="n">
        <v>106</v>
      </c>
      <c r="D18" s="5" t="n">
        <v>100.7</v>
      </c>
      <c r="E18" s="5" t="n">
        <v>105.4</v>
      </c>
      <c r="F18" s="5"/>
      <c r="G18" s="5" t="n">
        <v>117.5</v>
      </c>
      <c r="H18" s="5" t="n">
        <v>106.1</v>
      </c>
      <c r="I18" s="5" t="n">
        <v>110.8</v>
      </c>
      <c r="J18" s="5" t="n">
        <f aca="false">(D18/H18)*100</f>
        <v>94.9104618284637</v>
      </c>
    </row>
    <row r="19" customFormat="false" ht="12.8" hidden="false" customHeight="false" outlineLevel="0" collapsed="false">
      <c r="A19" s="5"/>
      <c r="B19" s="5" t="s">
        <v>20</v>
      </c>
      <c r="C19" s="5" t="n">
        <v>123.6</v>
      </c>
      <c r="D19" s="5" t="n">
        <v>100.8</v>
      </c>
      <c r="E19" s="5" t="n">
        <v>122.5</v>
      </c>
      <c r="F19" s="5"/>
      <c r="G19" s="5" t="n">
        <v>127.2</v>
      </c>
      <c r="H19" s="5" t="n">
        <v>108.4</v>
      </c>
      <c r="I19" s="5" t="n">
        <v>117.3</v>
      </c>
      <c r="J19" s="5" t="n">
        <f aca="false">(D19/H19)*100</f>
        <v>92.9889298892989</v>
      </c>
    </row>
    <row r="20" customFormat="false" ht="12.8" hidden="false" customHeight="false" outlineLevel="0" collapsed="false">
      <c r="A20" s="5"/>
      <c r="B20" s="5" t="s">
        <v>21</v>
      </c>
      <c r="C20" s="5" t="n">
        <v>128.3</v>
      </c>
      <c r="D20" s="5" t="n">
        <v>100.4</v>
      </c>
      <c r="E20" s="5" t="n">
        <v>127.6</v>
      </c>
      <c r="F20" s="5"/>
      <c r="G20" s="5" t="n">
        <v>132.4</v>
      </c>
      <c r="H20" s="5" t="n">
        <v>108.7</v>
      </c>
      <c r="I20" s="5" t="n">
        <v>121.8</v>
      </c>
      <c r="J20" s="5" t="n">
        <f aca="false">(D20/H20)*100</f>
        <v>92.3643054277829</v>
      </c>
    </row>
    <row r="21" customFormat="false" ht="12.8" hidden="false" customHeight="false" outlineLevel="0" collapsed="false">
      <c r="A21" s="5"/>
      <c r="B21" s="5" t="s">
        <v>22</v>
      </c>
      <c r="C21" s="5" t="n">
        <v>119.7</v>
      </c>
      <c r="D21" s="5" t="n">
        <v>104.2</v>
      </c>
      <c r="E21" s="5" t="n">
        <v>114.7</v>
      </c>
      <c r="F21" s="5"/>
      <c r="G21" s="5" t="n">
        <v>145.6</v>
      </c>
      <c r="H21" s="5" t="n">
        <v>108.4</v>
      </c>
      <c r="I21" s="5" t="n">
        <v>134.3</v>
      </c>
      <c r="J21" s="5" t="n">
        <f aca="false">(D21/H21)*100</f>
        <v>96.1254612546126</v>
      </c>
    </row>
    <row r="22" customFormat="false" ht="12.8" hidden="false" customHeight="false" outlineLevel="0" collapsed="false">
      <c r="A22" s="5"/>
      <c r="B22" s="5" t="s">
        <v>23</v>
      </c>
      <c r="C22" s="5" t="n">
        <v>125</v>
      </c>
      <c r="D22" s="5" t="n">
        <v>103.9</v>
      </c>
      <c r="E22" s="5" t="n">
        <v>120.1</v>
      </c>
      <c r="F22" s="5"/>
      <c r="G22" s="5" t="n">
        <v>125.6</v>
      </c>
      <c r="H22" s="5" t="n">
        <v>107.7</v>
      </c>
      <c r="I22" s="5" t="n">
        <v>116.6</v>
      </c>
      <c r="J22" s="5" t="n">
        <f aca="false">(D22/H22)*100</f>
        <v>96.4716805942433</v>
      </c>
    </row>
    <row r="23" customFormat="false" ht="12.8" hidden="false" customHeight="false" outlineLevel="0" collapsed="false">
      <c r="A23" s="5"/>
      <c r="B23" s="5" t="s">
        <v>24</v>
      </c>
      <c r="C23" s="5" t="n">
        <v>133.2</v>
      </c>
      <c r="D23" s="5" t="n">
        <v>108.8</v>
      </c>
      <c r="E23" s="5" t="n">
        <v>122.3</v>
      </c>
      <c r="F23" s="5"/>
      <c r="G23" s="5" t="n">
        <v>140.4</v>
      </c>
      <c r="H23" s="5" t="n">
        <v>108.2</v>
      </c>
      <c r="I23" s="5" t="n">
        <v>129.7</v>
      </c>
      <c r="J23" s="5" t="n">
        <f aca="false">(D23/H23)*100</f>
        <v>100.554528650647</v>
      </c>
    </row>
    <row r="24" customFormat="false" ht="12.8" hidden="false" customHeight="false" outlineLevel="0" collapsed="false">
      <c r="A24" s="5"/>
      <c r="B24" s="5" t="s">
        <v>25</v>
      </c>
      <c r="C24" s="5" t="n">
        <v>120.9</v>
      </c>
      <c r="D24" s="5" t="n">
        <v>110</v>
      </c>
      <c r="E24" s="5" t="n">
        <v>109.8</v>
      </c>
      <c r="F24" s="5"/>
      <c r="G24" s="5" t="n">
        <v>132</v>
      </c>
      <c r="H24" s="5" t="n">
        <v>107.8</v>
      </c>
      <c r="I24" s="5" t="n">
        <v>122.4</v>
      </c>
      <c r="J24" s="5" t="n">
        <f aca="false">(D24/H24)*100</f>
        <v>102.040816326531</v>
      </c>
    </row>
    <row r="25" customFormat="false" ht="12.8" hidden="false" customHeight="false" outlineLevel="0" collapsed="false">
      <c r="A25" s="5"/>
      <c r="B25" s="5" t="s">
        <v>26</v>
      </c>
      <c r="C25" s="5" t="n">
        <v>118</v>
      </c>
      <c r="D25" s="5" t="n">
        <v>109.4</v>
      </c>
      <c r="E25" s="5" t="n">
        <v>107.8</v>
      </c>
      <c r="F25" s="5"/>
      <c r="G25" s="5" t="n">
        <v>133.8</v>
      </c>
      <c r="H25" s="5" t="n">
        <v>107.6</v>
      </c>
      <c r="I25" s="5" t="n">
        <v>124.3</v>
      </c>
      <c r="J25" s="5" t="n">
        <f aca="false">(D25/H25)*100</f>
        <v>101.672862453532</v>
      </c>
    </row>
    <row r="26" customFormat="false" ht="12.8" hidden="false" customHeight="false" outlineLevel="0" collapsed="false">
      <c r="A26" s="5"/>
      <c r="B26" s="5" t="s">
        <v>27</v>
      </c>
      <c r="C26" s="5" t="n">
        <v>113.6</v>
      </c>
      <c r="D26" s="5" t="n">
        <v>109.1</v>
      </c>
      <c r="E26" s="5" t="n">
        <v>104.2</v>
      </c>
      <c r="F26" s="5"/>
      <c r="G26" s="5" t="n">
        <v>144.4</v>
      </c>
      <c r="H26" s="5" t="n">
        <v>108.4</v>
      </c>
      <c r="I26" s="5" t="n">
        <v>133.2</v>
      </c>
      <c r="J26" s="5" t="n">
        <f aca="false">(D26/H26)*100</f>
        <v>100.645756457565</v>
      </c>
    </row>
    <row r="27" customFormat="false" ht="12.8" hidden="false" customHeight="false" outlineLevel="0" collapsed="false">
      <c r="A27" s="5"/>
      <c r="B27" s="5" t="s">
        <v>28</v>
      </c>
      <c r="C27" s="5" t="n">
        <v>126.5</v>
      </c>
      <c r="D27" s="5" t="n">
        <v>111.2</v>
      </c>
      <c r="E27" s="5" t="n">
        <v>113.8</v>
      </c>
      <c r="F27" s="5"/>
      <c r="G27" s="5" t="n">
        <v>133.4</v>
      </c>
      <c r="H27" s="5" t="n">
        <v>110.7</v>
      </c>
      <c r="I27" s="5" t="n">
        <v>120.5</v>
      </c>
      <c r="J27" s="5" t="n">
        <f aca="false">(D27/H27)*100</f>
        <v>100.451671183379</v>
      </c>
    </row>
    <row r="28" customFormat="false" ht="12.8" hidden="false" customHeight="false" outlineLevel="0" collapsed="false">
      <c r="A28" s="5" t="s">
        <v>30</v>
      </c>
      <c r="B28" s="5" t="s">
        <v>17</v>
      </c>
      <c r="C28" s="5" t="n">
        <v>110.6</v>
      </c>
      <c r="D28" s="5" t="n">
        <v>109.1</v>
      </c>
      <c r="E28" s="5" t="n">
        <v>101.5</v>
      </c>
      <c r="F28" s="5"/>
      <c r="G28" s="5" t="n">
        <v>124.2</v>
      </c>
      <c r="H28" s="5" t="n">
        <v>110.5</v>
      </c>
      <c r="I28" s="5" t="n">
        <v>112.4</v>
      </c>
      <c r="J28" s="5" t="n">
        <f aca="false">(D28/H28)*100</f>
        <v>98.7330316742081</v>
      </c>
    </row>
    <row r="29" customFormat="false" ht="12.8" hidden="false" customHeight="false" outlineLevel="0" collapsed="false">
      <c r="A29" s="5"/>
      <c r="B29" s="5" t="s">
        <v>18</v>
      </c>
      <c r="C29" s="5" t="n">
        <v>107.2</v>
      </c>
      <c r="D29" s="5" t="n">
        <v>112.2</v>
      </c>
      <c r="E29" s="5" t="n">
        <v>95.7</v>
      </c>
      <c r="F29" s="5"/>
      <c r="G29" s="5" t="n">
        <v>124.4</v>
      </c>
      <c r="H29" s="5" t="n">
        <v>111.2</v>
      </c>
      <c r="I29" s="5" t="n">
        <v>111.8</v>
      </c>
      <c r="J29" s="5" t="n">
        <f aca="false">(D29/H29)*100</f>
        <v>100.89928057554</v>
      </c>
    </row>
    <row r="30" customFormat="false" ht="12.8" hidden="false" customHeight="false" outlineLevel="0" collapsed="false">
      <c r="A30" s="5"/>
      <c r="B30" s="5" t="s">
        <v>19</v>
      </c>
      <c r="C30" s="5" t="n">
        <v>126.6</v>
      </c>
      <c r="D30" s="5" t="n">
        <v>111.7</v>
      </c>
      <c r="E30" s="5" t="n">
        <v>113.3</v>
      </c>
      <c r="F30" s="5"/>
      <c r="G30" s="5" t="n">
        <v>145.5</v>
      </c>
      <c r="H30" s="5" t="n">
        <v>111.9</v>
      </c>
      <c r="I30" s="5" t="n">
        <v>130.1</v>
      </c>
      <c r="J30" s="5" t="n">
        <f aca="false">(D30/H30)*100</f>
        <v>99.8212689901698</v>
      </c>
    </row>
    <row r="31" customFormat="false" ht="12.8" hidden="false" customHeight="false" outlineLevel="0" collapsed="false">
      <c r="A31" s="5"/>
      <c r="B31" s="5" t="s">
        <v>20</v>
      </c>
      <c r="C31" s="5" t="n">
        <v>136.2</v>
      </c>
      <c r="D31" s="5" t="n">
        <v>110.1</v>
      </c>
      <c r="E31" s="5" t="n">
        <v>123.6</v>
      </c>
      <c r="F31" s="5"/>
      <c r="G31" s="5" t="n">
        <v>136.1</v>
      </c>
      <c r="H31" s="5" t="n">
        <v>112.2</v>
      </c>
      <c r="I31" s="5" t="n">
        <v>121.2</v>
      </c>
      <c r="J31" s="5" t="n">
        <f aca="false">(D31/H31)*100</f>
        <v>98.1283422459893</v>
      </c>
    </row>
    <row r="32" customFormat="false" ht="12.8" hidden="false" customHeight="false" outlineLevel="0" collapsed="false">
      <c r="A32" s="5"/>
      <c r="B32" s="5" t="s">
        <v>21</v>
      </c>
      <c r="C32" s="5" t="n">
        <v>145.1</v>
      </c>
      <c r="D32" s="5" t="n">
        <v>112</v>
      </c>
      <c r="E32" s="5" t="n">
        <v>129.5</v>
      </c>
      <c r="F32" s="5"/>
      <c r="G32" s="5" t="n">
        <v>151.1</v>
      </c>
      <c r="H32" s="5" t="n">
        <v>111.7</v>
      </c>
      <c r="I32" s="5" t="n">
        <v>135.2</v>
      </c>
      <c r="J32" s="5" t="n">
        <f aca="false">(D32/H32)*100</f>
        <v>100.268576544315</v>
      </c>
    </row>
    <row r="33" customFormat="false" ht="12.8" hidden="false" customHeight="false" outlineLevel="0" collapsed="false">
      <c r="A33" s="5"/>
      <c r="B33" s="5" t="s">
        <v>22</v>
      </c>
      <c r="C33" s="5" t="n">
        <v>133.5</v>
      </c>
      <c r="D33" s="5" t="n">
        <v>116.6</v>
      </c>
      <c r="E33" s="5" t="n">
        <v>114.4</v>
      </c>
      <c r="F33" s="5"/>
      <c r="G33" s="5" t="n">
        <v>152.9</v>
      </c>
      <c r="H33" s="5" t="n">
        <v>114.2</v>
      </c>
      <c r="I33" s="5" t="n">
        <v>133.9</v>
      </c>
      <c r="J33" s="5" t="n">
        <f aca="false">(D33/H33)*100</f>
        <v>102.101576182137</v>
      </c>
    </row>
    <row r="34" customFormat="false" ht="12.8" hidden="false" customHeight="false" outlineLevel="0" collapsed="false">
      <c r="A34" s="5"/>
      <c r="B34" s="5" t="s">
        <v>23</v>
      </c>
      <c r="C34" s="5" t="n">
        <v>132.5</v>
      </c>
      <c r="D34" s="5" t="n">
        <v>116.8</v>
      </c>
      <c r="E34" s="5" t="n">
        <v>113.4</v>
      </c>
      <c r="F34" s="5"/>
      <c r="G34" s="5" t="n">
        <v>152.5</v>
      </c>
      <c r="H34" s="5" t="n">
        <v>114.8</v>
      </c>
      <c r="I34" s="5" t="n">
        <v>132.8</v>
      </c>
      <c r="J34" s="5" t="n">
        <f aca="false">(D34/H34)*100</f>
        <v>101.742160278746</v>
      </c>
    </row>
    <row r="35" customFormat="false" ht="12.8" hidden="false" customHeight="false" outlineLevel="0" collapsed="false">
      <c r="A35" s="5"/>
      <c r="B35" s="5" t="s">
        <v>24</v>
      </c>
      <c r="C35" s="5" t="n">
        <v>147.4</v>
      </c>
      <c r="D35" s="5" t="n">
        <v>117.2</v>
      </c>
      <c r="E35" s="5" t="n">
        <v>125.7</v>
      </c>
      <c r="F35" s="5"/>
      <c r="G35" s="5" t="n">
        <v>175.4</v>
      </c>
      <c r="H35" s="5" t="n">
        <v>115.8</v>
      </c>
      <c r="I35" s="5" t="n">
        <v>151.5</v>
      </c>
      <c r="J35" s="5" t="n">
        <f aca="false">(D35/H35)*100</f>
        <v>101.208981001727</v>
      </c>
    </row>
    <row r="36" customFormat="false" ht="12.8" hidden="false" customHeight="false" outlineLevel="0" collapsed="false">
      <c r="A36" s="5"/>
      <c r="B36" s="5" t="s">
        <v>25</v>
      </c>
      <c r="C36" s="5" t="n">
        <v>140.5</v>
      </c>
      <c r="D36" s="5" t="n">
        <v>117.3</v>
      </c>
      <c r="E36" s="5" t="n">
        <v>119.7</v>
      </c>
      <c r="F36" s="5"/>
      <c r="G36" s="5" t="n">
        <v>169.4</v>
      </c>
      <c r="H36" s="5" t="n">
        <v>115.2</v>
      </c>
      <c r="I36" s="5" t="n">
        <v>147.1</v>
      </c>
      <c r="J36" s="5" t="n">
        <f aca="false">(D36/H36)*100</f>
        <v>101.822916666667</v>
      </c>
    </row>
    <row r="37" customFormat="false" ht="12.8" hidden="false" customHeight="false" outlineLevel="0" collapsed="false">
      <c r="A37" s="5"/>
      <c r="B37" s="5" t="s">
        <v>26</v>
      </c>
      <c r="C37" s="5" t="n">
        <v>145.9</v>
      </c>
      <c r="D37" s="5" t="n">
        <v>117.5</v>
      </c>
      <c r="E37" s="5" t="n">
        <v>124.2</v>
      </c>
      <c r="F37" s="5"/>
      <c r="G37" s="5" t="n">
        <v>174</v>
      </c>
      <c r="H37" s="5" t="n">
        <v>116.2</v>
      </c>
      <c r="I37" s="5" t="n">
        <v>149.8</v>
      </c>
      <c r="J37" s="5" t="n">
        <f aca="false">(D37/H37)*100</f>
        <v>101.118760757315</v>
      </c>
    </row>
    <row r="38" customFormat="false" ht="12.8" hidden="false" customHeight="false" outlineLevel="0" collapsed="false">
      <c r="A38" s="5"/>
      <c r="B38" s="5" t="s">
        <v>27</v>
      </c>
      <c r="C38" s="5" t="n">
        <v>142.6</v>
      </c>
      <c r="D38" s="5" t="n">
        <v>120</v>
      </c>
      <c r="E38" s="5" t="n">
        <v>118.9</v>
      </c>
      <c r="F38" s="5"/>
      <c r="G38" s="5" t="n">
        <v>173.1</v>
      </c>
      <c r="H38" s="5" t="n">
        <v>115.6</v>
      </c>
      <c r="I38" s="5" t="n">
        <v>149.7</v>
      </c>
      <c r="J38" s="5" t="n">
        <f aca="false">(D38/H38)*100</f>
        <v>103.806228373702</v>
      </c>
    </row>
    <row r="39" customFormat="false" ht="12.8" hidden="false" customHeight="false" outlineLevel="0" collapsed="false">
      <c r="A39" s="5"/>
      <c r="B39" s="5" t="s">
        <v>28</v>
      </c>
      <c r="C39" s="5" t="n">
        <v>147.2</v>
      </c>
      <c r="D39" s="5" t="n">
        <v>121.6</v>
      </c>
      <c r="E39" s="5" t="n">
        <v>121.1</v>
      </c>
      <c r="F39" s="5"/>
      <c r="G39" s="5" t="n">
        <v>147.4</v>
      </c>
      <c r="H39" s="5" t="n">
        <v>114.1</v>
      </c>
      <c r="I39" s="5" t="n">
        <v>129.2</v>
      </c>
      <c r="J39" s="5" t="n">
        <f aca="false">(D39/H39)*100</f>
        <v>106.573181419807</v>
      </c>
    </row>
    <row r="40" customFormat="false" ht="12.8" hidden="false" customHeight="false" outlineLevel="0" collapsed="false">
      <c r="A40" s="5" t="s">
        <v>31</v>
      </c>
      <c r="B40" s="5" t="s">
        <v>17</v>
      </c>
      <c r="C40" s="5" t="n">
        <v>117.6</v>
      </c>
      <c r="D40" s="5" t="n">
        <v>123.8</v>
      </c>
      <c r="E40" s="5" t="n">
        <v>95.1</v>
      </c>
      <c r="F40" s="5"/>
      <c r="G40" s="5" t="n">
        <v>157.8</v>
      </c>
      <c r="H40" s="5" t="n">
        <v>116.2</v>
      </c>
      <c r="I40" s="5" t="n">
        <v>135.8</v>
      </c>
      <c r="J40" s="5" t="n">
        <f aca="false">(D40/H40)*100</f>
        <v>106.540447504303</v>
      </c>
    </row>
    <row r="41" customFormat="false" ht="12.8" hidden="false" customHeight="false" outlineLevel="0" collapsed="false">
      <c r="A41" s="5"/>
      <c r="B41" s="5" t="s">
        <v>18</v>
      </c>
      <c r="C41" s="5" t="n">
        <v>124.5</v>
      </c>
      <c r="D41" s="5" t="n">
        <v>124.3</v>
      </c>
      <c r="E41" s="5" t="n">
        <v>100.1</v>
      </c>
      <c r="F41" s="5"/>
      <c r="G41" s="5" t="n">
        <v>149.2</v>
      </c>
      <c r="H41" s="5" t="n">
        <v>115.7</v>
      </c>
      <c r="I41" s="5" t="n">
        <v>128.9</v>
      </c>
      <c r="J41" s="5" t="n">
        <f aca="false">(D41/H41)*100</f>
        <v>107.43301642178</v>
      </c>
    </row>
    <row r="42" customFormat="false" ht="12.8" hidden="false" customHeight="false" outlineLevel="0" collapsed="false">
      <c r="A42" s="5"/>
      <c r="B42" s="5" t="s">
        <v>19</v>
      </c>
      <c r="C42" s="5" t="n">
        <v>144.8</v>
      </c>
      <c r="D42" s="5" t="n">
        <v>123.6</v>
      </c>
      <c r="E42" s="5" t="n">
        <v>117.1</v>
      </c>
      <c r="F42" s="5"/>
      <c r="G42" s="5" t="n">
        <v>183</v>
      </c>
      <c r="H42" s="5" t="n">
        <v>116.7</v>
      </c>
      <c r="I42" s="5" t="n">
        <v>156.8</v>
      </c>
      <c r="J42" s="5" t="n">
        <f aca="false">(D42/H42)*100</f>
        <v>105.912596401028</v>
      </c>
    </row>
    <row r="43" customFormat="false" ht="12.8" hidden="false" customHeight="false" outlineLevel="0" collapsed="false">
      <c r="A43" s="5"/>
      <c r="B43" s="5" t="s">
        <v>20</v>
      </c>
      <c r="C43" s="5" t="n">
        <v>149.2</v>
      </c>
      <c r="D43" s="5" t="n">
        <v>120.1</v>
      </c>
      <c r="E43" s="5" t="n">
        <v>124.2</v>
      </c>
      <c r="F43" s="5"/>
      <c r="G43" s="5" t="n">
        <v>163.6</v>
      </c>
      <c r="H43" s="5" t="n">
        <v>118.3</v>
      </c>
      <c r="I43" s="5" t="n">
        <v>138.4</v>
      </c>
      <c r="J43" s="5" t="n">
        <f aca="false">(D43/H43)*100</f>
        <v>101.521555367709</v>
      </c>
    </row>
    <row r="44" customFormat="false" ht="12.8" hidden="false" customHeight="false" outlineLevel="0" collapsed="false">
      <c r="A44" s="5"/>
      <c r="B44" s="5" t="s">
        <v>21</v>
      </c>
      <c r="C44" s="5" t="n">
        <v>168.5</v>
      </c>
      <c r="D44" s="5" t="n">
        <v>122.9</v>
      </c>
      <c r="E44" s="5" t="n">
        <v>137.1</v>
      </c>
      <c r="F44" s="5"/>
      <c r="G44" s="5" t="n">
        <v>189.4</v>
      </c>
      <c r="H44" s="5" t="n">
        <v>119.4</v>
      </c>
      <c r="I44" s="5" t="n">
        <v>158.8</v>
      </c>
      <c r="J44" s="5" t="n">
        <f aca="false">(D44/H44)*100</f>
        <v>102.931323283082</v>
      </c>
    </row>
    <row r="45" customFormat="false" ht="12.8" hidden="false" customHeight="false" outlineLevel="0" collapsed="false">
      <c r="A45" s="5"/>
      <c r="B45" s="5" t="s">
        <v>22</v>
      </c>
      <c r="C45" s="5" t="n">
        <v>156.9</v>
      </c>
      <c r="D45" s="5" t="n">
        <v>127</v>
      </c>
      <c r="E45" s="5" t="n">
        <v>123.6</v>
      </c>
      <c r="F45" s="5"/>
      <c r="G45" s="5" t="n">
        <v>191.3</v>
      </c>
      <c r="H45" s="5" t="n">
        <v>122</v>
      </c>
      <c r="I45" s="5" t="n">
        <v>157</v>
      </c>
      <c r="J45" s="5" t="n">
        <f aca="false">(D45/H45)*100</f>
        <v>104.098360655738</v>
      </c>
    </row>
    <row r="46" customFormat="false" ht="12.8" hidden="false" customHeight="false" outlineLevel="0" collapsed="false">
      <c r="A46" s="5"/>
      <c r="B46" s="5" t="s">
        <v>23</v>
      </c>
      <c r="C46" s="5" t="n">
        <v>160.1</v>
      </c>
      <c r="D46" s="5" t="n">
        <v>128.4</v>
      </c>
      <c r="E46" s="5" t="n">
        <v>124.7</v>
      </c>
      <c r="F46" s="5"/>
      <c r="G46" s="5" t="n">
        <v>220.6</v>
      </c>
      <c r="H46" s="5" t="n">
        <v>125.3</v>
      </c>
      <c r="I46" s="5" t="n">
        <v>176.1</v>
      </c>
      <c r="J46" s="5" t="n">
        <f aca="false">(D46/H46)*100</f>
        <v>102.474062250599</v>
      </c>
    </row>
    <row r="47" customFormat="false" ht="12.8" hidden="false" customHeight="false" outlineLevel="0" collapsed="false">
      <c r="A47" s="5"/>
      <c r="B47" s="5" t="s">
        <v>24</v>
      </c>
      <c r="C47" s="5" t="n">
        <v>170.8</v>
      </c>
      <c r="D47" s="5" t="n">
        <v>129</v>
      </c>
      <c r="E47" s="5" t="n">
        <v>132.4</v>
      </c>
      <c r="F47" s="5"/>
      <c r="G47" s="5" t="n">
        <v>246.3</v>
      </c>
      <c r="H47" s="5" t="n">
        <v>126.7</v>
      </c>
      <c r="I47" s="5" t="n">
        <v>194.4</v>
      </c>
      <c r="J47" s="5" t="n">
        <f aca="false">(D47/H47)*100</f>
        <v>101.815311760063</v>
      </c>
    </row>
    <row r="48" customFormat="false" ht="12.8" hidden="false" customHeight="false" outlineLevel="0" collapsed="false">
      <c r="A48" s="5"/>
      <c r="B48" s="5" t="s">
        <v>25</v>
      </c>
      <c r="C48" s="5" t="n">
        <v>167.6</v>
      </c>
      <c r="D48" s="5" t="n">
        <v>128.4</v>
      </c>
      <c r="E48" s="5" t="n">
        <v>130.5</v>
      </c>
      <c r="F48" s="5"/>
      <c r="G48" s="5" t="n">
        <v>211.9</v>
      </c>
      <c r="H48" s="5" t="n">
        <v>124.8</v>
      </c>
      <c r="I48" s="5" t="n">
        <v>169.8</v>
      </c>
      <c r="J48" s="5" t="n">
        <f aca="false">(D48/H48)*100</f>
        <v>102.884615384615</v>
      </c>
    </row>
    <row r="49" customFormat="false" ht="12.8" hidden="false" customHeight="false" outlineLevel="0" collapsed="false">
      <c r="A49" s="5"/>
      <c r="B49" s="5" t="s">
        <v>26</v>
      </c>
      <c r="C49" s="5" t="n">
        <v>193.7</v>
      </c>
      <c r="D49" s="5" t="n">
        <v>138.8</v>
      </c>
      <c r="E49" s="5" t="n">
        <v>139.4</v>
      </c>
      <c r="F49" s="5"/>
      <c r="G49" s="5" t="n">
        <v>235.3</v>
      </c>
      <c r="H49" s="5" t="n">
        <v>124.5</v>
      </c>
      <c r="I49" s="5" t="n">
        <v>188.9</v>
      </c>
      <c r="J49" s="5" t="n">
        <f aca="false">(D49/H49)*100</f>
        <v>111.4859437751</v>
      </c>
    </row>
    <row r="50" customFormat="false" ht="12.8" hidden="false" customHeight="false" outlineLevel="0" collapsed="false">
      <c r="A50" s="5"/>
      <c r="B50" s="5" t="s">
        <v>27</v>
      </c>
      <c r="C50" s="5" t="n">
        <v>188.3</v>
      </c>
      <c r="D50" s="5" t="n">
        <v>144.6</v>
      </c>
      <c r="E50" s="5" t="n">
        <v>130.1</v>
      </c>
      <c r="F50" s="5"/>
      <c r="G50" s="5" t="n">
        <v>234.4</v>
      </c>
      <c r="H50" s="5" t="n">
        <v>122.6</v>
      </c>
      <c r="I50" s="5" t="n">
        <v>191.1</v>
      </c>
      <c r="J50" s="5" t="n">
        <f aca="false">(D50/H50)*100</f>
        <v>117.944535073409</v>
      </c>
    </row>
    <row r="51" customFormat="false" ht="12.8" hidden="false" customHeight="false" outlineLevel="0" collapsed="false">
      <c r="A51" s="5"/>
      <c r="B51" s="5" t="s">
        <v>28</v>
      </c>
      <c r="C51" s="5" t="n">
        <v>200.8</v>
      </c>
      <c r="D51" s="5" t="n">
        <v>153.7</v>
      </c>
      <c r="E51" s="5" t="n">
        <v>130.5</v>
      </c>
      <c r="F51" s="5"/>
      <c r="G51" s="5" t="n">
        <v>207.5</v>
      </c>
      <c r="H51" s="5" t="n">
        <v>124.1</v>
      </c>
      <c r="I51" s="5" t="n">
        <v>167.1</v>
      </c>
      <c r="J51" s="5" t="n">
        <f aca="false">(D51/H51)*100</f>
        <v>123.851732473811</v>
      </c>
    </row>
    <row r="52" customFormat="false" ht="12.8" hidden="false" customHeight="false" outlineLevel="0" collapsed="false">
      <c r="A52" s="5" t="s">
        <v>32</v>
      </c>
      <c r="B52" s="5" t="s">
        <v>17</v>
      </c>
      <c r="C52" s="5" t="n">
        <v>201.9</v>
      </c>
      <c r="D52" s="5" t="n">
        <v>163</v>
      </c>
      <c r="E52" s="5" t="n">
        <v>123.6</v>
      </c>
      <c r="F52" s="5"/>
      <c r="G52" s="5" t="n">
        <v>239.4</v>
      </c>
      <c r="H52" s="5" t="n">
        <v>124.6</v>
      </c>
      <c r="I52" s="5" t="n">
        <v>192</v>
      </c>
      <c r="J52" s="5" t="n">
        <f aca="false">(D52/H52)*100</f>
        <v>130.818619582665</v>
      </c>
    </row>
    <row r="53" customFormat="false" ht="12.8" hidden="false" customHeight="false" outlineLevel="0" collapsed="false">
      <c r="A53" s="5"/>
      <c r="B53" s="5" t="s">
        <v>18</v>
      </c>
      <c r="C53" s="5" t="n">
        <v>181.4</v>
      </c>
      <c r="D53" s="5" t="n">
        <v>165.5</v>
      </c>
      <c r="E53" s="5" t="n">
        <v>109.4</v>
      </c>
      <c r="F53" s="5"/>
      <c r="G53" s="5" t="n">
        <v>225.1</v>
      </c>
      <c r="H53" s="5" t="n">
        <v>126.4</v>
      </c>
      <c r="I53" s="5" t="n">
        <v>178</v>
      </c>
      <c r="J53" s="5" t="n">
        <f aca="false">(D53/H53)*100</f>
        <v>130.933544303797</v>
      </c>
    </row>
    <row r="54" customFormat="false" ht="12.8" hidden="false" customHeight="false" outlineLevel="0" collapsed="false">
      <c r="A54" s="5"/>
      <c r="B54" s="5" t="s">
        <v>19</v>
      </c>
      <c r="C54" s="5" t="n">
        <v>173.2</v>
      </c>
      <c r="D54" s="5" t="n">
        <v>170.1</v>
      </c>
      <c r="E54" s="5" t="n">
        <v>101.7</v>
      </c>
      <c r="F54" s="5"/>
      <c r="G54" s="5" t="n">
        <v>222.6</v>
      </c>
      <c r="H54" s="5" t="n">
        <v>129.4</v>
      </c>
      <c r="I54" s="5" t="n">
        <v>171.8</v>
      </c>
      <c r="J54" s="5" t="n">
        <f aca="false">(D54/H54)*100</f>
        <v>131.45285935085</v>
      </c>
    </row>
    <row r="55" customFormat="false" ht="12.8" hidden="false" customHeight="false" outlineLevel="0" collapsed="false">
      <c r="A55" s="5"/>
      <c r="B55" s="5" t="s">
        <v>20</v>
      </c>
      <c r="C55" s="5" t="n">
        <v>202.9</v>
      </c>
      <c r="D55" s="5" t="n">
        <v>166.1</v>
      </c>
      <c r="E55" s="5" t="n">
        <v>122.1</v>
      </c>
      <c r="F55" s="5"/>
      <c r="G55" s="5" t="n">
        <v>263.6</v>
      </c>
      <c r="H55" s="5" t="n">
        <v>135.3</v>
      </c>
      <c r="I55" s="5" t="n">
        <v>194.6</v>
      </c>
      <c r="J55" s="5" t="n">
        <f aca="false">(D55/H55)*100</f>
        <v>122.764227642276</v>
      </c>
    </row>
    <row r="56" customFormat="false" ht="12.8" hidden="false" customHeight="false" outlineLevel="0" collapsed="false">
      <c r="A56" s="5"/>
      <c r="B56" s="5" t="s">
        <v>21</v>
      </c>
      <c r="C56" s="5" t="n">
        <v>216.6</v>
      </c>
      <c r="D56" s="5" t="n">
        <v>165.6</v>
      </c>
      <c r="E56" s="5" t="n">
        <v>130.7</v>
      </c>
      <c r="F56" s="5"/>
      <c r="G56" s="5" t="n">
        <v>278</v>
      </c>
      <c r="H56" s="5" t="n">
        <v>141.3</v>
      </c>
      <c r="I56" s="5" t="n">
        <v>196.7</v>
      </c>
      <c r="J56" s="5" t="n">
        <f aca="false">(D56/H56)*100</f>
        <v>117.197452229299</v>
      </c>
    </row>
    <row r="57" customFormat="false" ht="12.8" hidden="false" customHeight="false" outlineLevel="0" collapsed="false">
      <c r="A57" s="5"/>
      <c r="B57" s="5" t="s">
        <v>22</v>
      </c>
      <c r="C57" s="5" t="n">
        <v>187.7</v>
      </c>
      <c r="D57" s="5" t="n">
        <v>167.6</v>
      </c>
      <c r="E57" s="5" t="n">
        <v>112</v>
      </c>
      <c r="F57" s="5"/>
      <c r="G57" s="5" t="n">
        <v>277.8</v>
      </c>
      <c r="H57" s="5" t="n">
        <v>149.1</v>
      </c>
      <c r="I57" s="5" t="n">
        <v>186.2</v>
      </c>
      <c r="J57" s="5" t="n">
        <f aca="false">(D57/H57)*100</f>
        <v>112.407780013414</v>
      </c>
    </row>
    <row r="58" customFormat="false" ht="12.8" hidden="false" customHeight="false" outlineLevel="0" collapsed="false">
      <c r="A58" s="5"/>
      <c r="B58" s="5" t="s">
        <v>23</v>
      </c>
      <c r="C58" s="5" t="n">
        <v>243.3</v>
      </c>
      <c r="D58" s="5" t="n">
        <v>173.6</v>
      </c>
      <c r="E58" s="5" t="n">
        <v>140</v>
      </c>
      <c r="F58" s="5"/>
      <c r="G58" s="5" t="n">
        <v>323.3</v>
      </c>
      <c r="H58" s="5" t="n">
        <v>148.8</v>
      </c>
      <c r="I58" s="5" t="n">
        <v>217.2</v>
      </c>
      <c r="J58" s="5" t="n">
        <f aca="false">(D58/H58)*100</f>
        <v>116.666666666667</v>
      </c>
    </row>
    <row r="59" customFormat="false" ht="12.8" hidden="false" customHeight="false" outlineLevel="0" collapsed="false">
      <c r="A59" s="5"/>
      <c r="B59" s="5" t="s">
        <v>24</v>
      </c>
      <c r="C59" s="5" t="n">
        <v>255.7</v>
      </c>
      <c r="D59" s="5" t="n">
        <v>176</v>
      </c>
      <c r="E59" s="5" t="n">
        <v>145.2</v>
      </c>
      <c r="F59" s="5"/>
      <c r="G59" s="5" t="n">
        <v>275.8</v>
      </c>
      <c r="H59" s="5" t="n">
        <v>145.1</v>
      </c>
      <c r="I59" s="5" t="n">
        <v>190.2</v>
      </c>
      <c r="J59" s="5" t="n">
        <f aca="false">(D59/H59)*100</f>
        <v>121.295658166782</v>
      </c>
    </row>
    <row r="60" customFormat="false" ht="12.8" hidden="false" customHeight="false" outlineLevel="0" collapsed="false">
      <c r="A60" s="5"/>
      <c r="B60" s="5" t="s">
        <v>25</v>
      </c>
      <c r="C60" s="5" t="n">
        <v>240.1</v>
      </c>
      <c r="D60" s="5" t="n">
        <v>173.5</v>
      </c>
      <c r="E60" s="5" t="n">
        <v>138.6</v>
      </c>
      <c r="F60" s="5"/>
      <c r="G60" s="5" t="n">
        <v>283.9</v>
      </c>
      <c r="H60" s="5" t="n">
        <v>145.6</v>
      </c>
      <c r="I60" s="5" t="n">
        <v>195.4</v>
      </c>
      <c r="J60" s="5" t="n">
        <f aca="false">(D60/H60)*100</f>
        <v>119.162087912088</v>
      </c>
    </row>
    <row r="61" customFormat="false" ht="12.8" hidden="false" customHeight="false" outlineLevel="0" collapsed="false">
      <c r="A61" s="5"/>
      <c r="B61" s="5" t="s">
        <v>26</v>
      </c>
      <c r="C61" s="5" t="n">
        <v>210.4</v>
      </c>
      <c r="D61" s="5" t="n">
        <v>165</v>
      </c>
      <c r="E61" s="5" t="n">
        <v>128.1</v>
      </c>
      <c r="F61" s="5"/>
      <c r="G61" s="5" t="n">
        <v>274.2</v>
      </c>
      <c r="H61" s="5" t="n">
        <v>139.5</v>
      </c>
      <c r="I61" s="5" t="n">
        <v>197.4</v>
      </c>
      <c r="J61" s="5" t="n">
        <f aca="false">(D61/H61)*100</f>
        <v>118.279569892473</v>
      </c>
    </row>
    <row r="62" customFormat="false" ht="12.8" hidden="false" customHeight="false" outlineLevel="0" collapsed="false">
      <c r="A62" s="5"/>
      <c r="B62" s="5" t="s">
        <v>27</v>
      </c>
      <c r="C62" s="5" t="n">
        <v>170.2</v>
      </c>
      <c r="D62" s="5" t="n">
        <v>152.3</v>
      </c>
      <c r="E62" s="5" t="n">
        <v>112.5</v>
      </c>
      <c r="F62" s="5"/>
      <c r="G62" s="5" t="n">
        <v>223.6</v>
      </c>
      <c r="H62" s="5" t="n">
        <v>130.7</v>
      </c>
      <c r="I62" s="5" t="n">
        <v>172</v>
      </c>
      <c r="J62" s="5" t="n">
        <f aca="false">(D62/H62)*100</f>
        <v>116.526396327468</v>
      </c>
    </row>
    <row r="63" customFormat="false" ht="12.8" hidden="false" customHeight="false" outlineLevel="0" collapsed="false">
      <c r="A63" s="5"/>
      <c r="B63" s="5" t="s">
        <v>28</v>
      </c>
      <c r="C63" s="5" t="n">
        <v>146.8</v>
      </c>
      <c r="D63" s="5" t="n">
        <v>139.8</v>
      </c>
      <c r="E63" s="5" t="n">
        <v>105.6</v>
      </c>
      <c r="F63" s="5"/>
      <c r="G63" s="5" t="n">
        <v>184.8</v>
      </c>
      <c r="H63" s="5" t="n">
        <v>125.5</v>
      </c>
      <c r="I63" s="5" t="n">
        <v>148.1</v>
      </c>
      <c r="J63" s="5" t="n">
        <f aca="false">(D63/H63)*100</f>
        <v>111.394422310757</v>
      </c>
    </row>
    <row r="64" customFormat="false" ht="12.8" hidden="false" customHeight="false" outlineLevel="0" collapsed="false">
      <c r="A64" s="5" t="s">
        <v>33</v>
      </c>
      <c r="B64" s="5" t="s">
        <v>17</v>
      </c>
      <c r="C64" s="5" t="n">
        <v>128.9</v>
      </c>
      <c r="D64" s="5" t="n">
        <v>137.6</v>
      </c>
      <c r="E64" s="5" t="n">
        <v>93.9</v>
      </c>
      <c r="F64" s="5"/>
      <c r="G64" s="5" t="n">
        <v>147.6</v>
      </c>
      <c r="H64" s="5" t="n">
        <v>120.5</v>
      </c>
      <c r="I64" s="5" t="n">
        <v>122.7</v>
      </c>
      <c r="J64" s="5" t="n">
        <f aca="false">(D64/H64)*100</f>
        <v>114.190871369295</v>
      </c>
    </row>
    <row r="65" customFormat="false" ht="12.8" hidden="false" customHeight="false" outlineLevel="0" collapsed="false">
      <c r="A65" s="5"/>
      <c r="B65" s="5" t="s">
        <v>18</v>
      </c>
      <c r="C65" s="5" t="n">
        <v>136.9</v>
      </c>
      <c r="D65" s="5" t="n">
        <v>139.9</v>
      </c>
      <c r="E65" s="5" t="n">
        <v>97.8</v>
      </c>
      <c r="F65" s="5"/>
      <c r="G65" s="5" t="n">
        <v>142.4</v>
      </c>
      <c r="H65" s="5" t="n">
        <v>121.3</v>
      </c>
      <c r="I65" s="5" t="n">
        <v>117.3</v>
      </c>
      <c r="J65" s="5" t="n">
        <f aca="false">(D65/H65)*100</f>
        <v>115.333882934872</v>
      </c>
    </row>
    <row r="66" customFormat="false" ht="12.8" hidden="false" customHeight="false" outlineLevel="0" collapsed="false">
      <c r="A66" s="5"/>
      <c r="B66" s="5" t="s">
        <v>19</v>
      </c>
      <c r="C66" s="5" t="n">
        <v>148</v>
      </c>
      <c r="D66" s="5" t="n">
        <v>139.8</v>
      </c>
      <c r="E66" s="5" t="n">
        <v>105.7</v>
      </c>
      <c r="F66" s="5"/>
      <c r="G66" s="5" t="n">
        <v>154.4</v>
      </c>
      <c r="H66" s="5" t="n">
        <v>120.4</v>
      </c>
      <c r="I66" s="5" t="n">
        <v>128.1</v>
      </c>
      <c r="J66" s="5" t="n">
        <f aca="false">(D66/H66)*100</f>
        <v>116.112956810631</v>
      </c>
    </row>
    <row r="67" customFormat="false" ht="12.8" hidden="false" customHeight="false" outlineLevel="0" collapsed="false">
      <c r="A67" s="5"/>
      <c r="B67" s="5" t="s">
        <v>20</v>
      </c>
      <c r="C67" s="5" t="n">
        <v>175.3</v>
      </c>
      <c r="D67" s="5" t="n">
        <v>139.9</v>
      </c>
      <c r="E67" s="5" t="n">
        <v>125.2</v>
      </c>
      <c r="F67" s="5"/>
      <c r="G67" s="5" t="n">
        <v>148.4</v>
      </c>
      <c r="H67" s="5" t="n">
        <v>122.7</v>
      </c>
      <c r="I67" s="5" t="n">
        <v>120.9</v>
      </c>
      <c r="J67" s="5" t="n">
        <f aca="false">(D67/H67)*100</f>
        <v>114.01792991035</v>
      </c>
    </row>
    <row r="68" customFormat="false" ht="12.8" hidden="false" customHeight="false" outlineLevel="0" collapsed="false">
      <c r="A68" s="5"/>
      <c r="B68" s="5" t="s">
        <v>21</v>
      </c>
      <c r="C68" s="5" t="n">
        <v>180.6</v>
      </c>
      <c r="D68" s="5" t="n">
        <v>143.1</v>
      </c>
      <c r="E68" s="5" t="n">
        <v>126.1</v>
      </c>
      <c r="F68" s="5"/>
      <c r="G68" s="5" t="n">
        <v>142.2</v>
      </c>
      <c r="H68" s="5" t="n">
        <v>122.9</v>
      </c>
      <c r="I68" s="5" t="n">
        <v>115.8</v>
      </c>
      <c r="J68" s="5" t="n">
        <f aca="false">(D68/H68)*100</f>
        <v>116.436126932465</v>
      </c>
    </row>
    <row r="69" customFormat="false" ht="12.8" hidden="false" customHeight="false" outlineLevel="0" collapsed="false">
      <c r="A69" s="5"/>
      <c r="B69" s="5" t="s">
        <v>22</v>
      </c>
      <c r="C69" s="5" t="n">
        <v>180.9</v>
      </c>
      <c r="D69" s="5" t="n">
        <v>153.3</v>
      </c>
      <c r="E69" s="5" t="n">
        <v>117.9</v>
      </c>
      <c r="F69" s="5"/>
      <c r="G69" s="5" t="n">
        <v>193.5</v>
      </c>
      <c r="H69" s="5" t="n">
        <v>123.1</v>
      </c>
      <c r="I69" s="5" t="n">
        <v>157.2</v>
      </c>
      <c r="J69" s="5" t="n">
        <f aca="false">(D69/H69)*100</f>
        <v>124.532900081235</v>
      </c>
    </row>
    <row r="70" customFormat="false" ht="12.8" hidden="false" customHeight="false" outlineLevel="0" collapsed="false">
      <c r="A70" s="5"/>
      <c r="B70" s="5" t="s">
        <v>23</v>
      </c>
      <c r="C70" s="5" t="n">
        <v>170.9</v>
      </c>
      <c r="D70" s="5" t="n">
        <v>149.4</v>
      </c>
      <c r="E70" s="5" t="n">
        <v>114.4</v>
      </c>
      <c r="F70" s="5"/>
      <c r="G70" s="5" t="n">
        <v>191.9</v>
      </c>
      <c r="H70" s="5" t="n">
        <v>123.6</v>
      </c>
      <c r="I70" s="5" t="n">
        <v>155.1</v>
      </c>
      <c r="J70" s="5" t="n">
        <f aca="false">(D70/H70)*100</f>
        <v>120.873786407767</v>
      </c>
    </row>
    <row r="71" customFormat="false" ht="12.8" hidden="false" customHeight="false" outlineLevel="0" collapsed="false">
      <c r="A71" s="5"/>
      <c r="B71" s="5" t="s">
        <v>24</v>
      </c>
      <c r="C71" s="5" t="n">
        <v>151</v>
      </c>
      <c r="D71" s="5" t="n">
        <v>150.6</v>
      </c>
      <c r="E71" s="5" t="n">
        <v>100.3</v>
      </c>
      <c r="F71" s="5"/>
      <c r="G71" s="5" t="n">
        <v>174</v>
      </c>
      <c r="H71" s="5" t="n">
        <v>123.6</v>
      </c>
      <c r="I71" s="5" t="n">
        <v>140.6</v>
      </c>
      <c r="J71" s="5" t="n">
        <f aca="false">(D71/H71)*100</f>
        <v>121.844660194175</v>
      </c>
    </row>
    <row r="72" customFormat="false" ht="12.8" hidden="false" customHeight="false" outlineLevel="0" collapsed="false">
      <c r="A72" s="5"/>
      <c r="B72" s="5" t="s">
        <v>25</v>
      </c>
      <c r="C72" s="5" t="n">
        <v>157.2</v>
      </c>
      <c r="D72" s="5" t="n">
        <v>150.4</v>
      </c>
      <c r="E72" s="5" t="n">
        <v>104.5</v>
      </c>
      <c r="F72" s="5"/>
      <c r="G72" s="5" t="n">
        <v>196</v>
      </c>
      <c r="H72" s="5" t="n">
        <v>117.9</v>
      </c>
      <c r="I72" s="5" t="n">
        <v>166</v>
      </c>
      <c r="J72" s="5" t="n">
        <f aca="false">(D72/H72)*100</f>
        <v>127.565733672604</v>
      </c>
    </row>
    <row r="73" customFormat="false" ht="12.8" hidden="false" customHeight="false" outlineLevel="0" collapsed="false">
      <c r="A73" s="5"/>
      <c r="B73" s="5" t="s">
        <v>26</v>
      </c>
      <c r="C73" s="5" t="n">
        <v>166.9</v>
      </c>
      <c r="D73" s="5" t="n">
        <v>151.8</v>
      </c>
      <c r="E73" s="5" t="n">
        <v>109.8</v>
      </c>
      <c r="F73" s="5"/>
      <c r="G73" s="5" t="n">
        <v>195.5</v>
      </c>
      <c r="H73" s="5" t="n">
        <v>117.7</v>
      </c>
      <c r="I73" s="5" t="n">
        <v>165.9</v>
      </c>
      <c r="J73" s="5" t="n">
        <f aca="false">(D73/H73)*100</f>
        <v>128.971962616822</v>
      </c>
    </row>
    <row r="74" customFormat="false" ht="12.8" hidden="false" customHeight="false" outlineLevel="0" collapsed="false">
      <c r="A74" s="5"/>
      <c r="B74" s="5" t="s">
        <v>27</v>
      </c>
      <c r="C74" s="5" t="n">
        <v>169.1</v>
      </c>
      <c r="D74" s="5" t="n">
        <v>152.5</v>
      </c>
      <c r="E74" s="5" t="n">
        <v>110.8</v>
      </c>
      <c r="F74" s="5"/>
      <c r="G74" s="5" t="n">
        <v>195.2</v>
      </c>
      <c r="H74" s="5" t="n">
        <v>118.8</v>
      </c>
      <c r="I74" s="5" t="n">
        <v>164.2</v>
      </c>
      <c r="J74" s="5" t="n">
        <f aca="false">(D74/H74)*100</f>
        <v>128.367003367003</v>
      </c>
    </row>
    <row r="75" customFormat="false" ht="12.8" hidden="false" customHeight="false" outlineLevel="0" collapsed="false">
      <c r="A75" s="5"/>
      <c r="B75" s="5" t="s">
        <v>28</v>
      </c>
      <c r="C75" s="5" t="n">
        <v>166.4</v>
      </c>
      <c r="D75" s="5" t="n">
        <v>157.7</v>
      </c>
      <c r="E75" s="5" t="n">
        <v>105.4</v>
      </c>
      <c r="F75" s="5"/>
      <c r="G75" s="5" t="n">
        <v>192.6</v>
      </c>
      <c r="H75" s="5" t="n">
        <v>121.4</v>
      </c>
      <c r="I75" s="5" t="n">
        <v>158.6</v>
      </c>
      <c r="J75" s="5" t="n">
        <f aca="false">(D75/H75)*100</f>
        <v>129.901153212521</v>
      </c>
    </row>
    <row r="76" customFormat="false" ht="12.8" hidden="false" customHeight="false" outlineLevel="0" collapsed="false">
      <c r="A76" s="5" t="s">
        <v>34</v>
      </c>
      <c r="B76" s="5" t="s">
        <v>17</v>
      </c>
      <c r="C76" s="5" t="n">
        <v>153</v>
      </c>
      <c r="D76" s="5" t="n">
        <v>162.2</v>
      </c>
      <c r="E76" s="5" t="n">
        <v>94.2</v>
      </c>
      <c r="F76" s="5"/>
      <c r="G76" s="5" t="n">
        <v>171.6</v>
      </c>
      <c r="H76" s="5" t="n">
        <v>120.1</v>
      </c>
      <c r="I76" s="5" t="n">
        <v>143.1</v>
      </c>
      <c r="J76" s="5" t="n">
        <f aca="false">(D76/H76)*100</f>
        <v>135.054121565362</v>
      </c>
    </row>
    <row r="77" customFormat="false" ht="12.8" hidden="false" customHeight="false" outlineLevel="0" collapsed="false">
      <c r="A77" s="5"/>
      <c r="B77" s="5" t="s">
        <v>18</v>
      </c>
      <c r="C77" s="5" t="n">
        <v>137.4</v>
      </c>
      <c r="D77" s="5" t="n">
        <v>157.1</v>
      </c>
      <c r="E77" s="5" t="n">
        <v>87.4</v>
      </c>
      <c r="F77" s="5"/>
      <c r="G77" s="5" t="n">
        <v>184.7</v>
      </c>
      <c r="H77" s="5" t="n">
        <v>122.3</v>
      </c>
      <c r="I77" s="5" t="n">
        <v>151.4</v>
      </c>
      <c r="J77" s="5" t="n">
        <f aca="false">(D77/H77)*100</f>
        <v>128.454619787408</v>
      </c>
    </row>
    <row r="78" customFormat="false" ht="12.8" hidden="false" customHeight="false" outlineLevel="0" collapsed="false">
      <c r="A78" s="5"/>
      <c r="B78" s="5" t="s">
        <v>19</v>
      </c>
      <c r="C78" s="5" t="n">
        <v>162.7</v>
      </c>
      <c r="D78" s="5" t="n">
        <v>156</v>
      </c>
      <c r="E78" s="5" t="n">
        <v>104.2</v>
      </c>
      <c r="F78" s="5"/>
      <c r="G78" s="5" t="n">
        <v>235.4</v>
      </c>
      <c r="H78" s="5" t="n">
        <v>125.7</v>
      </c>
      <c r="I78" s="5" t="n">
        <v>187.6</v>
      </c>
      <c r="J78" s="5" t="n">
        <f aca="false">(D78/H78)*100</f>
        <v>124.105011933174</v>
      </c>
    </row>
    <row r="79" customFormat="false" ht="12.8" hidden="false" customHeight="false" outlineLevel="0" collapsed="false">
      <c r="A79" s="5"/>
      <c r="B79" s="5" t="s">
        <v>20</v>
      </c>
      <c r="C79" s="5" t="n">
        <v>215.5</v>
      </c>
      <c r="D79" s="5" t="n">
        <v>151.5</v>
      </c>
      <c r="E79" s="5" t="n">
        <v>142.2</v>
      </c>
      <c r="F79" s="5"/>
      <c r="G79" s="5" t="n">
        <v>219.3</v>
      </c>
      <c r="H79" s="5" t="n">
        <v>125.7</v>
      </c>
      <c r="I79" s="5" t="n">
        <v>174.6</v>
      </c>
      <c r="J79" s="5" t="n">
        <f aca="false">(D79/H79)*100</f>
        <v>120.525059665871</v>
      </c>
    </row>
    <row r="80" customFormat="false" ht="12.8" hidden="false" customHeight="false" outlineLevel="0" collapsed="false">
      <c r="A80" s="5"/>
      <c r="B80" s="5" t="s">
        <v>21</v>
      </c>
      <c r="C80" s="5" t="n">
        <v>225.7</v>
      </c>
      <c r="D80" s="5" t="n">
        <v>150.9</v>
      </c>
      <c r="E80" s="5" t="n">
        <v>149.5</v>
      </c>
      <c r="F80" s="5"/>
      <c r="G80" s="5" t="n">
        <v>244.6</v>
      </c>
      <c r="H80" s="5" t="n">
        <v>133.5</v>
      </c>
      <c r="I80" s="5" t="n">
        <v>183.3</v>
      </c>
      <c r="J80" s="5" t="n">
        <f aca="false">(D80/H80)*100</f>
        <v>113.033707865169</v>
      </c>
    </row>
    <row r="81" customFormat="false" ht="12.8" hidden="false" customHeight="false" outlineLevel="0" collapsed="false">
      <c r="A81" s="5"/>
      <c r="B81" s="5" t="s">
        <v>22</v>
      </c>
      <c r="C81" s="5" t="n">
        <v>221.1</v>
      </c>
      <c r="D81" s="5" t="n">
        <v>151.4</v>
      </c>
      <c r="E81" s="5" t="n">
        <v>146</v>
      </c>
      <c r="F81" s="5"/>
      <c r="G81" s="5" t="n">
        <v>275.4</v>
      </c>
      <c r="H81" s="5" t="n">
        <v>130</v>
      </c>
      <c r="I81" s="5" t="n">
        <v>211.9</v>
      </c>
      <c r="J81" s="5" t="n">
        <f aca="false">(D81/H81)*100</f>
        <v>116.461538461538</v>
      </c>
    </row>
    <row r="82" customFormat="false" ht="12.8" hidden="false" customHeight="false" outlineLevel="0" collapsed="false">
      <c r="A82" s="5"/>
      <c r="B82" s="5" t="s">
        <v>23</v>
      </c>
      <c r="C82" s="5" t="n">
        <v>207.7</v>
      </c>
      <c r="D82" s="5" t="n">
        <v>153</v>
      </c>
      <c r="E82" s="5" t="n">
        <v>135.8</v>
      </c>
      <c r="F82" s="5"/>
      <c r="G82" s="5" t="n">
        <v>282.8</v>
      </c>
      <c r="H82" s="5" t="n">
        <v>129.1</v>
      </c>
      <c r="I82" s="5" t="n">
        <v>219.1</v>
      </c>
      <c r="J82" s="5" t="n">
        <f aca="false">(D82/H82)*100</f>
        <v>118.512780790085</v>
      </c>
    </row>
    <row r="83" customFormat="false" ht="12.8" hidden="false" customHeight="false" outlineLevel="0" collapsed="false">
      <c r="A83" s="5"/>
      <c r="B83" s="5" t="s">
        <v>24</v>
      </c>
      <c r="C83" s="5" t="n">
        <v>221.5</v>
      </c>
      <c r="D83" s="5" t="n">
        <v>157</v>
      </c>
      <c r="E83" s="5" t="n">
        <v>141.1</v>
      </c>
      <c r="F83" s="5"/>
      <c r="G83" s="5" t="n">
        <v>286.3</v>
      </c>
      <c r="H83" s="5" t="n">
        <v>127.9</v>
      </c>
      <c r="I83" s="5" t="n">
        <v>223.9</v>
      </c>
      <c r="J83" s="5" t="n">
        <f aca="false">(D83/H83)*100</f>
        <v>122.752150117279</v>
      </c>
    </row>
    <row r="84" customFormat="false" ht="12.8" hidden="false" customHeight="false" outlineLevel="0" collapsed="false">
      <c r="A84" s="5"/>
      <c r="B84" s="5" t="s">
        <v>25</v>
      </c>
      <c r="C84" s="5" t="n">
        <v>221.3</v>
      </c>
      <c r="D84" s="5" t="n">
        <v>157.4</v>
      </c>
      <c r="E84" s="5" t="n">
        <v>140.5</v>
      </c>
      <c r="F84" s="5"/>
      <c r="G84" s="5" t="n">
        <v>285.3</v>
      </c>
      <c r="H84" s="5" t="n">
        <v>125.8</v>
      </c>
      <c r="I84" s="5" t="n">
        <v>226.9</v>
      </c>
      <c r="J84" s="5" t="n">
        <f aca="false">(D84/H84)*100</f>
        <v>125.119236883943</v>
      </c>
    </row>
    <row r="85" customFormat="false" ht="12.8" hidden="false" customHeight="false" outlineLevel="0" collapsed="false">
      <c r="A85" s="5"/>
      <c r="B85" s="5" t="s">
        <v>26</v>
      </c>
      <c r="C85" s="5" t="n">
        <v>204.7</v>
      </c>
      <c r="D85" s="5" t="n">
        <v>165.8</v>
      </c>
      <c r="E85" s="5" t="n">
        <v>123.3</v>
      </c>
      <c r="F85" s="5"/>
      <c r="G85" s="5" t="n">
        <v>264.7</v>
      </c>
      <c r="H85" s="5" t="n">
        <v>125.1</v>
      </c>
      <c r="I85" s="5" t="n">
        <v>211.6</v>
      </c>
      <c r="J85" s="5" t="n">
        <f aca="false">(D85/H85)*100</f>
        <v>132.533972821743</v>
      </c>
    </row>
    <row r="86" customFormat="false" ht="12.8" hidden="false" customHeight="false" outlineLevel="0" collapsed="false">
      <c r="A86" s="5"/>
      <c r="B86" s="5" t="s">
        <v>27</v>
      </c>
      <c r="C86" s="5" t="n">
        <v>205.3</v>
      </c>
      <c r="D86" s="5" t="n">
        <v>171.5</v>
      </c>
      <c r="E86" s="5" t="n">
        <v>119.5</v>
      </c>
      <c r="F86" s="5"/>
      <c r="G86" s="5" t="n">
        <v>298.1</v>
      </c>
      <c r="H86" s="5" t="n">
        <v>125.3</v>
      </c>
      <c r="I86" s="5" t="n">
        <v>237.9</v>
      </c>
      <c r="J86" s="5" t="n">
        <f aca="false">(D86/H86)*100</f>
        <v>136.871508379888</v>
      </c>
    </row>
    <row r="87" customFormat="false" ht="12.8" hidden="false" customHeight="false" outlineLevel="0" collapsed="false">
      <c r="A87" s="5"/>
      <c r="B87" s="5" t="s">
        <v>28</v>
      </c>
      <c r="C87" s="5" t="n">
        <v>190.3</v>
      </c>
      <c r="D87" s="5" t="n">
        <v>175.6</v>
      </c>
      <c r="E87" s="5" t="n">
        <v>108.2</v>
      </c>
      <c r="F87" s="5"/>
      <c r="G87" s="5" t="n">
        <v>288.1</v>
      </c>
      <c r="H87" s="5" t="n">
        <v>128.8</v>
      </c>
      <c r="I87" s="5" t="n">
        <v>223.7</v>
      </c>
      <c r="J87" s="5" t="n">
        <f aca="false">(D87/H87)*100</f>
        <v>136.335403726708</v>
      </c>
    </row>
    <row r="88" customFormat="false" ht="12.8" hidden="false" customHeight="false" outlineLevel="0" collapsed="false">
      <c r="A88" s="5" t="s">
        <v>35</v>
      </c>
      <c r="B88" s="5" t="s">
        <v>17</v>
      </c>
      <c r="C88" s="5" t="n">
        <v>180</v>
      </c>
      <c r="D88" s="5" t="n">
        <v>180.1</v>
      </c>
      <c r="E88" s="5" t="n">
        <v>100</v>
      </c>
      <c r="F88" s="5"/>
      <c r="G88" s="5" t="n">
        <v>261.4</v>
      </c>
      <c r="H88" s="5" t="n">
        <v>128.5</v>
      </c>
      <c r="I88" s="5" t="n">
        <v>203.5</v>
      </c>
      <c r="J88" s="5" t="n">
        <f aca="false">(D88/H88)*100</f>
        <v>140.155642023346</v>
      </c>
    </row>
    <row r="89" customFormat="false" ht="12.8" hidden="false" customHeight="false" outlineLevel="0" collapsed="false">
      <c r="A89" s="5"/>
      <c r="B89" s="5" t="s">
        <v>18</v>
      </c>
      <c r="C89" s="5" t="n">
        <v>187.3</v>
      </c>
      <c r="D89" s="5" t="n">
        <v>184</v>
      </c>
      <c r="E89" s="5" t="n">
        <v>101.9</v>
      </c>
      <c r="F89" s="5"/>
      <c r="G89" s="5" t="n">
        <v>254.7</v>
      </c>
      <c r="H89" s="5" t="n">
        <v>131.1</v>
      </c>
      <c r="I89" s="5" t="n">
        <v>194.4</v>
      </c>
      <c r="J89" s="5" t="n">
        <f aca="false">(D89/H89)*100</f>
        <v>140.350877192982</v>
      </c>
    </row>
    <row r="90" customFormat="false" ht="12.8" hidden="false" customHeight="false" outlineLevel="0" collapsed="false">
      <c r="A90" s="5"/>
      <c r="B90" s="5" t="s">
        <v>19</v>
      </c>
      <c r="C90" s="5" t="n">
        <v>211.6</v>
      </c>
      <c r="D90" s="5" t="n">
        <v>190.8</v>
      </c>
      <c r="E90" s="5" t="n">
        <v>111</v>
      </c>
      <c r="F90" s="5"/>
      <c r="G90" s="5" t="n">
        <v>301.6</v>
      </c>
      <c r="H90" s="5" t="n">
        <v>136.3</v>
      </c>
      <c r="I90" s="5" t="n">
        <v>221.5</v>
      </c>
      <c r="J90" s="5" t="n">
        <f aca="false">(D90/H90)*100</f>
        <v>139.985326485693</v>
      </c>
    </row>
    <row r="91" customFormat="false" ht="12.8" hidden="false" customHeight="false" outlineLevel="0" collapsed="false">
      <c r="A91" s="5"/>
      <c r="B91" s="5" t="s">
        <v>20</v>
      </c>
      <c r="C91" s="5" t="n">
        <v>244.4</v>
      </c>
      <c r="D91" s="5" t="n">
        <v>187.7</v>
      </c>
      <c r="E91" s="5" t="n">
        <v>130.3</v>
      </c>
      <c r="F91" s="5"/>
      <c r="G91" s="5" t="n">
        <v>295.8</v>
      </c>
      <c r="H91" s="5" t="n">
        <v>135.8</v>
      </c>
      <c r="I91" s="5" t="n">
        <v>218.2</v>
      </c>
      <c r="J91" s="5" t="n">
        <f aca="false">(D91/H91)*100</f>
        <v>138.217967599411</v>
      </c>
    </row>
    <row r="92" customFormat="false" ht="12.8" hidden="false" customHeight="false" outlineLevel="0" collapsed="false">
      <c r="A92" s="5"/>
      <c r="B92" s="5" t="s">
        <v>21</v>
      </c>
      <c r="C92" s="5" t="n">
        <v>275.3</v>
      </c>
      <c r="D92" s="5" t="n">
        <v>190.6</v>
      </c>
      <c r="E92" s="5" t="n">
        <v>144.4</v>
      </c>
      <c r="F92" s="5"/>
      <c r="G92" s="5" t="n">
        <v>347</v>
      </c>
      <c r="H92" s="5" t="n">
        <v>141.6</v>
      </c>
      <c r="I92" s="5" t="n">
        <v>245.4</v>
      </c>
      <c r="J92" s="5" t="n">
        <f aca="false">(D92/H92)*100</f>
        <v>134.604519774011</v>
      </c>
    </row>
    <row r="93" customFormat="false" ht="12.8" hidden="false" customHeight="false" outlineLevel="0" collapsed="false">
      <c r="A93" s="5"/>
      <c r="B93" s="5" t="s">
        <v>22</v>
      </c>
      <c r="C93" s="5" t="n">
        <v>271.3</v>
      </c>
      <c r="D93" s="5" t="n">
        <v>191.9</v>
      </c>
      <c r="E93" s="5" t="n">
        <v>141.4</v>
      </c>
      <c r="F93" s="5"/>
      <c r="G93" s="5" t="n">
        <v>358.4</v>
      </c>
      <c r="H93" s="5" t="n">
        <v>146.6</v>
      </c>
      <c r="I93" s="5" t="n">
        <v>244.8</v>
      </c>
      <c r="J93" s="5" t="n">
        <f aca="false">(D93/H93)*100</f>
        <v>130.900409276944</v>
      </c>
    </row>
    <row r="94" customFormat="false" ht="12.8" hidden="false" customHeight="false" outlineLevel="0" collapsed="false">
      <c r="A94" s="5"/>
      <c r="B94" s="5" t="s">
        <v>23</v>
      </c>
      <c r="C94" s="5" t="n">
        <v>250.8</v>
      </c>
      <c r="D94" s="5" t="n">
        <v>191.6</v>
      </c>
      <c r="E94" s="5" t="n">
        <v>130.9</v>
      </c>
      <c r="F94" s="5"/>
      <c r="G94" s="5" t="n">
        <v>366.7</v>
      </c>
      <c r="H94" s="5" t="n">
        <v>143.3</v>
      </c>
      <c r="I94" s="5" t="n">
        <v>255.8</v>
      </c>
      <c r="J94" s="5" t="n">
        <f aca="false">(D94/H94)*100</f>
        <v>133.705512909979</v>
      </c>
    </row>
    <row r="95" customFormat="false" ht="12.8" hidden="false" customHeight="false" outlineLevel="0" collapsed="false">
      <c r="A95" s="5"/>
      <c r="B95" s="5" t="s">
        <v>24</v>
      </c>
      <c r="C95" s="5" t="n">
        <v>289.1</v>
      </c>
      <c r="D95" s="5" t="n">
        <v>190.3</v>
      </c>
      <c r="E95" s="5" t="n">
        <v>151.9</v>
      </c>
      <c r="F95" s="5"/>
      <c r="G95" s="5" t="n">
        <v>410.1</v>
      </c>
      <c r="H95" s="5" t="n">
        <v>139.1</v>
      </c>
      <c r="I95" s="5" t="n">
        <v>294.6</v>
      </c>
      <c r="J95" s="5" t="n">
        <f aca="false">(D95/H95)*100</f>
        <v>136.808051761323</v>
      </c>
    </row>
    <row r="96" customFormat="false" ht="12.8" hidden="false" customHeight="false" outlineLevel="0" collapsed="false">
      <c r="A96" s="5"/>
      <c r="B96" s="5" t="s">
        <v>25</v>
      </c>
      <c r="C96" s="5" t="n">
        <v>267.9</v>
      </c>
      <c r="D96" s="5" t="n">
        <v>190.3</v>
      </c>
      <c r="E96" s="5" t="n">
        <v>140.8</v>
      </c>
      <c r="F96" s="5"/>
      <c r="G96" s="5" t="n">
        <v>368.3</v>
      </c>
      <c r="H96" s="5" t="n">
        <v>134.4</v>
      </c>
      <c r="I96" s="5" t="n">
        <v>273.8</v>
      </c>
      <c r="J96" s="5" t="n">
        <f aca="false">(D96/H96)*100</f>
        <v>141.592261904762</v>
      </c>
    </row>
    <row r="97" customFormat="false" ht="12.8" hidden="false" customHeight="false" outlineLevel="0" collapsed="false">
      <c r="A97" s="5"/>
      <c r="B97" s="5" t="s">
        <v>26</v>
      </c>
      <c r="C97" s="5" t="n">
        <v>258.1</v>
      </c>
      <c r="D97" s="5" t="n">
        <v>189.3</v>
      </c>
      <c r="E97" s="5" t="n">
        <v>136.4</v>
      </c>
      <c r="F97" s="5"/>
      <c r="G97" s="5" t="n">
        <v>337</v>
      </c>
      <c r="H97" s="5" t="n">
        <v>130.9</v>
      </c>
      <c r="I97" s="5" t="n">
        <v>257.3</v>
      </c>
      <c r="J97" s="5" t="n">
        <f aca="false">(D97/H97)*100</f>
        <v>144.614209320092</v>
      </c>
    </row>
    <row r="98" customFormat="false" ht="12.8" hidden="false" customHeight="false" outlineLevel="0" collapsed="false">
      <c r="A98" s="5"/>
      <c r="B98" s="5" t="s">
        <v>27</v>
      </c>
      <c r="C98" s="5" t="n">
        <v>225.4</v>
      </c>
      <c r="D98" s="5" t="n">
        <v>187.5</v>
      </c>
      <c r="E98" s="5" t="n">
        <v>120.3</v>
      </c>
      <c r="F98" s="5"/>
      <c r="G98" s="5" t="n">
        <v>333.1</v>
      </c>
      <c r="H98" s="5" t="n">
        <v>129.9</v>
      </c>
      <c r="I98" s="5" t="n">
        <v>256.3</v>
      </c>
      <c r="J98" s="5" t="n">
        <f aca="false">(D98/H98)*100</f>
        <v>144.341801385681</v>
      </c>
    </row>
    <row r="99" customFormat="false" ht="12.8" hidden="false" customHeight="false" outlineLevel="0" collapsed="false">
      <c r="A99" s="5"/>
      <c r="B99" s="5" t="s">
        <v>28</v>
      </c>
      <c r="C99" s="5" t="n">
        <v>218.9</v>
      </c>
      <c r="D99" s="5" t="n">
        <v>187.8</v>
      </c>
      <c r="E99" s="5" t="n">
        <v>116.6</v>
      </c>
      <c r="F99" s="5"/>
      <c r="G99" s="5" t="n">
        <v>320.1</v>
      </c>
      <c r="H99" s="5" t="n">
        <v>132.8</v>
      </c>
      <c r="I99" s="5" t="n">
        <v>241</v>
      </c>
      <c r="J99" s="5" t="n">
        <f aca="false">(D99/H99)*100</f>
        <v>141.415662650602</v>
      </c>
    </row>
    <row r="100" customFormat="false" ht="12.8" hidden="false" customHeight="false" outlineLevel="0" collapsed="false">
      <c r="A100" s="5" t="s">
        <v>36</v>
      </c>
      <c r="B100" s="5" t="s">
        <v>17</v>
      </c>
      <c r="C100" s="5" t="n">
        <v>187.4</v>
      </c>
      <c r="D100" s="5" t="n">
        <v>185.6</v>
      </c>
      <c r="E100" s="5" t="n">
        <v>101</v>
      </c>
      <c r="F100" s="5"/>
      <c r="G100" s="5" t="n">
        <v>286.8</v>
      </c>
      <c r="H100" s="5" t="n">
        <v>127.7</v>
      </c>
      <c r="I100" s="5" t="n">
        <v>224.3</v>
      </c>
      <c r="J100" s="5" t="n">
        <f aca="false">(D100/H100)*100</f>
        <v>145.340642129992</v>
      </c>
    </row>
    <row r="101" customFormat="false" ht="12.8" hidden="false" customHeight="false" outlineLevel="0" collapsed="false">
      <c r="A101" s="5"/>
      <c r="B101" s="5" t="s">
        <v>18</v>
      </c>
      <c r="C101" s="5" t="n">
        <v>208.4</v>
      </c>
      <c r="D101" s="5" t="n">
        <v>190.1</v>
      </c>
      <c r="E101" s="5" t="n">
        <v>109.6</v>
      </c>
      <c r="F101" s="5"/>
      <c r="G101" s="5" t="n">
        <v>252.6</v>
      </c>
      <c r="H101" s="5" t="n">
        <v>132.7</v>
      </c>
      <c r="I101" s="5" t="n">
        <v>190.2</v>
      </c>
      <c r="J101" s="5" t="n">
        <f aca="false">(D101/H101)*100</f>
        <v>143.255463451394</v>
      </c>
    </row>
    <row r="102" customFormat="false" ht="12.8" hidden="false" customHeight="false" outlineLevel="0" collapsed="false">
      <c r="A102" s="5"/>
      <c r="B102" s="5" t="s">
        <v>19</v>
      </c>
      <c r="C102" s="5" t="n">
        <v>215.2</v>
      </c>
      <c r="D102" s="5" t="n">
        <v>194</v>
      </c>
      <c r="E102" s="5" t="n">
        <v>110.9</v>
      </c>
      <c r="F102" s="5"/>
      <c r="G102" s="5" t="n">
        <v>275.1</v>
      </c>
      <c r="H102" s="5" t="n">
        <v>130.9</v>
      </c>
      <c r="I102" s="5" t="n">
        <v>210.1</v>
      </c>
      <c r="J102" s="5" t="n">
        <f aca="false">(D102/H102)*100</f>
        <v>148.204736440031</v>
      </c>
    </row>
    <row r="103" customFormat="false" ht="12.8" hidden="false" customHeight="false" outlineLevel="0" collapsed="false">
      <c r="A103" s="5"/>
      <c r="B103" s="5" t="s">
        <v>20</v>
      </c>
      <c r="C103" s="5" t="n">
        <v>233.1</v>
      </c>
      <c r="D103" s="5" t="n">
        <v>195.7</v>
      </c>
      <c r="E103" s="5" t="n">
        <v>119</v>
      </c>
      <c r="F103" s="5"/>
      <c r="G103" s="5" t="n">
        <v>255</v>
      </c>
      <c r="H103" s="5" t="n">
        <v>144.1</v>
      </c>
      <c r="I103" s="5" t="n">
        <v>176.8</v>
      </c>
      <c r="J103" s="5" t="n">
        <f aca="false">(D103/H103)*100</f>
        <v>135.808466342818</v>
      </c>
    </row>
    <row r="104" customFormat="false" ht="12.8" hidden="false" customHeight="false" outlineLevel="0" collapsed="false">
      <c r="A104" s="5"/>
      <c r="B104" s="5" t="s">
        <v>21</v>
      </c>
      <c r="C104" s="5" t="n">
        <v>245.8</v>
      </c>
      <c r="D104" s="5" t="n">
        <v>192</v>
      </c>
      <c r="E104" s="5" t="n">
        <v>127.9</v>
      </c>
      <c r="F104" s="5"/>
      <c r="G104" s="5" t="n">
        <v>320.1</v>
      </c>
      <c r="H104" s="5" t="n">
        <v>144.8</v>
      </c>
      <c r="I104" s="5" t="n">
        <v>221</v>
      </c>
      <c r="J104" s="5" t="n">
        <f aca="false">(D104/H104)*100</f>
        <v>132.596685082873</v>
      </c>
    </row>
    <row r="105" customFormat="false" ht="12.8" hidden="false" customHeight="false" outlineLevel="0" collapsed="false">
      <c r="A105" s="5"/>
      <c r="B105" s="5" t="s">
        <v>22</v>
      </c>
      <c r="C105" s="5" t="n">
        <v>236.8</v>
      </c>
      <c r="D105" s="5" t="n">
        <v>193.5</v>
      </c>
      <c r="E105" s="5" t="n">
        <v>122.3</v>
      </c>
      <c r="F105" s="5"/>
      <c r="G105" s="5" t="n">
        <v>322.6</v>
      </c>
      <c r="H105" s="5" t="n">
        <v>144.4</v>
      </c>
      <c r="I105" s="5" t="n">
        <v>223.4</v>
      </c>
      <c r="J105" s="5" t="n">
        <f aca="false">(D105/H105)*100</f>
        <v>134.002770083103</v>
      </c>
    </row>
    <row r="106" customFormat="false" ht="12.8" hidden="false" customHeight="false" outlineLevel="0" collapsed="false">
      <c r="A106" s="5"/>
      <c r="B106" s="5" t="s">
        <v>23</v>
      </c>
      <c r="C106" s="5" t="n">
        <v>265.7</v>
      </c>
      <c r="D106" s="5" t="n">
        <v>194.9</v>
      </c>
      <c r="E106" s="5" t="n">
        <v>136.3</v>
      </c>
      <c r="F106" s="5"/>
      <c r="G106" s="5" t="n">
        <v>339.2</v>
      </c>
      <c r="H106" s="5" t="n">
        <v>138.7</v>
      </c>
      <c r="I106" s="5" t="n">
        <v>244.5</v>
      </c>
      <c r="J106" s="5" t="n">
        <f aca="false">(D106/H106)*100</f>
        <v>140.519105984138</v>
      </c>
    </row>
    <row r="107" customFormat="false" ht="12.8" hidden="false" customHeight="false" outlineLevel="0" collapsed="false">
      <c r="A107" s="5"/>
      <c r="B107" s="5" t="s">
        <v>24</v>
      </c>
      <c r="C107" s="5" t="n">
        <v>258.6</v>
      </c>
      <c r="D107" s="5" t="n">
        <v>196</v>
      </c>
      <c r="E107" s="5" t="n">
        <v>131.9</v>
      </c>
      <c r="F107" s="5"/>
      <c r="G107" s="5" t="n">
        <v>335.6</v>
      </c>
      <c r="H107" s="5" t="n">
        <v>129.5</v>
      </c>
      <c r="I107" s="5" t="n">
        <v>259</v>
      </c>
      <c r="J107" s="5" t="n">
        <f aca="false">(D107/H107)*100</f>
        <v>151.351351351351</v>
      </c>
    </row>
    <row r="108" customFormat="false" ht="12.8" hidden="false" customHeight="false" outlineLevel="0" collapsed="false">
      <c r="A108" s="5"/>
      <c r="B108" s="5" t="s">
        <v>25</v>
      </c>
      <c r="C108" s="5" t="n">
        <v>236.1</v>
      </c>
      <c r="D108" s="5" t="n">
        <v>195.2</v>
      </c>
      <c r="E108" s="5" t="n">
        <v>121</v>
      </c>
      <c r="F108" s="5"/>
      <c r="G108" s="5" t="n">
        <v>313</v>
      </c>
      <c r="H108" s="5" t="n">
        <v>128.7</v>
      </c>
      <c r="I108" s="5" t="n">
        <v>242.9</v>
      </c>
      <c r="J108" s="5" t="n">
        <f aca="false">(D108/H108)*100</f>
        <v>151.670551670552</v>
      </c>
    </row>
    <row r="109" customFormat="false" ht="12.8" hidden="false" customHeight="false" outlineLevel="0" collapsed="false">
      <c r="A109" s="5"/>
      <c r="B109" s="5" t="s">
        <v>26</v>
      </c>
      <c r="C109" s="5" t="n">
        <v>239.1</v>
      </c>
      <c r="D109" s="5" t="n">
        <v>191.1</v>
      </c>
      <c r="E109" s="5" t="n">
        <v>125.1</v>
      </c>
      <c r="F109" s="5"/>
      <c r="G109" s="5" t="n">
        <v>334.5</v>
      </c>
      <c r="H109" s="5" t="n">
        <v>123.9</v>
      </c>
      <c r="I109" s="5" t="n">
        <v>269.4</v>
      </c>
      <c r="J109" s="5" t="n">
        <f aca="false">(D109/H109)*100</f>
        <v>154.237288135593</v>
      </c>
    </row>
    <row r="110" customFormat="false" ht="12.8" hidden="false" customHeight="false" outlineLevel="0" collapsed="false">
      <c r="A110" s="5"/>
      <c r="B110" s="5" t="s">
        <v>27</v>
      </c>
      <c r="C110" s="5" t="n">
        <v>230.8</v>
      </c>
      <c r="D110" s="5" t="n">
        <v>195.5</v>
      </c>
      <c r="E110" s="5" t="n">
        <v>118.1</v>
      </c>
      <c r="F110" s="5"/>
      <c r="G110" s="5" t="n">
        <v>309</v>
      </c>
      <c r="H110" s="5" t="n">
        <v>128.1</v>
      </c>
      <c r="I110" s="5" t="n">
        <v>240.7</v>
      </c>
      <c r="J110" s="5" t="n">
        <f aca="false">(D110/H110)*100</f>
        <v>152.615144418423</v>
      </c>
    </row>
    <row r="111" customFormat="false" ht="12.8" hidden="false" customHeight="false" outlineLevel="0" collapsed="false">
      <c r="A111" s="5"/>
      <c r="B111" s="5" t="s">
        <v>28</v>
      </c>
      <c r="C111" s="5" t="n">
        <v>219.1</v>
      </c>
      <c r="D111" s="5" t="n">
        <v>193.5</v>
      </c>
      <c r="E111" s="5" t="n">
        <v>113.2</v>
      </c>
      <c r="F111" s="5"/>
      <c r="G111" s="5" t="n">
        <v>290.7</v>
      </c>
      <c r="H111" s="5" t="n">
        <v>131.5</v>
      </c>
      <c r="I111" s="5" t="n">
        <v>220.7</v>
      </c>
      <c r="J111" s="5" t="n">
        <f aca="false">(D111/H111)*100</f>
        <v>147.148288973384</v>
      </c>
    </row>
    <row r="112" customFormat="false" ht="12.8" hidden="false" customHeight="false" outlineLevel="0" collapsed="false">
      <c r="A112" s="5" t="s">
        <v>37</v>
      </c>
      <c r="B112" s="5" t="s">
        <v>17</v>
      </c>
      <c r="C112" s="5" t="n">
        <v>186.8</v>
      </c>
      <c r="D112" s="5" t="n">
        <v>196.5</v>
      </c>
      <c r="E112" s="5" t="n">
        <v>95.1</v>
      </c>
      <c r="F112" s="5"/>
      <c r="G112" s="5" t="n">
        <v>286.5</v>
      </c>
      <c r="H112" s="5" t="n">
        <v>135.5</v>
      </c>
      <c r="I112" s="5" t="n">
        <v>211.3</v>
      </c>
      <c r="J112" s="5" t="n">
        <f aca="false">(D112/H112)*100</f>
        <v>145.018450184502</v>
      </c>
    </row>
    <row r="113" customFormat="false" ht="12.8" hidden="false" customHeight="false" outlineLevel="0" collapsed="false">
      <c r="A113" s="5"/>
      <c r="B113" s="5" t="s">
        <v>18</v>
      </c>
      <c r="C113" s="5" t="n">
        <v>170.3</v>
      </c>
      <c r="D113" s="5" t="n">
        <v>192.1</v>
      </c>
      <c r="E113" s="5" t="n">
        <v>88.6</v>
      </c>
      <c r="F113" s="5"/>
      <c r="G113" s="5" t="n">
        <v>276.7</v>
      </c>
      <c r="H113" s="5" t="n">
        <v>137.9</v>
      </c>
      <c r="I113" s="5" t="n">
        <v>200.7</v>
      </c>
      <c r="J113" s="5" t="n">
        <f aca="false">(D113/H113)*100</f>
        <v>139.303843364757</v>
      </c>
    </row>
    <row r="114" customFormat="false" ht="12.8" hidden="false" customHeight="false" outlineLevel="0" collapsed="false">
      <c r="A114" s="5"/>
      <c r="B114" s="5" t="s">
        <v>19</v>
      </c>
      <c r="C114" s="5" t="n">
        <v>213.8</v>
      </c>
      <c r="D114" s="5" t="n">
        <v>194.3</v>
      </c>
      <c r="E114" s="5" t="n">
        <v>110</v>
      </c>
      <c r="F114" s="5"/>
      <c r="G114" s="5" t="n">
        <v>300.4</v>
      </c>
      <c r="H114" s="5" t="n">
        <v>139.9</v>
      </c>
      <c r="I114" s="5" t="n">
        <v>214.7</v>
      </c>
      <c r="J114" s="5" t="n">
        <f aca="false">(D114/H114)*100</f>
        <v>138.884917798427</v>
      </c>
    </row>
    <row r="115" customFormat="false" ht="12.8" hidden="false" customHeight="false" outlineLevel="0" collapsed="false">
      <c r="A115" s="5"/>
      <c r="B115" s="5" t="s">
        <v>20</v>
      </c>
      <c r="C115" s="5" t="n">
        <v>239.3</v>
      </c>
      <c r="D115" s="5" t="n">
        <v>194.4</v>
      </c>
      <c r="E115" s="5" t="n">
        <v>123.1</v>
      </c>
      <c r="F115" s="5"/>
      <c r="G115" s="5" t="n">
        <v>331.1</v>
      </c>
      <c r="H115" s="5" t="n">
        <v>145.9</v>
      </c>
      <c r="I115" s="5" t="n">
        <v>227</v>
      </c>
      <c r="J115" s="5" t="n">
        <f aca="false">(D115/H115)*100</f>
        <v>133.241946538725</v>
      </c>
    </row>
    <row r="116" customFormat="false" ht="12.8" hidden="false" customHeight="false" outlineLevel="0" collapsed="false">
      <c r="A116" s="5"/>
      <c r="B116" s="5" t="s">
        <v>21</v>
      </c>
      <c r="C116" s="5" t="n">
        <v>291.3</v>
      </c>
      <c r="D116" s="5" t="n">
        <v>195.3</v>
      </c>
      <c r="E116" s="5" t="n">
        <v>149.1</v>
      </c>
      <c r="F116" s="5"/>
      <c r="G116" s="5" t="n">
        <v>375.7</v>
      </c>
      <c r="H116" s="5" t="n">
        <v>148.4</v>
      </c>
      <c r="I116" s="5" t="n">
        <v>253.3</v>
      </c>
      <c r="J116" s="5" t="n">
        <f aca="false">(D116/H116)*100</f>
        <v>131.603773584906</v>
      </c>
    </row>
    <row r="117" customFormat="false" ht="12.8" hidden="false" customHeight="false" outlineLevel="0" collapsed="false">
      <c r="A117" s="5"/>
      <c r="B117" s="5" t="s">
        <v>22</v>
      </c>
      <c r="C117" s="5" t="n">
        <v>259.7</v>
      </c>
      <c r="D117" s="5" t="n">
        <v>193.5</v>
      </c>
      <c r="E117" s="5" t="n">
        <v>134.3</v>
      </c>
      <c r="F117" s="5"/>
      <c r="G117" s="5" t="n">
        <v>355.1</v>
      </c>
      <c r="H117" s="5" t="n">
        <v>149.6</v>
      </c>
      <c r="I117" s="5" t="n">
        <v>237.6</v>
      </c>
      <c r="J117" s="5" t="n">
        <f aca="false">(D117/H117)*100</f>
        <v>129.344919786096</v>
      </c>
    </row>
    <row r="118" customFormat="false" ht="12.8" hidden="false" customHeight="false" outlineLevel="0" collapsed="false">
      <c r="A118" s="5"/>
      <c r="B118" s="5" t="s">
        <v>23</v>
      </c>
      <c r="C118" s="5" t="n">
        <v>240.5</v>
      </c>
      <c r="D118" s="5" t="n">
        <v>192.8</v>
      </c>
      <c r="E118" s="5" t="n">
        <v>124.8</v>
      </c>
      <c r="F118" s="5"/>
      <c r="G118" s="5" t="n">
        <v>373.6</v>
      </c>
      <c r="H118" s="5" t="n">
        <v>141.7</v>
      </c>
      <c r="I118" s="5" t="n">
        <v>264.2</v>
      </c>
      <c r="J118" s="5" t="n">
        <f aca="false">(D118/H118)*100</f>
        <v>136.06210303458</v>
      </c>
    </row>
    <row r="119" customFormat="false" ht="12.8" hidden="false" customHeight="false" outlineLevel="0" collapsed="false">
      <c r="A119" s="5"/>
      <c r="B119" s="5" t="s">
        <v>24</v>
      </c>
      <c r="C119" s="5" t="n">
        <v>249.9</v>
      </c>
      <c r="D119" s="5" t="n">
        <v>186.3</v>
      </c>
      <c r="E119" s="5" t="n">
        <v>134.1</v>
      </c>
      <c r="F119" s="5"/>
      <c r="G119" s="5" t="n">
        <v>378.2</v>
      </c>
      <c r="H119" s="5" t="n">
        <v>144.9</v>
      </c>
      <c r="I119" s="5" t="n">
        <v>261.3</v>
      </c>
      <c r="J119" s="5" t="n">
        <f aca="false">(D119/H119)*100</f>
        <v>128.571428571429</v>
      </c>
    </row>
    <row r="120" customFormat="false" ht="12.8" hidden="false" customHeight="false" outlineLevel="0" collapsed="false">
      <c r="A120" s="5"/>
      <c r="B120" s="5" t="s">
        <v>25</v>
      </c>
      <c r="C120" s="5" t="n">
        <v>227.1</v>
      </c>
      <c r="D120" s="5" t="n">
        <v>186.1</v>
      </c>
      <c r="E120" s="5" t="n">
        <v>122.1</v>
      </c>
      <c r="F120" s="5"/>
      <c r="G120" s="5" t="n">
        <v>322.3</v>
      </c>
      <c r="H120" s="5" t="n">
        <v>131.8</v>
      </c>
      <c r="I120" s="5" t="n">
        <v>244.6</v>
      </c>
      <c r="J120" s="5" t="n">
        <f aca="false">(D120/H120)*100</f>
        <v>141.198786039454</v>
      </c>
    </row>
    <row r="121" customFormat="false" ht="12.8" hidden="false" customHeight="false" outlineLevel="0" collapsed="false">
      <c r="A121" s="5"/>
      <c r="B121" s="5" t="s">
        <v>26</v>
      </c>
      <c r="C121" s="5" t="n">
        <v>209.2</v>
      </c>
      <c r="D121" s="5" t="n">
        <v>182.3</v>
      </c>
      <c r="E121" s="5" t="n">
        <v>114.6</v>
      </c>
      <c r="F121" s="5"/>
      <c r="G121" s="5" t="n">
        <v>365.2</v>
      </c>
      <c r="H121" s="5" t="n">
        <v>134.8</v>
      </c>
      <c r="I121" s="5" t="n">
        <v>270.5</v>
      </c>
      <c r="J121" s="5" t="n">
        <f aca="false">(D121/H121)*100</f>
        <v>135.237388724036</v>
      </c>
    </row>
    <row r="122" customFormat="false" ht="12.8" hidden="false" customHeight="false" outlineLevel="0" collapsed="false">
      <c r="A122" s="5"/>
      <c r="B122" s="5" t="s">
        <v>27</v>
      </c>
      <c r="C122" s="5" t="n">
        <v>176.6</v>
      </c>
      <c r="D122" s="5" t="n">
        <v>186.4</v>
      </c>
      <c r="E122" s="5" t="n">
        <v>94.6</v>
      </c>
      <c r="F122" s="5"/>
      <c r="G122" s="5" t="n">
        <v>325.7</v>
      </c>
      <c r="H122" s="5" t="n">
        <v>136.7</v>
      </c>
      <c r="I122" s="5" t="n">
        <v>237.6</v>
      </c>
      <c r="J122" s="5" t="n">
        <f aca="false">(D122/H122)*100</f>
        <v>136.356986100951</v>
      </c>
    </row>
    <row r="123" customFormat="false" ht="12.8" hidden="false" customHeight="false" outlineLevel="0" collapsed="false">
      <c r="A123" s="5"/>
      <c r="B123" s="5" t="s">
        <v>28</v>
      </c>
      <c r="C123" s="5" t="n">
        <v>171.8</v>
      </c>
      <c r="D123" s="5" t="n">
        <v>184.2</v>
      </c>
      <c r="E123" s="5" t="n">
        <v>93.1</v>
      </c>
      <c r="F123" s="5"/>
      <c r="G123" s="5" t="n">
        <v>289.3</v>
      </c>
      <c r="H123" s="5" t="n">
        <v>142.5</v>
      </c>
      <c r="I123" s="5" t="n">
        <v>202.3</v>
      </c>
      <c r="J123" s="5" t="n">
        <f aca="false">(D123/H123)*100</f>
        <v>129.263157894737</v>
      </c>
    </row>
    <row r="124" customFormat="false" ht="12.8" hidden="false" customHeight="false" outlineLevel="0" collapsed="false">
      <c r="A124" s="5" t="s">
        <v>38</v>
      </c>
      <c r="B124" s="5" t="s">
        <v>17</v>
      </c>
      <c r="C124" s="5" t="n">
        <v>148.4</v>
      </c>
      <c r="D124" s="5" t="n">
        <v>188.9</v>
      </c>
      <c r="E124" s="5" t="n">
        <v>78.5</v>
      </c>
      <c r="F124" s="5"/>
      <c r="G124" s="5" t="n">
        <v>302</v>
      </c>
      <c r="H124" s="5" t="n">
        <v>138.9</v>
      </c>
      <c r="I124" s="5" t="n">
        <v>217.1</v>
      </c>
      <c r="J124" s="5" t="n">
        <f aca="false">(D124/H124)*100</f>
        <v>135.997120230382</v>
      </c>
    </row>
    <row r="125" customFormat="false" ht="12.8" hidden="false" customHeight="false" outlineLevel="0" collapsed="false">
      <c r="A125" s="5"/>
      <c r="B125" s="5" t="s">
        <v>18</v>
      </c>
      <c r="C125" s="5" t="n">
        <v>161.3</v>
      </c>
      <c r="D125" s="5" t="n">
        <v>192</v>
      </c>
      <c r="E125" s="5" t="n">
        <v>84</v>
      </c>
      <c r="F125" s="5"/>
      <c r="G125" s="5" t="n">
        <v>296.1</v>
      </c>
      <c r="H125" s="5" t="n">
        <v>138.2</v>
      </c>
      <c r="I125" s="5" t="n">
        <v>214.1</v>
      </c>
      <c r="J125" s="5" t="n">
        <f aca="false">(D125/H125)*100</f>
        <v>138.929088277858</v>
      </c>
    </row>
    <row r="126" customFormat="false" ht="12.8" hidden="false" customHeight="false" outlineLevel="0" collapsed="false">
      <c r="A126" s="5"/>
      <c r="B126" s="5" t="s">
        <v>19</v>
      </c>
      <c r="C126" s="5" t="n">
        <v>170.5</v>
      </c>
      <c r="D126" s="5" t="n">
        <v>186.5</v>
      </c>
      <c r="E126" s="5" t="n">
        <v>91.4</v>
      </c>
      <c r="F126" s="5"/>
      <c r="G126" s="5" t="n">
        <v>288.2</v>
      </c>
      <c r="H126" s="5" t="n">
        <v>145.1</v>
      </c>
      <c r="I126" s="5" t="n">
        <v>198.5</v>
      </c>
      <c r="J126" s="5" t="n">
        <f aca="false">(D126/H126)*100</f>
        <v>128.532046864232</v>
      </c>
    </row>
    <row r="127" customFormat="false" ht="12.8" hidden="false" customHeight="false" outlineLevel="0" collapsed="false">
      <c r="A127" s="5"/>
      <c r="B127" s="5" t="s">
        <v>20</v>
      </c>
      <c r="C127" s="5" t="n">
        <v>224.8</v>
      </c>
      <c r="D127" s="5" t="n">
        <v>193.7</v>
      </c>
      <c r="E127" s="5" t="n">
        <v>116</v>
      </c>
      <c r="F127" s="5"/>
      <c r="G127" s="5" t="n">
        <v>302.4</v>
      </c>
      <c r="H127" s="5" t="n">
        <v>143.6</v>
      </c>
      <c r="I127" s="5" t="n">
        <v>210.5</v>
      </c>
      <c r="J127" s="5" t="n">
        <f aca="false">(D127/H127)*100</f>
        <v>134.888579387187</v>
      </c>
    </row>
    <row r="128" customFormat="false" ht="12.8" hidden="false" customHeight="false" outlineLevel="0" collapsed="false">
      <c r="A128" s="5"/>
      <c r="B128" s="5" t="s">
        <v>21</v>
      </c>
      <c r="C128" s="5" t="n">
        <v>249.1</v>
      </c>
      <c r="D128" s="5" t="n">
        <v>194.1</v>
      </c>
      <c r="E128" s="5" t="n">
        <v>128.3</v>
      </c>
      <c r="F128" s="5"/>
      <c r="G128" s="5" t="n">
        <v>308.9</v>
      </c>
      <c r="H128" s="5" t="n">
        <v>140.2</v>
      </c>
      <c r="I128" s="5" t="n">
        <v>220.3</v>
      </c>
      <c r="J128" s="5" t="n">
        <f aca="false">(D128/H128)*100</f>
        <v>138.445078459344</v>
      </c>
    </row>
    <row r="129" customFormat="false" ht="12.8" hidden="false" customHeight="false" outlineLevel="0" collapsed="false">
      <c r="A129" s="5"/>
      <c r="B129" s="5" t="s">
        <v>22</v>
      </c>
      <c r="C129" s="5" t="n">
        <v>250</v>
      </c>
      <c r="D129" s="5" t="n">
        <v>197.8</v>
      </c>
      <c r="E129" s="5" t="n">
        <v>126.4</v>
      </c>
      <c r="F129" s="5"/>
      <c r="G129" s="5" t="n">
        <v>312.6</v>
      </c>
      <c r="H129" s="5" t="n">
        <v>146.9</v>
      </c>
      <c r="I129" s="5" t="n">
        <v>212.8</v>
      </c>
      <c r="J129" s="5" t="n">
        <f aca="false">(D129/H129)*100</f>
        <v>134.649421375085</v>
      </c>
    </row>
    <row r="130" customFormat="false" ht="12.8" hidden="false" customHeight="false" outlineLevel="0" collapsed="false">
      <c r="A130" s="5"/>
      <c r="B130" s="5" t="s">
        <v>23</v>
      </c>
      <c r="C130" s="5" t="n">
        <v>222.7</v>
      </c>
      <c r="D130" s="5" t="n">
        <v>188.5</v>
      </c>
      <c r="E130" s="5" t="n">
        <v>118.2</v>
      </c>
      <c r="F130" s="5"/>
      <c r="G130" s="5" t="n">
        <v>328.5</v>
      </c>
      <c r="H130" s="5" t="n">
        <v>144.8</v>
      </c>
      <c r="I130" s="5" t="n">
        <v>226.9</v>
      </c>
      <c r="J130" s="5" t="n">
        <f aca="false">(D130/H130)*100</f>
        <v>130.17955801105</v>
      </c>
    </row>
    <row r="131" customFormat="false" ht="12.8" hidden="false" customHeight="false" outlineLevel="0" collapsed="false">
      <c r="A131" s="5"/>
      <c r="B131" s="5" t="s">
        <v>24</v>
      </c>
      <c r="C131" s="5" t="n">
        <v>222.8</v>
      </c>
      <c r="D131" s="5" t="n">
        <v>182.9</v>
      </c>
      <c r="E131" s="5" t="n">
        <v>121.8</v>
      </c>
      <c r="F131" s="5"/>
      <c r="G131" s="5" t="n">
        <v>301.8</v>
      </c>
      <c r="H131" s="5" t="n">
        <v>138.8</v>
      </c>
      <c r="I131" s="5" t="n">
        <v>217.5</v>
      </c>
      <c r="J131" s="5" t="n">
        <f aca="false">(D131/H131)*100</f>
        <v>131.772334293948</v>
      </c>
    </row>
    <row r="132" customFormat="false" ht="12.8" hidden="false" customHeight="false" outlineLevel="0" collapsed="false">
      <c r="A132" s="5"/>
      <c r="B132" s="5" t="s">
        <v>25</v>
      </c>
      <c r="C132" s="5" t="n">
        <v>197.3</v>
      </c>
      <c r="D132" s="5" t="n">
        <v>182.8</v>
      </c>
      <c r="E132" s="5" t="n">
        <v>108</v>
      </c>
      <c r="F132" s="5"/>
      <c r="G132" s="5" t="n">
        <v>301.8</v>
      </c>
      <c r="H132" s="5" t="n">
        <v>136.8</v>
      </c>
      <c r="I132" s="5" t="n">
        <v>220.6</v>
      </c>
      <c r="J132" s="5" t="n">
        <f aca="false">(D132/H132)*100</f>
        <v>133.625730994152</v>
      </c>
    </row>
    <row r="133" customFormat="false" ht="12.8" hidden="false" customHeight="false" outlineLevel="0" collapsed="false">
      <c r="A133" s="5"/>
      <c r="B133" s="5" t="s">
        <v>26</v>
      </c>
      <c r="C133" s="5" t="n">
        <v>201.1</v>
      </c>
      <c r="D133" s="5" t="n">
        <v>174.9</v>
      </c>
      <c r="E133" s="5" t="n">
        <v>115</v>
      </c>
      <c r="F133" s="5"/>
      <c r="G133" s="5" t="n">
        <v>293.7</v>
      </c>
      <c r="H133" s="5" t="n">
        <v>137.5</v>
      </c>
      <c r="I133" s="5" t="n">
        <v>213.8</v>
      </c>
      <c r="J133" s="5" t="n">
        <f aca="false">(D133/H133)*100</f>
        <v>127.2</v>
      </c>
    </row>
    <row r="134" customFormat="false" ht="12.8" hidden="false" customHeight="false" outlineLevel="0" collapsed="false">
      <c r="A134" s="5"/>
      <c r="B134" s="5" t="s">
        <v>27</v>
      </c>
      <c r="C134" s="5" t="n">
        <v>169.7</v>
      </c>
      <c r="D134" s="5" t="n">
        <v>172.8</v>
      </c>
      <c r="E134" s="5" t="n">
        <v>98.2</v>
      </c>
      <c r="F134" s="5"/>
      <c r="G134" s="5" t="n">
        <v>248.7</v>
      </c>
      <c r="H134" s="5" t="n">
        <v>136.1</v>
      </c>
      <c r="I134" s="5" t="n">
        <v>182.8</v>
      </c>
      <c r="J134" s="5" t="n">
        <f aca="false">(D134/H134)*100</f>
        <v>126.9654665687</v>
      </c>
    </row>
    <row r="135" customFormat="false" ht="12.8" hidden="false" customHeight="false" outlineLevel="0" collapsed="false">
      <c r="A135" s="5"/>
      <c r="B135" s="5" t="s">
        <v>28</v>
      </c>
      <c r="C135" s="5" t="n">
        <v>156.3</v>
      </c>
      <c r="D135" s="5" t="n">
        <v>172.9</v>
      </c>
      <c r="E135" s="5" t="n">
        <v>90.4</v>
      </c>
      <c r="F135" s="5"/>
      <c r="G135" s="5" t="n">
        <v>229.9</v>
      </c>
      <c r="H135" s="5" t="n">
        <v>135.5</v>
      </c>
      <c r="I135" s="5" t="n">
        <v>169.8</v>
      </c>
      <c r="J135" s="5" t="n">
        <f aca="false">(D135/H135)*100</f>
        <v>127.60147601476</v>
      </c>
    </row>
    <row r="136" customFormat="false" ht="12.8" hidden="false" customHeight="false" outlineLevel="0" collapsed="false">
      <c r="A136" s="5" t="s">
        <v>39</v>
      </c>
      <c r="B136" s="5" t="s">
        <v>17</v>
      </c>
      <c r="C136" s="5" t="n">
        <v>131.7</v>
      </c>
      <c r="D136" s="5" t="n">
        <v>171.3</v>
      </c>
      <c r="E136" s="5" t="n">
        <v>76.8</v>
      </c>
      <c r="F136" s="5"/>
      <c r="G136" s="5" t="n">
        <v>233.2</v>
      </c>
      <c r="H136" s="5" t="n">
        <v>127.1</v>
      </c>
      <c r="I136" s="5" t="n">
        <v>183.6</v>
      </c>
      <c r="J136" s="5" t="n">
        <f aca="false">(D136/H136)*100</f>
        <v>134.77576711251</v>
      </c>
    </row>
    <row r="137" customFormat="false" ht="12.8" hidden="false" customHeight="false" outlineLevel="0" collapsed="false">
      <c r="A137" s="5"/>
      <c r="B137" s="5" t="s">
        <v>18</v>
      </c>
      <c r="C137" s="5" t="n">
        <v>134.4</v>
      </c>
      <c r="D137" s="5" t="n">
        <v>166.4</v>
      </c>
      <c r="E137" s="5" t="n">
        <v>80.6</v>
      </c>
      <c r="F137" s="5"/>
      <c r="G137" s="5" t="n">
        <v>218.4</v>
      </c>
      <c r="H137" s="5" t="n">
        <v>129.8</v>
      </c>
      <c r="I137" s="5" t="n">
        <v>168.2</v>
      </c>
      <c r="J137" s="5" t="n">
        <f aca="false">(D137/H137)*100</f>
        <v>128.197226502311</v>
      </c>
    </row>
    <row r="138" customFormat="false" ht="12.8" hidden="false" customHeight="false" outlineLevel="0" collapsed="false">
      <c r="A138" s="5"/>
      <c r="B138" s="5" t="s">
        <v>19</v>
      </c>
      <c r="C138" s="5" t="n">
        <v>152.1</v>
      </c>
      <c r="D138" s="5" t="n">
        <v>162</v>
      </c>
      <c r="E138" s="5" t="n">
        <v>93.7</v>
      </c>
      <c r="F138" s="5"/>
      <c r="G138" s="5" t="n">
        <v>270.5</v>
      </c>
      <c r="H138" s="5" t="n">
        <v>129.9</v>
      </c>
      <c r="I138" s="5" t="n">
        <v>208.3</v>
      </c>
      <c r="J138" s="5" t="n">
        <f aca="false">(D138/H138)*100</f>
        <v>124.711316397229</v>
      </c>
    </row>
    <row r="139" customFormat="false" ht="12.8" hidden="false" customHeight="false" outlineLevel="0" collapsed="false">
      <c r="A139" s="5"/>
      <c r="B139" s="5" t="s">
        <v>20</v>
      </c>
      <c r="C139" s="5" t="n">
        <v>178.9</v>
      </c>
      <c r="D139" s="5" t="n">
        <v>158.4</v>
      </c>
      <c r="E139" s="5" t="n">
        <v>112.9</v>
      </c>
      <c r="F139" s="5"/>
      <c r="G139" s="5" t="n">
        <v>263.7</v>
      </c>
      <c r="H139" s="5" t="n">
        <v>127.5</v>
      </c>
      <c r="I139" s="5" t="n">
        <v>206.9</v>
      </c>
      <c r="J139" s="5" t="n">
        <f aca="false">(D139/H139)*100</f>
        <v>124.235294117647</v>
      </c>
    </row>
    <row r="140" customFormat="false" ht="12.8" hidden="false" customHeight="false" outlineLevel="0" collapsed="false">
      <c r="A140" s="5"/>
      <c r="B140" s="5" t="s">
        <v>21</v>
      </c>
      <c r="C140" s="5" t="n">
        <v>180.7</v>
      </c>
      <c r="D140" s="5" t="n">
        <v>155.7</v>
      </c>
      <c r="E140" s="5" t="n">
        <v>116</v>
      </c>
      <c r="F140" s="5"/>
      <c r="G140" s="5" t="n">
        <v>267.5</v>
      </c>
      <c r="H140" s="5" t="n">
        <v>130.2</v>
      </c>
      <c r="I140" s="5" t="n">
        <v>205.4</v>
      </c>
      <c r="J140" s="5" t="n">
        <f aca="false">(D140/H140)*100</f>
        <v>119.585253456221</v>
      </c>
    </row>
    <row r="141" customFormat="false" ht="12.8" hidden="false" customHeight="false" outlineLevel="0" collapsed="false">
      <c r="A141" s="5"/>
      <c r="B141" s="5" t="s">
        <v>22</v>
      </c>
      <c r="C141" s="5" t="n">
        <v>209.9</v>
      </c>
      <c r="D141" s="5" t="n">
        <v>157.2</v>
      </c>
      <c r="E141" s="5" t="n">
        <v>133.5</v>
      </c>
      <c r="F141" s="5"/>
      <c r="G141" s="5" t="n">
        <v>305.1</v>
      </c>
      <c r="H141" s="5" t="n">
        <v>129.5</v>
      </c>
      <c r="I141" s="5" t="n">
        <v>235.7</v>
      </c>
      <c r="J141" s="5" t="n">
        <f aca="false">(D141/H141)*100</f>
        <v>121.389961389961</v>
      </c>
    </row>
    <row r="142" customFormat="false" ht="12.8" hidden="false" customHeight="false" outlineLevel="0" collapsed="false">
      <c r="A142" s="5"/>
      <c r="B142" s="5" t="s">
        <v>23</v>
      </c>
      <c r="C142" s="5" t="n">
        <v>193.3</v>
      </c>
      <c r="D142" s="5" t="n">
        <v>155.1</v>
      </c>
      <c r="E142" s="5" t="n">
        <v>124.6</v>
      </c>
      <c r="F142" s="5"/>
      <c r="G142" s="5" t="n">
        <v>310.1</v>
      </c>
      <c r="H142" s="5" t="n">
        <v>128.3</v>
      </c>
      <c r="I142" s="5" t="n">
        <v>241.8</v>
      </c>
      <c r="J142" s="5" t="n">
        <f aca="false">(D142/H142)*100</f>
        <v>120.888542478566</v>
      </c>
    </row>
    <row r="143" customFormat="false" ht="12.8" hidden="false" customHeight="false" outlineLevel="0" collapsed="false">
      <c r="A143" s="5"/>
      <c r="B143" s="5" t="s">
        <v>24</v>
      </c>
      <c r="C143" s="5" t="n">
        <v>178.2</v>
      </c>
      <c r="D143" s="5" t="n">
        <v>155.4</v>
      </c>
      <c r="E143" s="5" t="n">
        <v>114.7</v>
      </c>
      <c r="F143" s="5"/>
      <c r="G143" s="5" t="n">
        <v>299.7</v>
      </c>
      <c r="H143" s="5" t="n">
        <v>123.9</v>
      </c>
      <c r="I143" s="5" t="n">
        <v>241.8</v>
      </c>
      <c r="J143" s="5" t="n">
        <f aca="false">(D143/H143)*100</f>
        <v>125.423728813559</v>
      </c>
    </row>
    <row r="144" customFormat="false" ht="12.8" hidden="false" customHeight="false" outlineLevel="0" collapsed="false">
      <c r="A144" s="5"/>
      <c r="B144" s="5" t="s">
        <v>25</v>
      </c>
      <c r="C144" s="5" t="n">
        <v>179.2</v>
      </c>
      <c r="D144" s="5" t="n">
        <v>156.3</v>
      </c>
      <c r="E144" s="5" t="n">
        <v>114.7</v>
      </c>
      <c r="F144" s="5"/>
      <c r="G144" s="5" t="n">
        <v>293.4</v>
      </c>
      <c r="H144" s="5" t="n">
        <v>118.3</v>
      </c>
      <c r="I144" s="5" t="n">
        <v>247.9</v>
      </c>
      <c r="J144" s="5" t="n">
        <f aca="false">(D144/H144)*100</f>
        <v>132.121724429417</v>
      </c>
    </row>
    <row r="145" customFormat="false" ht="12.8" hidden="false" customHeight="false" outlineLevel="0" collapsed="false">
      <c r="A145" s="5"/>
      <c r="B145" s="5" t="s">
        <v>26</v>
      </c>
      <c r="C145" s="5" t="n">
        <v>174.7</v>
      </c>
      <c r="D145" s="5" t="n">
        <v>150.8</v>
      </c>
      <c r="E145" s="5" t="n">
        <v>115.9</v>
      </c>
      <c r="F145" s="5"/>
      <c r="G145" s="5" t="n">
        <v>270.4</v>
      </c>
      <c r="H145" s="5" t="n">
        <v>116.1</v>
      </c>
      <c r="I145" s="5" t="n">
        <v>232.7</v>
      </c>
      <c r="J145" s="5" t="n">
        <f aca="false">(D145/H145)*100</f>
        <v>129.888027562446</v>
      </c>
    </row>
    <row r="146" customFormat="false" ht="12.8" hidden="false" customHeight="false" outlineLevel="0" collapsed="false">
      <c r="A146" s="5"/>
      <c r="B146" s="5" t="s">
        <v>27</v>
      </c>
      <c r="C146" s="5" t="n">
        <v>138.8</v>
      </c>
      <c r="D146" s="5" t="n">
        <v>150.4</v>
      </c>
      <c r="E146" s="5" t="n">
        <v>92.4</v>
      </c>
      <c r="F146" s="5"/>
      <c r="G146" s="5" t="n">
        <v>251.3</v>
      </c>
      <c r="H146" s="5" t="n">
        <v>115.4</v>
      </c>
      <c r="I146" s="5" t="n">
        <v>217.6</v>
      </c>
      <c r="J146" s="5" t="n">
        <f aca="false">(D146/H146)*100</f>
        <v>130.329289428076</v>
      </c>
    </row>
    <row r="147" customFormat="false" ht="12.8" hidden="false" customHeight="false" outlineLevel="0" collapsed="false">
      <c r="A147" s="5"/>
      <c r="B147" s="5" t="s">
        <v>28</v>
      </c>
      <c r="C147" s="5" t="n">
        <v>119</v>
      </c>
      <c r="D147" s="5" t="n">
        <v>150</v>
      </c>
      <c r="E147" s="5" t="n">
        <v>79.4</v>
      </c>
      <c r="F147" s="5"/>
      <c r="G147" s="5" t="n">
        <v>235.4</v>
      </c>
      <c r="H147" s="5" t="n">
        <v>118.1</v>
      </c>
      <c r="I147" s="5" t="n">
        <v>199.2</v>
      </c>
      <c r="J147" s="5" t="n">
        <f aca="false">(D147/H147)*100</f>
        <v>127.01100762066</v>
      </c>
    </row>
    <row r="148" customFormat="false" ht="12.8" hidden="false" customHeight="false" outlineLevel="0" collapsed="false">
      <c r="A148" s="5" t="s">
        <v>40</v>
      </c>
      <c r="B148" s="5" t="s">
        <v>17</v>
      </c>
      <c r="C148" s="5" t="n">
        <v>134.7</v>
      </c>
      <c r="D148" s="5" t="n">
        <v>143.4</v>
      </c>
      <c r="E148" s="5" t="n">
        <v>93.9</v>
      </c>
      <c r="F148" s="5"/>
      <c r="G148" s="5" t="n">
        <v>220.4</v>
      </c>
      <c r="H148" s="5" t="n">
        <v>113.4</v>
      </c>
      <c r="I148" s="5" t="n">
        <v>194.3</v>
      </c>
      <c r="J148" s="5" t="n">
        <f aca="false">(D148/H148)*100</f>
        <v>126.455026455026</v>
      </c>
    </row>
    <row r="149" customFormat="false" ht="12.8" hidden="false" customHeight="false" outlineLevel="0" collapsed="false">
      <c r="A149" s="5"/>
      <c r="B149" s="5" t="s">
        <v>18</v>
      </c>
      <c r="C149" s="5" t="n">
        <v>143.7</v>
      </c>
      <c r="D149" s="5" t="n">
        <v>143.8</v>
      </c>
      <c r="E149" s="5" t="n">
        <v>99.9</v>
      </c>
      <c r="F149" s="5"/>
      <c r="G149" s="5" t="n">
        <v>219</v>
      </c>
      <c r="H149" s="5" t="n">
        <v>111</v>
      </c>
      <c r="I149" s="5" t="n">
        <v>197.2</v>
      </c>
      <c r="J149" s="5" t="n">
        <f aca="false">(D149/H149)*100</f>
        <v>129.54954954955</v>
      </c>
    </row>
    <row r="150" customFormat="false" ht="12.8" hidden="false" customHeight="false" outlineLevel="0" collapsed="false">
      <c r="A150" s="5"/>
      <c r="B150" s="5" t="s">
        <v>19</v>
      </c>
      <c r="C150" s="5" t="n">
        <v>153.4</v>
      </c>
      <c r="D150" s="5" t="n">
        <v>144.1</v>
      </c>
      <c r="E150" s="5" t="n">
        <v>106.5</v>
      </c>
      <c r="F150" s="5"/>
      <c r="G150" s="5" t="n">
        <v>243.6</v>
      </c>
      <c r="H150" s="5" t="n">
        <v>110.8</v>
      </c>
      <c r="I150" s="5" t="n">
        <v>219.9</v>
      </c>
      <c r="J150" s="5" t="n">
        <f aca="false">(D150/H150)*100</f>
        <v>130.054151624549</v>
      </c>
    </row>
    <row r="151" customFormat="false" ht="12.8" hidden="false" customHeight="false" outlineLevel="0" collapsed="false">
      <c r="A151" s="5"/>
      <c r="B151" s="5" t="s">
        <v>20</v>
      </c>
      <c r="C151" s="5" t="n">
        <v>164.5</v>
      </c>
      <c r="D151" s="5" t="n">
        <v>141.9</v>
      </c>
      <c r="E151" s="5" t="n">
        <v>116</v>
      </c>
      <c r="F151" s="5"/>
      <c r="G151" s="5" t="n">
        <v>236.5</v>
      </c>
      <c r="H151" s="5" t="n">
        <v>108.8</v>
      </c>
      <c r="I151" s="5" t="n">
        <v>217.4</v>
      </c>
      <c r="J151" s="5" t="n">
        <f aca="false">(D151/H151)*100</f>
        <v>130.422794117647</v>
      </c>
    </row>
    <row r="152" customFormat="false" ht="12.8" hidden="false" customHeight="false" outlineLevel="0" collapsed="false">
      <c r="A152" s="5"/>
      <c r="B152" s="5" t="s">
        <v>21</v>
      </c>
      <c r="C152" s="5" t="n">
        <v>186.8</v>
      </c>
      <c r="D152" s="5" t="n">
        <v>145.5</v>
      </c>
      <c r="E152" s="5" t="n">
        <v>128.4</v>
      </c>
      <c r="F152" s="5"/>
      <c r="G152" s="5" t="n">
        <v>260.6</v>
      </c>
      <c r="H152" s="5" t="n">
        <v>110.5</v>
      </c>
      <c r="I152" s="5" t="n">
        <v>235.8</v>
      </c>
      <c r="J152" s="5" t="n">
        <f aca="false">(D152/H152)*100</f>
        <v>131.674208144796</v>
      </c>
    </row>
    <row r="153" customFormat="false" ht="12.8" hidden="false" customHeight="false" outlineLevel="0" collapsed="false">
      <c r="A153" s="5"/>
      <c r="B153" s="5" t="s">
        <v>22</v>
      </c>
      <c r="C153" s="5" t="n">
        <v>184.1</v>
      </c>
      <c r="D153" s="5" t="n">
        <v>153.8</v>
      </c>
      <c r="E153" s="5" t="n">
        <v>119.8</v>
      </c>
      <c r="F153" s="5"/>
      <c r="G153" s="5" t="n">
        <v>269.8</v>
      </c>
      <c r="H153" s="5" t="n">
        <v>112.1</v>
      </c>
      <c r="I153" s="5" t="n">
        <v>240.7</v>
      </c>
      <c r="J153" s="5" t="n">
        <f aca="false">(D153/H153)*100</f>
        <v>137.198929527208</v>
      </c>
    </row>
    <row r="154" customFormat="false" ht="12.8" hidden="false" customHeight="false" outlineLevel="0" collapsed="false">
      <c r="A154" s="5"/>
      <c r="B154" s="5" t="s">
        <v>23</v>
      </c>
      <c r="C154" s="5" t="n">
        <v>173.6</v>
      </c>
      <c r="D154" s="5" t="n">
        <v>153.3</v>
      </c>
      <c r="E154" s="5" t="n">
        <v>113.2</v>
      </c>
      <c r="F154" s="5"/>
      <c r="G154" s="5" t="n">
        <v>252.2</v>
      </c>
      <c r="H154" s="5" t="n">
        <v>112.1</v>
      </c>
      <c r="I154" s="5" t="n">
        <v>225</v>
      </c>
      <c r="J154" s="5" t="n">
        <f aca="false">(D154/H154)*100</f>
        <v>136.752899197145</v>
      </c>
    </row>
    <row r="155" customFormat="false" ht="12.8" hidden="false" customHeight="false" outlineLevel="0" collapsed="false">
      <c r="A155" s="5"/>
      <c r="B155" s="5" t="s">
        <v>24</v>
      </c>
      <c r="C155" s="5" t="n">
        <v>200</v>
      </c>
      <c r="D155" s="5" t="n">
        <v>156.3</v>
      </c>
      <c r="E155" s="5" t="n">
        <v>128</v>
      </c>
      <c r="F155" s="5"/>
      <c r="G155" s="5" t="n">
        <v>276.6</v>
      </c>
      <c r="H155" s="5" t="n">
        <v>111.7</v>
      </c>
      <c r="I155" s="5" t="n">
        <v>247.6</v>
      </c>
      <c r="J155" s="5" t="n">
        <f aca="false">(D155/H155)*100</f>
        <v>139.928379588183</v>
      </c>
    </row>
    <row r="156" customFormat="false" ht="12.8" hidden="false" customHeight="false" outlineLevel="0" collapsed="false">
      <c r="A156" s="5"/>
      <c r="B156" s="5" t="s">
        <v>25</v>
      </c>
      <c r="C156" s="5" t="n">
        <v>175.3</v>
      </c>
      <c r="D156" s="5" t="n">
        <v>157</v>
      </c>
      <c r="E156" s="5" t="n">
        <v>111.6</v>
      </c>
      <c r="F156" s="5"/>
      <c r="G156" s="5" t="n">
        <v>253.5</v>
      </c>
      <c r="H156" s="5" t="n">
        <v>110.7</v>
      </c>
      <c r="I156" s="5" t="n">
        <v>228.9</v>
      </c>
      <c r="J156" s="5" t="n">
        <f aca="false">(D156/H156)*100</f>
        <v>141.824751580849</v>
      </c>
    </row>
    <row r="157" customFormat="false" ht="12.8" hidden="false" customHeight="false" outlineLevel="0" collapsed="false">
      <c r="A157" s="5"/>
      <c r="B157" s="5" t="s">
        <v>26</v>
      </c>
      <c r="C157" s="5" t="n">
        <v>164.4</v>
      </c>
      <c r="D157" s="5" t="n">
        <v>153.7</v>
      </c>
      <c r="E157" s="5" t="n">
        <v>106.9</v>
      </c>
      <c r="F157" s="5"/>
      <c r="G157" s="5" t="n">
        <v>255.7</v>
      </c>
      <c r="H157" s="5" t="n">
        <v>109.6</v>
      </c>
      <c r="I157" s="5" t="n">
        <v>233.1</v>
      </c>
      <c r="J157" s="5" t="n">
        <f aca="false">(D157/H157)*100</f>
        <v>140.237226277372</v>
      </c>
    </row>
    <row r="158" customFormat="false" ht="12.8" hidden="false" customHeight="false" outlineLevel="0" collapsed="false">
      <c r="A158" s="5"/>
      <c r="B158" s="5" t="s">
        <v>27</v>
      </c>
      <c r="C158" s="5" t="n">
        <v>167.9</v>
      </c>
      <c r="D158" s="5" t="n">
        <v>152.8</v>
      </c>
      <c r="E158" s="5" t="n">
        <v>109.9</v>
      </c>
      <c r="F158" s="5"/>
      <c r="G158" s="5" t="n">
        <v>252.5</v>
      </c>
      <c r="H158" s="5" t="n">
        <v>112.6</v>
      </c>
      <c r="I158" s="5" t="n">
        <v>224</v>
      </c>
      <c r="J158" s="5" t="n">
        <f aca="false">(D158/H158)*100</f>
        <v>135.701598579041</v>
      </c>
    </row>
    <row r="159" customFormat="false" ht="12.8" hidden="false" customHeight="false" outlineLevel="0" collapsed="false">
      <c r="A159" s="5"/>
      <c r="B159" s="5" t="s">
        <v>28</v>
      </c>
      <c r="C159" s="5" t="n">
        <v>161.4</v>
      </c>
      <c r="D159" s="5" t="n">
        <v>151.8</v>
      </c>
      <c r="E159" s="5" t="n">
        <v>106.3</v>
      </c>
      <c r="F159" s="5"/>
      <c r="G159" s="5" t="n">
        <v>245.7</v>
      </c>
      <c r="H159" s="5" t="n">
        <v>117.1</v>
      </c>
      <c r="I159" s="5" t="n">
        <v>209.5</v>
      </c>
      <c r="J159" s="5" t="n">
        <f aca="false">(D159/H159)*100</f>
        <v>129.632792485056</v>
      </c>
    </row>
    <row r="160" customFormat="false" ht="12.8" hidden="false" customHeight="false" outlineLevel="0" collapsed="false">
      <c r="A160" s="5" t="s">
        <v>41</v>
      </c>
      <c r="B160" s="5" t="s">
        <v>17</v>
      </c>
      <c r="C160" s="5" t="n">
        <v>148.9</v>
      </c>
      <c r="D160" s="5" t="n">
        <v>150.4</v>
      </c>
      <c r="E160" s="5" t="n">
        <v>99</v>
      </c>
      <c r="F160" s="5"/>
      <c r="G160" s="5" t="n">
        <v>232.3</v>
      </c>
      <c r="H160" s="5" t="n">
        <v>112.2</v>
      </c>
      <c r="I160" s="5" t="n">
        <v>206.8</v>
      </c>
      <c r="J160" s="5" t="n">
        <f aca="false">(D160/H160)*100</f>
        <v>134.046345811052</v>
      </c>
    </row>
    <row r="161" customFormat="false" ht="12.8" hidden="false" customHeight="false" outlineLevel="0" collapsed="false">
      <c r="A161" s="5"/>
      <c r="B161" s="5" t="s">
        <v>18</v>
      </c>
      <c r="C161" s="5" t="n">
        <v>135.3</v>
      </c>
      <c r="D161" s="5" t="n">
        <v>152.3</v>
      </c>
      <c r="E161" s="5" t="n">
        <v>88.8</v>
      </c>
      <c r="F161" s="5"/>
      <c r="G161" s="5" t="n">
        <v>220.1</v>
      </c>
      <c r="H161" s="5" t="n">
        <v>118.9</v>
      </c>
      <c r="I161" s="5" t="n">
        <v>185.2</v>
      </c>
      <c r="J161" s="5" t="n">
        <f aca="false">(D161/H161)*100</f>
        <v>128.090832632464</v>
      </c>
    </row>
    <row r="162" customFormat="false" ht="12.8" hidden="false" customHeight="false" outlineLevel="0" collapsed="false">
      <c r="A162" s="5"/>
      <c r="B162" s="5" t="s">
        <v>19</v>
      </c>
      <c r="C162" s="5" t="n">
        <v>158.4</v>
      </c>
      <c r="D162" s="5" t="n">
        <v>153.1</v>
      </c>
      <c r="E162" s="5" t="n">
        <v>103.5</v>
      </c>
      <c r="F162" s="5"/>
      <c r="G162" s="5" t="n">
        <v>292.7</v>
      </c>
      <c r="H162" s="5" t="n">
        <v>118</v>
      </c>
      <c r="I162" s="5" t="n">
        <v>248.2</v>
      </c>
      <c r="J162" s="5" t="n">
        <f aca="false">(D162/H162)*100</f>
        <v>129.745762711864</v>
      </c>
    </row>
    <row r="163" customFormat="false" ht="12.8" hidden="false" customHeight="false" outlineLevel="0" collapsed="false">
      <c r="A163" s="5"/>
      <c r="B163" s="5" t="s">
        <v>20</v>
      </c>
      <c r="C163" s="5" t="n">
        <v>168.9</v>
      </c>
      <c r="D163" s="5" t="n">
        <v>150.9</v>
      </c>
      <c r="E163" s="5" t="n">
        <v>111.9</v>
      </c>
      <c r="F163" s="5"/>
      <c r="G163" s="5" t="n">
        <v>265.9</v>
      </c>
      <c r="H163" s="5" t="n">
        <v>118.9</v>
      </c>
      <c r="I163" s="5" t="n">
        <v>223.7</v>
      </c>
      <c r="J163" s="5" t="n">
        <f aca="false">(D163/H163)*100</f>
        <v>126.913372582002</v>
      </c>
    </row>
    <row r="164" customFormat="false" ht="12.8" hidden="false" customHeight="false" outlineLevel="0" collapsed="false">
      <c r="A164" s="5"/>
      <c r="B164" s="5" t="s">
        <v>21</v>
      </c>
      <c r="C164" s="5" t="n">
        <v>190.6</v>
      </c>
      <c r="D164" s="5" t="n">
        <v>152.5</v>
      </c>
      <c r="E164" s="5" t="n">
        <v>125</v>
      </c>
      <c r="F164" s="5"/>
      <c r="G164" s="5" t="n">
        <v>324.2</v>
      </c>
      <c r="H164" s="5" t="n">
        <v>120.8</v>
      </c>
      <c r="I164" s="5" t="n">
        <v>268.4</v>
      </c>
      <c r="J164" s="5" t="n">
        <f aca="false">(D164/H164)*100</f>
        <v>126.241721854305</v>
      </c>
    </row>
    <row r="165" customFormat="false" ht="12.8" hidden="false" customHeight="false" outlineLevel="0" collapsed="false">
      <c r="A165" s="5"/>
      <c r="B165" s="5" t="s">
        <v>22</v>
      </c>
      <c r="C165" s="5" t="n">
        <v>179</v>
      </c>
      <c r="D165" s="5" t="n">
        <v>152.5</v>
      </c>
      <c r="E165" s="5" t="n">
        <v>117.4</v>
      </c>
      <c r="F165" s="5"/>
      <c r="G165" s="5" t="n">
        <v>315.3</v>
      </c>
      <c r="H165" s="5" t="n">
        <v>119.4</v>
      </c>
      <c r="I165" s="5" t="n">
        <v>264.1</v>
      </c>
      <c r="J165" s="5" t="n">
        <f aca="false">(D165/H165)*100</f>
        <v>127.721943048576</v>
      </c>
    </row>
    <row r="166" customFormat="false" ht="12.8" hidden="false" customHeight="false" outlineLevel="0" collapsed="false">
      <c r="A166" s="5"/>
      <c r="B166" s="5" t="s">
        <v>23</v>
      </c>
      <c r="C166" s="5" t="n">
        <v>184.1</v>
      </c>
      <c r="D166" s="5" t="n">
        <v>149.7</v>
      </c>
      <c r="E166" s="5" t="n">
        <v>123</v>
      </c>
      <c r="F166" s="5"/>
      <c r="G166" s="5" t="n">
        <v>323.1</v>
      </c>
      <c r="H166" s="5" t="n">
        <v>117.9</v>
      </c>
      <c r="I166" s="5" t="n">
        <v>274.2</v>
      </c>
      <c r="J166" s="5" t="n">
        <f aca="false">(D166/H166)*100</f>
        <v>126.972010178117</v>
      </c>
    </row>
    <row r="167" customFormat="false" ht="12.8" hidden="false" customHeight="false" outlineLevel="0" collapsed="false">
      <c r="A167" s="5"/>
      <c r="B167" s="5" t="s">
        <v>24</v>
      </c>
      <c r="C167" s="5" t="n">
        <v>183</v>
      </c>
      <c r="D167" s="5" t="n">
        <v>149.2</v>
      </c>
      <c r="E167" s="5" t="n">
        <v>122.7</v>
      </c>
      <c r="F167" s="5"/>
      <c r="G167" s="5" t="n">
        <v>337.7</v>
      </c>
      <c r="H167" s="5" t="n">
        <v>117.8</v>
      </c>
      <c r="I167" s="5" t="n">
        <v>286.7</v>
      </c>
      <c r="J167" s="5" t="n">
        <f aca="false">(D167/H167)*100</f>
        <v>126.655348047538</v>
      </c>
    </row>
    <row r="168" customFormat="false" ht="12.8" hidden="false" customHeight="false" outlineLevel="0" collapsed="false">
      <c r="A168" s="5"/>
      <c r="B168" s="5" t="s">
        <v>25</v>
      </c>
      <c r="C168" s="5" t="n">
        <v>182.8</v>
      </c>
      <c r="D168" s="5" t="n">
        <v>148.8</v>
      </c>
      <c r="E168" s="5" t="n">
        <v>122.8</v>
      </c>
      <c r="F168" s="5"/>
      <c r="G168" s="5" t="n">
        <v>319.1</v>
      </c>
      <c r="H168" s="5" t="n">
        <v>114</v>
      </c>
      <c r="I168" s="5" t="n">
        <v>279.7</v>
      </c>
      <c r="J168" s="5" t="n">
        <f aca="false">(D168/H168)*100</f>
        <v>130.526315789474</v>
      </c>
    </row>
    <row r="169" customFormat="false" ht="12.8" hidden="false" customHeight="false" outlineLevel="0" collapsed="false">
      <c r="A169" s="5"/>
      <c r="B169" s="5" t="s">
        <v>26</v>
      </c>
      <c r="C169" s="5" t="n">
        <v>183.3</v>
      </c>
      <c r="D169" s="5" t="n">
        <v>152</v>
      </c>
      <c r="E169" s="5" t="n">
        <v>120.4</v>
      </c>
      <c r="F169" s="5"/>
      <c r="G169" s="5" t="n">
        <v>332</v>
      </c>
      <c r="H169" s="5" t="n">
        <v>111.8</v>
      </c>
      <c r="I169" s="5" t="n">
        <v>296.4</v>
      </c>
      <c r="J169" s="5" t="n">
        <f aca="false">(D169/H169)*100</f>
        <v>135.957066189624</v>
      </c>
    </row>
    <row r="170" customFormat="false" ht="12.8" hidden="false" customHeight="false" outlineLevel="0" collapsed="false">
      <c r="A170" s="5"/>
      <c r="B170" s="5" t="s">
        <v>27</v>
      </c>
      <c r="C170" s="5" t="n">
        <v>162</v>
      </c>
      <c r="D170" s="5" t="n">
        <v>155.4</v>
      </c>
      <c r="E170" s="5" t="n">
        <v>104.1</v>
      </c>
      <c r="F170" s="5"/>
      <c r="G170" s="5" t="n">
        <v>329.5</v>
      </c>
      <c r="H170" s="5" t="n">
        <v>113.6</v>
      </c>
      <c r="I170" s="5" t="n">
        <v>289.6</v>
      </c>
      <c r="J170" s="5" t="n">
        <f aca="false">(D170/H170)*100</f>
        <v>136.795774647887</v>
      </c>
    </row>
    <row r="171" customFormat="false" ht="12.8" hidden="false" customHeight="false" outlineLevel="0" collapsed="false">
      <c r="A171" s="5"/>
      <c r="B171" s="5" t="s">
        <v>28</v>
      </c>
      <c r="C171" s="5" t="n">
        <v>158.9</v>
      </c>
      <c r="D171" s="5" t="n">
        <v>158.5</v>
      </c>
      <c r="E171" s="5" t="n">
        <v>100.1</v>
      </c>
      <c r="F171" s="5"/>
      <c r="G171" s="5" t="n">
        <v>286.9</v>
      </c>
      <c r="H171" s="5" t="n">
        <v>118</v>
      </c>
      <c r="I171" s="5" t="n">
        <v>242.6</v>
      </c>
      <c r="J171" s="5" t="n">
        <f aca="false">(D171/H171)*100</f>
        <v>134.322033898305</v>
      </c>
    </row>
    <row r="172" customFormat="false" ht="12.8" hidden="false" customHeight="false" outlineLevel="0" collapsed="false">
      <c r="A172" s="5" t="s">
        <v>42</v>
      </c>
      <c r="B172" s="5" t="s">
        <v>17</v>
      </c>
      <c r="C172" s="5" t="n">
        <v>166.9</v>
      </c>
      <c r="D172" s="5" t="n">
        <v>159.5</v>
      </c>
      <c r="E172" s="5" t="n">
        <v>104.7</v>
      </c>
      <c r="F172" s="5"/>
      <c r="G172" s="5" t="n">
        <v>307.1</v>
      </c>
      <c r="H172" s="5" t="n">
        <v>116.9</v>
      </c>
      <c r="I172" s="5" t="n">
        <v>262.4</v>
      </c>
      <c r="J172" s="5" t="n">
        <f aca="false">(D172/H172)*100</f>
        <v>136.441402908469</v>
      </c>
    </row>
    <row r="173" customFormat="false" ht="12.8" hidden="false" customHeight="false" outlineLevel="0" collapsed="false">
      <c r="A173" s="5"/>
      <c r="B173" s="5" t="s">
        <v>18</v>
      </c>
      <c r="C173" s="5" t="n">
        <v>149.4</v>
      </c>
      <c r="D173" s="5" t="n">
        <v>156.5</v>
      </c>
      <c r="E173" s="5" t="n">
        <v>95.6</v>
      </c>
      <c r="F173" s="5"/>
      <c r="G173" s="5" t="n">
        <v>277.8</v>
      </c>
      <c r="H173" s="5" t="n">
        <v>121.2</v>
      </c>
      <c r="I173" s="5" t="n">
        <v>229.1</v>
      </c>
      <c r="J173" s="5" t="n">
        <f aca="false">(D173/H173)*100</f>
        <v>129.125412541254</v>
      </c>
    </row>
    <row r="174" customFormat="false" ht="12.8" hidden="false" customHeight="false" outlineLevel="0" collapsed="false">
      <c r="A174" s="5"/>
      <c r="B174" s="5" t="s">
        <v>19</v>
      </c>
      <c r="C174" s="5" t="n">
        <v>188</v>
      </c>
      <c r="D174" s="5" t="n">
        <v>163.7</v>
      </c>
      <c r="E174" s="5" t="n">
        <v>114.9</v>
      </c>
      <c r="F174" s="5"/>
      <c r="G174" s="5" t="n">
        <v>319.7</v>
      </c>
      <c r="H174" s="5" t="n">
        <v>122.1</v>
      </c>
      <c r="I174" s="5" t="n">
        <v>261.7</v>
      </c>
      <c r="J174" s="5" t="n">
        <f aca="false">(D174/H174)*100</f>
        <v>134.070434070434</v>
      </c>
    </row>
    <row r="175" customFormat="false" ht="12.8" hidden="false" customHeight="false" outlineLevel="0" collapsed="false">
      <c r="A175" s="5"/>
      <c r="B175" s="5" t="s">
        <v>20</v>
      </c>
      <c r="C175" s="5" t="n">
        <v>181</v>
      </c>
      <c r="D175" s="5" t="n">
        <v>167</v>
      </c>
      <c r="E175" s="5" t="n">
        <v>108.5</v>
      </c>
      <c r="F175" s="5"/>
      <c r="G175" s="5" t="n">
        <v>326.4</v>
      </c>
      <c r="H175" s="5" t="n">
        <v>120.6</v>
      </c>
      <c r="I175" s="5" t="n">
        <v>270.5</v>
      </c>
      <c r="J175" s="5" t="n">
        <f aca="false">(D175/H175)*100</f>
        <v>138.474295190713</v>
      </c>
    </row>
    <row r="176" customFormat="false" ht="12.8" hidden="false" customHeight="false" outlineLevel="0" collapsed="false">
      <c r="A176" s="5"/>
      <c r="B176" s="5" t="s">
        <v>21</v>
      </c>
      <c r="C176" s="5" t="n">
        <v>179.2</v>
      </c>
      <c r="D176" s="5" t="n">
        <v>173.5</v>
      </c>
      <c r="E176" s="5" t="n">
        <v>103.3</v>
      </c>
      <c r="F176" s="5"/>
      <c r="G176" s="5" t="n">
        <v>344.7</v>
      </c>
      <c r="H176" s="5" t="n">
        <v>124.4</v>
      </c>
      <c r="I176" s="5" t="n">
        <v>276.9</v>
      </c>
      <c r="J176" s="5" t="n">
        <f aca="false">(D176/H176)*100</f>
        <v>139.469453376206</v>
      </c>
    </row>
    <row r="177" customFormat="false" ht="12.8" hidden="false" customHeight="false" outlineLevel="0" collapsed="false">
      <c r="A177" s="5"/>
      <c r="B177" s="5" t="s">
        <v>22</v>
      </c>
      <c r="C177" s="5" t="n">
        <v>178.2</v>
      </c>
      <c r="D177" s="5" t="n">
        <v>167.6</v>
      </c>
      <c r="E177" s="5" t="n">
        <v>106.3</v>
      </c>
      <c r="F177" s="5"/>
      <c r="G177" s="5" t="n">
        <v>292</v>
      </c>
      <c r="H177" s="5" t="n">
        <v>125</v>
      </c>
      <c r="I177" s="5" t="n">
        <v>233.4</v>
      </c>
      <c r="J177" s="5" t="n">
        <f aca="false">(D177/H177)*100</f>
        <v>134.08</v>
      </c>
    </row>
    <row r="178" customFormat="false" ht="12.8" hidden="false" customHeight="false" outlineLevel="0" collapsed="false">
      <c r="A178" s="5"/>
      <c r="B178" s="5" t="s">
        <v>23</v>
      </c>
      <c r="C178" s="5" t="n">
        <v>187.9</v>
      </c>
      <c r="D178" s="5" t="n">
        <v>165.6</v>
      </c>
      <c r="E178" s="5" t="n">
        <v>113.5</v>
      </c>
      <c r="F178" s="5"/>
      <c r="G178" s="5" t="n">
        <v>330.5</v>
      </c>
      <c r="H178" s="5" t="n">
        <v>124</v>
      </c>
      <c r="I178" s="5" t="n">
        <v>266.6</v>
      </c>
      <c r="J178" s="5" t="n">
        <f aca="false">(D178/H178)*100</f>
        <v>133.548387096774</v>
      </c>
    </row>
    <row r="179" customFormat="false" ht="12.8" hidden="false" customHeight="false" outlineLevel="0" collapsed="false">
      <c r="A179" s="5"/>
      <c r="B179" s="5" t="s">
        <v>24</v>
      </c>
      <c r="C179" s="5" t="n">
        <v>180.5</v>
      </c>
      <c r="D179" s="5" t="n">
        <v>156.8</v>
      </c>
      <c r="E179" s="5" t="n">
        <v>115.2</v>
      </c>
      <c r="F179" s="5"/>
      <c r="G179" s="5" t="n">
        <v>337.6</v>
      </c>
      <c r="H179" s="5" t="n">
        <v>123.8</v>
      </c>
      <c r="I179" s="5" t="n">
        <v>272.8</v>
      </c>
      <c r="J179" s="5" t="n">
        <f aca="false">(D179/H179)*100</f>
        <v>126.655896607431</v>
      </c>
    </row>
    <row r="180" customFormat="false" ht="12.8" hidden="false" customHeight="false" outlineLevel="0" collapsed="false">
      <c r="A180" s="5"/>
      <c r="B180" s="5" t="s">
        <v>25</v>
      </c>
      <c r="C180" s="5" t="n">
        <v>174.8</v>
      </c>
      <c r="D180" s="5" t="n">
        <v>159.7</v>
      </c>
      <c r="E180" s="5" t="n">
        <v>109.5</v>
      </c>
      <c r="F180" s="5"/>
      <c r="G180" s="5" t="n">
        <v>251.3</v>
      </c>
      <c r="H180" s="5" t="n">
        <v>123.7</v>
      </c>
      <c r="I180" s="5" t="n">
        <v>203.1</v>
      </c>
      <c r="J180" s="5" t="n">
        <f aca="false">(D180/H180)*100</f>
        <v>129.102667744543</v>
      </c>
    </row>
    <row r="181" customFormat="false" ht="12.8" hidden="false" customHeight="false" outlineLevel="0" collapsed="false">
      <c r="A181" s="5"/>
      <c r="B181" s="5" t="s">
        <v>26</v>
      </c>
      <c r="C181" s="5" t="n">
        <v>187.3</v>
      </c>
      <c r="D181" s="5" t="n">
        <v>152.4</v>
      </c>
      <c r="E181" s="5" t="n">
        <v>122.9</v>
      </c>
      <c r="F181" s="5"/>
      <c r="G181" s="5" t="n">
        <v>271.2</v>
      </c>
      <c r="H181" s="5" t="n">
        <v>120.8</v>
      </c>
      <c r="I181" s="5" t="n">
        <v>224.6</v>
      </c>
      <c r="J181" s="5" t="n">
        <f aca="false">(D181/H181)*100</f>
        <v>126.158940397351</v>
      </c>
    </row>
    <row r="182" customFormat="false" ht="12.8" hidden="false" customHeight="false" outlineLevel="0" collapsed="false">
      <c r="A182" s="5"/>
      <c r="B182" s="5" t="s">
        <v>27</v>
      </c>
      <c r="C182" s="5" t="n">
        <v>185.7</v>
      </c>
      <c r="D182" s="5" t="n">
        <v>155.6</v>
      </c>
      <c r="E182" s="5" t="n">
        <v>119.3</v>
      </c>
      <c r="F182" s="5"/>
      <c r="G182" s="5" t="n">
        <v>233.3</v>
      </c>
      <c r="H182" s="5" t="n">
        <v>122.6</v>
      </c>
      <c r="I182" s="5" t="n">
        <v>190.2</v>
      </c>
      <c r="J182" s="5" t="n">
        <f aca="false">(D182/H182)*100</f>
        <v>126.916802610114</v>
      </c>
    </row>
    <row r="183" customFormat="false" ht="12.8" hidden="false" customHeight="false" outlineLevel="0" collapsed="false">
      <c r="A183" s="5"/>
      <c r="B183" s="5" t="s">
        <v>28</v>
      </c>
      <c r="C183" s="5" t="n">
        <v>185.2</v>
      </c>
      <c r="D183" s="5" t="n">
        <v>152.5</v>
      </c>
      <c r="E183" s="5" t="n">
        <v>121.5</v>
      </c>
      <c r="F183" s="5"/>
      <c r="G183" s="5" t="n">
        <v>209.4</v>
      </c>
      <c r="H183" s="5" t="n">
        <v>120</v>
      </c>
      <c r="I183" s="5" t="n">
        <v>174.4</v>
      </c>
      <c r="J183" s="5" t="n">
        <f aca="false">(D183/H183)*100</f>
        <v>127.083333333333</v>
      </c>
    </row>
    <row r="184" customFormat="false" ht="12.8" hidden="false" customHeight="false" outlineLevel="0" collapsed="false">
      <c r="A184" s="5" t="s">
        <v>43</v>
      </c>
      <c r="B184" s="5" t="s">
        <v>17</v>
      </c>
      <c r="C184" s="5" t="n">
        <v>159.1</v>
      </c>
      <c r="D184" s="5" t="n">
        <v>152.9</v>
      </c>
      <c r="E184" s="5" t="n">
        <v>104.1</v>
      </c>
      <c r="F184" s="5"/>
      <c r="G184" s="5" t="n">
        <v>225.2</v>
      </c>
      <c r="H184" s="5" t="n">
        <v>117.3</v>
      </c>
      <c r="I184" s="5" t="n">
        <v>191.9</v>
      </c>
      <c r="J184" s="5" t="n">
        <f aca="false">(D184/H184)*100</f>
        <v>130.349531116795</v>
      </c>
    </row>
    <row r="185" customFormat="false" ht="12.8" hidden="false" customHeight="false" outlineLevel="0" collapsed="false">
      <c r="A185" s="5"/>
      <c r="B185" s="5" t="s">
        <v>18</v>
      </c>
      <c r="C185" s="5" t="n">
        <v>154.4</v>
      </c>
      <c r="D185" s="5" t="n">
        <v>153.2</v>
      </c>
      <c r="E185" s="5" t="n">
        <v>100.8</v>
      </c>
      <c r="F185" s="5"/>
      <c r="G185" s="5" t="n">
        <v>213.7</v>
      </c>
      <c r="H185" s="5" t="n">
        <v>119.6</v>
      </c>
      <c r="I185" s="5" t="n">
        <v>178.6</v>
      </c>
      <c r="J185" s="5" t="n">
        <f aca="false">(D185/H185)*100</f>
        <v>128.09364548495</v>
      </c>
    </row>
    <row r="186" customFormat="false" ht="12.8" hidden="false" customHeight="false" outlineLevel="0" collapsed="false">
      <c r="A186" s="5"/>
      <c r="B186" s="5" t="s">
        <v>19</v>
      </c>
      <c r="C186" s="5" t="n">
        <v>178.3</v>
      </c>
      <c r="D186" s="5" t="n">
        <v>155.3</v>
      </c>
      <c r="E186" s="5" t="n">
        <v>114.8</v>
      </c>
      <c r="F186" s="5"/>
      <c r="G186" s="5" t="n">
        <v>211.5</v>
      </c>
      <c r="H186" s="5" t="n">
        <v>120.6</v>
      </c>
      <c r="I186" s="5" t="n">
        <v>175.2</v>
      </c>
      <c r="J186" s="5" t="n">
        <f aca="false">(D186/H186)*100</f>
        <v>128.7728026534</v>
      </c>
    </row>
    <row r="187" customFormat="false" ht="12.8" hidden="false" customHeight="false" outlineLevel="0" collapsed="false">
      <c r="A187" s="5"/>
      <c r="B187" s="5" t="s">
        <v>20</v>
      </c>
      <c r="C187" s="5" t="n">
        <v>185.2</v>
      </c>
      <c r="D187" s="5" t="n">
        <v>154.1</v>
      </c>
      <c r="E187" s="5" t="n">
        <v>120.1</v>
      </c>
      <c r="F187" s="5"/>
      <c r="G187" s="5" t="n">
        <v>223.1</v>
      </c>
      <c r="H187" s="5" t="n">
        <v>118</v>
      </c>
      <c r="I187" s="5" t="n">
        <v>188.9</v>
      </c>
      <c r="J187" s="5" t="n">
        <f aca="false">(D187/H187)*100</f>
        <v>130.593220338983</v>
      </c>
    </row>
    <row r="188" customFormat="false" ht="12.8" hidden="false" customHeight="false" outlineLevel="0" collapsed="false">
      <c r="A188" s="5"/>
      <c r="B188" s="5" t="s">
        <v>21</v>
      </c>
      <c r="C188" s="5" t="n">
        <v>209.8</v>
      </c>
      <c r="D188" s="5" t="n">
        <v>149.7</v>
      </c>
      <c r="E188" s="5" t="n">
        <v>139.9</v>
      </c>
      <c r="F188" s="5"/>
      <c r="G188" s="5" t="n">
        <v>248.3</v>
      </c>
      <c r="H188" s="5" t="n">
        <v>116</v>
      </c>
      <c r="I188" s="5" t="n">
        <v>213.9</v>
      </c>
      <c r="J188" s="5" t="n">
        <f aca="false">(D188/H188)*100</f>
        <v>129.051724137931</v>
      </c>
    </row>
    <row r="189" customFormat="false" ht="12.8" hidden="false" customHeight="false" outlineLevel="0" collapsed="false">
      <c r="A189" s="5"/>
      <c r="B189" s="5" t="s">
        <v>22</v>
      </c>
      <c r="C189" s="5" t="n">
        <v>181.8</v>
      </c>
      <c r="D189" s="5" t="n">
        <v>151.3</v>
      </c>
      <c r="E189" s="5" t="n">
        <v>120.1</v>
      </c>
      <c r="F189" s="5"/>
      <c r="G189" s="5" t="n">
        <v>223</v>
      </c>
      <c r="H189" s="5" t="n">
        <v>117.7</v>
      </c>
      <c r="I189" s="5" t="n">
        <v>189.4</v>
      </c>
      <c r="J189" s="5" t="n">
        <f aca="false">(D189/H189)*100</f>
        <v>128.547153780799</v>
      </c>
    </row>
    <row r="190" customFormat="false" ht="12.8" hidden="false" customHeight="false" outlineLevel="0" collapsed="false">
      <c r="A190" s="5"/>
      <c r="B190" s="5" t="s">
        <v>23</v>
      </c>
      <c r="C190" s="5" t="n">
        <v>203.2</v>
      </c>
      <c r="D190" s="5" t="n">
        <v>149.7</v>
      </c>
      <c r="E190" s="5" t="n">
        <v>135.9</v>
      </c>
      <c r="F190" s="5"/>
      <c r="G190" s="5" t="n">
        <v>262.3</v>
      </c>
      <c r="H190" s="5" t="n">
        <v>115.6</v>
      </c>
      <c r="I190" s="5" t="n">
        <v>227.1</v>
      </c>
      <c r="J190" s="5" t="n">
        <f aca="false">(D190/H190)*100</f>
        <v>129.498269896194</v>
      </c>
    </row>
    <row r="191" customFormat="false" ht="12.8" hidden="false" customHeight="false" outlineLevel="0" collapsed="false">
      <c r="A191" s="5"/>
      <c r="B191" s="5" t="s">
        <v>24</v>
      </c>
      <c r="C191" s="5" t="n">
        <v>193.2</v>
      </c>
      <c r="D191" s="5" t="n">
        <v>149.2</v>
      </c>
      <c r="E191" s="5" t="n">
        <v>129.6</v>
      </c>
      <c r="F191" s="5"/>
      <c r="G191" s="5" t="n">
        <v>235.2</v>
      </c>
      <c r="H191" s="5" t="n">
        <v>112.8</v>
      </c>
      <c r="I191" s="5" t="n">
        <v>208.8</v>
      </c>
      <c r="J191" s="5" t="n">
        <f aca="false">(D191/H191)*100</f>
        <v>132.269503546099</v>
      </c>
    </row>
    <row r="192" customFormat="false" ht="12.8" hidden="false" customHeight="false" outlineLevel="0" collapsed="false">
      <c r="A192" s="5"/>
      <c r="B192" s="5" t="s">
        <v>25</v>
      </c>
      <c r="C192" s="5" t="n">
        <v>199.4</v>
      </c>
      <c r="D192" s="5" t="n">
        <v>149.2</v>
      </c>
      <c r="E192" s="5" t="n">
        <v>133.5</v>
      </c>
      <c r="F192" s="5"/>
      <c r="G192" s="5" t="n">
        <v>214</v>
      </c>
      <c r="H192" s="5" t="n">
        <v>113.8</v>
      </c>
      <c r="I192" s="5" t="n">
        <v>187.8</v>
      </c>
      <c r="J192" s="5" t="n">
        <f aca="false">(D192/H192)*100</f>
        <v>131.107205623902</v>
      </c>
    </row>
    <row r="193" customFormat="false" ht="12.8" hidden="false" customHeight="false" outlineLevel="0" collapsed="false">
      <c r="A193" s="5"/>
      <c r="B193" s="5" t="s">
        <v>26</v>
      </c>
      <c r="C193" s="5" t="n">
        <v>204.4</v>
      </c>
      <c r="D193" s="5" t="n">
        <v>147.1</v>
      </c>
      <c r="E193" s="5" t="n">
        <v>138.3</v>
      </c>
      <c r="F193" s="5"/>
      <c r="G193" s="5" t="n">
        <v>220.3</v>
      </c>
      <c r="H193" s="5" t="n">
        <v>107.1</v>
      </c>
      <c r="I193" s="5" t="n">
        <v>205.1</v>
      </c>
      <c r="J193" s="5" t="n">
        <f aca="false">(D193/H193)*100</f>
        <v>137.34827264239</v>
      </c>
    </row>
    <row r="194" customFormat="false" ht="12.8" hidden="false" customHeight="false" outlineLevel="0" collapsed="false">
      <c r="A194" s="5"/>
      <c r="B194" s="5" t="s">
        <v>27</v>
      </c>
      <c r="C194" s="5" t="n">
        <v>204.5</v>
      </c>
      <c r="D194" s="5" t="n">
        <v>148.7</v>
      </c>
      <c r="E194" s="5" t="n">
        <v>136.7</v>
      </c>
      <c r="F194" s="5"/>
      <c r="G194" s="5" t="n">
        <v>182.2</v>
      </c>
      <c r="H194" s="5" t="n">
        <v>114.1</v>
      </c>
      <c r="I194" s="5" t="n">
        <v>158.9</v>
      </c>
      <c r="J194" s="5" t="n">
        <f aca="false">(D194/H194)*100</f>
        <v>130.324276950044</v>
      </c>
    </row>
    <row r="195" customFormat="false" ht="12.8" hidden="false" customHeight="false" outlineLevel="0" collapsed="false">
      <c r="A195" s="5"/>
      <c r="B195" s="5" t="s">
        <v>28</v>
      </c>
      <c r="C195" s="5" t="n">
        <v>186.5</v>
      </c>
      <c r="D195" s="5" t="n">
        <v>152.1</v>
      </c>
      <c r="E195" s="5" t="n">
        <v>121.9</v>
      </c>
      <c r="F195" s="5"/>
      <c r="G195" s="5" t="n">
        <v>167.5</v>
      </c>
      <c r="H195" s="5" t="n">
        <v>114.3</v>
      </c>
      <c r="I195" s="5" t="n">
        <v>145.7</v>
      </c>
      <c r="J195" s="5" t="n">
        <f aca="false">(D195/H195)*100</f>
        <v>133.070866141732</v>
      </c>
    </row>
    <row r="196" customFormat="false" ht="12.8" hidden="false" customHeight="false" outlineLevel="0" collapsed="false">
      <c r="A196" s="5" t="s">
        <v>44</v>
      </c>
      <c r="B196" s="5" t="s">
        <v>17</v>
      </c>
      <c r="C196" s="5" t="n">
        <v>158.9</v>
      </c>
      <c r="D196" s="5" t="n">
        <v>149.9</v>
      </c>
      <c r="E196" s="5" t="n">
        <v>105.8</v>
      </c>
      <c r="F196" s="5"/>
      <c r="G196" s="5" t="n">
        <v>189</v>
      </c>
      <c r="H196" s="5" t="n">
        <v>109.7</v>
      </c>
      <c r="I196" s="5" t="n">
        <v>171.8</v>
      </c>
      <c r="J196" s="5" t="n">
        <f aca="false">(D196/H196)*100</f>
        <v>136.645396536007</v>
      </c>
    </row>
    <row r="197" customFormat="false" ht="12.8" hidden="false" customHeight="false" outlineLevel="0" collapsed="false">
      <c r="A197" s="5"/>
      <c r="B197" s="5" t="s">
        <v>18</v>
      </c>
      <c r="C197" s="5" t="n">
        <v>151.9</v>
      </c>
      <c r="D197" s="5" t="n">
        <v>150.4</v>
      </c>
      <c r="E197" s="5" t="n">
        <v>101</v>
      </c>
      <c r="F197" s="5"/>
      <c r="G197" s="5" t="n">
        <v>170.6</v>
      </c>
      <c r="H197" s="5" t="n">
        <v>116.2</v>
      </c>
      <c r="I197" s="5" t="n">
        <v>146.5</v>
      </c>
      <c r="J197" s="5" t="n">
        <f aca="false">(D197/H197)*100</f>
        <v>129.432013769363</v>
      </c>
    </row>
    <row r="198" customFormat="false" ht="12.8" hidden="false" customHeight="false" outlineLevel="0" collapsed="false">
      <c r="A198" s="5"/>
      <c r="B198" s="5" t="s">
        <v>19</v>
      </c>
      <c r="C198" s="5" t="n">
        <v>152.1</v>
      </c>
      <c r="D198" s="5" t="n">
        <v>152.2</v>
      </c>
      <c r="E198" s="5" t="n">
        <v>100</v>
      </c>
      <c r="F198" s="5"/>
      <c r="G198" s="5" t="n">
        <v>168.6</v>
      </c>
      <c r="H198" s="5" t="n">
        <v>118.3</v>
      </c>
      <c r="I198" s="5" t="n">
        <v>142.2</v>
      </c>
      <c r="J198" s="5" t="n">
        <f aca="false">(D198/H198)*100</f>
        <v>128.65595942519</v>
      </c>
    </row>
    <row r="199" customFormat="false" ht="12.8" hidden="false" customHeight="false" outlineLevel="0" collapsed="false">
      <c r="A199" s="5"/>
      <c r="B199" s="5" t="s">
        <v>20</v>
      </c>
      <c r="C199" s="5" t="n">
        <v>150.9</v>
      </c>
      <c r="D199" s="5" t="n">
        <v>143</v>
      </c>
      <c r="E199" s="5" t="n">
        <v>105.5</v>
      </c>
      <c r="F199" s="5"/>
      <c r="G199" s="5" t="n">
        <v>154.7</v>
      </c>
      <c r="H199" s="5" t="n">
        <v>115.4</v>
      </c>
      <c r="I199" s="5" t="n">
        <v>133.7</v>
      </c>
      <c r="J199" s="5" t="n">
        <f aca="false">(D199/H199)*100</f>
        <v>123.916811091854</v>
      </c>
    </row>
    <row r="200" customFormat="false" ht="12.8" hidden="false" customHeight="false" outlineLevel="0" collapsed="false">
      <c r="A200" s="5"/>
      <c r="B200" s="5" t="s">
        <v>21</v>
      </c>
      <c r="C200" s="5" t="n">
        <v>176.2</v>
      </c>
      <c r="D200" s="5" t="n">
        <v>136.5</v>
      </c>
      <c r="E200" s="5" t="n">
        <v>128.9</v>
      </c>
      <c r="F200" s="5"/>
      <c r="G200" s="5" t="n">
        <v>169.3</v>
      </c>
      <c r="H200" s="5" t="n">
        <v>111.5</v>
      </c>
      <c r="I200" s="5" t="n">
        <v>151.5</v>
      </c>
      <c r="J200" s="5" t="n">
        <f aca="false">(D200/H200)*100</f>
        <v>122.421524663677</v>
      </c>
    </row>
    <row r="201" customFormat="false" ht="12.8" hidden="false" customHeight="false" outlineLevel="0" collapsed="false">
      <c r="A201" s="5"/>
      <c r="B201" s="5" t="s">
        <v>22</v>
      </c>
      <c r="C201" s="5" t="n">
        <v>166.1</v>
      </c>
      <c r="D201" s="5" t="n">
        <v>141.8</v>
      </c>
      <c r="E201" s="5" t="n">
        <v>117</v>
      </c>
      <c r="F201" s="5"/>
      <c r="G201" s="5" t="n">
        <v>176.4</v>
      </c>
      <c r="H201" s="5" t="n">
        <v>108.5</v>
      </c>
      <c r="I201" s="5" t="n">
        <v>162.4</v>
      </c>
      <c r="J201" s="5" t="n">
        <f aca="false">(D201/H201)*100</f>
        <v>130.691244239631</v>
      </c>
    </row>
    <row r="202" customFormat="false" ht="12.8" hidden="false" customHeight="false" outlineLevel="0" collapsed="false">
      <c r="A202" s="5"/>
      <c r="B202" s="5" t="s">
        <v>23</v>
      </c>
      <c r="C202" s="5" t="n">
        <v>171.1</v>
      </c>
      <c r="D202" s="5" t="n">
        <v>141.5</v>
      </c>
      <c r="E202" s="5" t="n">
        <v>120.9</v>
      </c>
      <c r="F202" s="5"/>
      <c r="G202" s="5" t="n">
        <v>184.5</v>
      </c>
      <c r="H202" s="5" t="n">
        <v>108</v>
      </c>
      <c r="I202" s="5" t="n">
        <v>170.9</v>
      </c>
      <c r="J202" s="5" t="n">
        <f aca="false">(D202/H202)*100</f>
        <v>131.018518518519</v>
      </c>
    </row>
    <row r="203" customFormat="false" ht="12.8" hidden="false" customHeight="false" outlineLevel="0" collapsed="false">
      <c r="A203" s="5"/>
      <c r="B203" s="5" t="s">
        <v>24</v>
      </c>
      <c r="C203" s="5" t="n">
        <v>172</v>
      </c>
      <c r="D203" s="5" t="n">
        <v>145.3</v>
      </c>
      <c r="E203" s="5" t="n">
        <v>118.3</v>
      </c>
      <c r="F203" s="5"/>
      <c r="G203" s="5" t="n">
        <v>187.6</v>
      </c>
      <c r="H203" s="5" t="n">
        <v>110.5</v>
      </c>
      <c r="I203" s="5" t="n">
        <v>170</v>
      </c>
      <c r="J203" s="5" t="n">
        <f aca="false">(D203/H203)*100</f>
        <v>131.493212669683</v>
      </c>
    </row>
    <row r="204" customFormat="false" ht="12.8" hidden="false" customHeight="false" outlineLevel="0" collapsed="false">
      <c r="A204" s="5"/>
      <c r="B204" s="5" t="s">
        <v>25</v>
      </c>
      <c r="C204" s="5" t="n">
        <v>164</v>
      </c>
      <c r="D204" s="5" t="n">
        <v>145.9</v>
      </c>
      <c r="E204" s="5" t="n">
        <v>112.4</v>
      </c>
      <c r="F204" s="5"/>
      <c r="G204" s="5" t="n">
        <v>220.7</v>
      </c>
      <c r="H204" s="5" t="n">
        <v>111.3</v>
      </c>
      <c r="I204" s="5" t="n">
        <v>198.5</v>
      </c>
      <c r="J204" s="5" t="n">
        <f aca="false">(D204/H204)*100</f>
        <v>131.087151841869</v>
      </c>
    </row>
    <row r="205" customFormat="false" ht="12.8" hidden="false" customHeight="false" outlineLevel="0" collapsed="false">
      <c r="A205" s="5"/>
      <c r="B205" s="5" t="s">
        <v>26</v>
      </c>
      <c r="C205" s="5" t="n">
        <v>162.2</v>
      </c>
      <c r="D205" s="5" t="n">
        <v>150.8</v>
      </c>
      <c r="E205" s="5" t="n">
        <v>107.5</v>
      </c>
      <c r="F205" s="5"/>
      <c r="G205" s="5" t="n">
        <v>214.1</v>
      </c>
      <c r="H205" s="5" t="n">
        <v>111.1</v>
      </c>
      <c r="I205" s="5" t="n">
        <v>192.7</v>
      </c>
      <c r="J205" s="5" t="n">
        <f aca="false">(D205/H205)*100</f>
        <v>135.733573357336</v>
      </c>
    </row>
    <row r="206" customFormat="false" ht="12.8" hidden="false" customHeight="false" outlineLevel="0" collapsed="false">
      <c r="A206" s="5"/>
      <c r="B206" s="5" t="s">
        <v>27</v>
      </c>
      <c r="C206" s="5" t="n">
        <v>156.2</v>
      </c>
      <c r="D206" s="5" t="n">
        <v>153.1</v>
      </c>
      <c r="E206" s="5" t="n">
        <v>102</v>
      </c>
      <c r="F206" s="5"/>
      <c r="G206" s="5" t="n">
        <v>220</v>
      </c>
      <c r="H206" s="5" t="n">
        <v>110.8</v>
      </c>
      <c r="I206" s="5" t="n">
        <v>198.6</v>
      </c>
      <c r="J206" s="5" t="n">
        <f aca="false">(D206/H206)*100</f>
        <v>138.176895306859</v>
      </c>
    </row>
    <row r="207" customFormat="false" ht="12.8" hidden="false" customHeight="false" outlineLevel="0" collapsed="false">
      <c r="A207" s="5"/>
      <c r="B207" s="5" t="s">
        <v>28</v>
      </c>
      <c r="C207" s="5" t="n">
        <v>123</v>
      </c>
      <c r="D207" s="5" t="n">
        <v>151.5</v>
      </c>
      <c r="E207" s="5" t="n">
        <v>81.2</v>
      </c>
      <c r="F207" s="5"/>
      <c r="G207" s="5" t="n">
        <v>208.9</v>
      </c>
      <c r="H207" s="5" t="n">
        <v>109.5</v>
      </c>
      <c r="I207" s="5" t="n">
        <v>191</v>
      </c>
      <c r="J207" s="5" t="n">
        <f aca="false">(D207/H207)*100</f>
        <v>138.356164383562</v>
      </c>
    </row>
    <row r="208" customFormat="false" ht="12.8" hidden="false" customHeight="false" outlineLevel="0" collapsed="false">
      <c r="A208" s="5" t="s">
        <v>45</v>
      </c>
      <c r="B208" s="5" t="s">
        <v>17</v>
      </c>
      <c r="C208" s="5" t="n">
        <v>170.5</v>
      </c>
      <c r="D208" s="5" t="n">
        <v>166.3</v>
      </c>
      <c r="E208" s="5" t="n">
        <v>102.6</v>
      </c>
      <c r="F208" s="5"/>
      <c r="G208" s="5" t="n">
        <v>205.5</v>
      </c>
      <c r="H208" s="5" t="n">
        <v>111.7</v>
      </c>
      <c r="I208" s="5" t="n">
        <v>184.6</v>
      </c>
      <c r="J208" s="5" t="n">
        <f aca="false">(D208/H208)*100</f>
        <v>148.880931065354</v>
      </c>
    </row>
    <row r="209" customFormat="false" ht="12.8" hidden="false" customHeight="false" outlineLevel="0" collapsed="false">
      <c r="A209" s="5"/>
      <c r="B209" s="5" t="s">
        <v>18</v>
      </c>
      <c r="C209" s="5" t="n">
        <v>165.7</v>
      </c>
      <c r="D209" s="5" t="n">
        <v>171.5</v>
      </c>
      <c r="E209" s="5" t="n">
        <v>96.7</v>
      </c>
      <c r="F209" s="5"/>
      <c r="G209" s="5" t="n">
        <v>198.5</v>
      </c>
      <c r="H209" s="5" t="n">
        <v>114.5</v>
      </c>
      <c r="I209" s="5" t="n">
        <v>174.2</v>
      </c>
      <c r="J209" s="5" t="n">
        <f aca="false">(D209/H209)*100</f>
        <v>149.781659388646</v>
      </c>
    </row>
    <row r="210" customFormat="false" ht="12.8" hidden="false" customHeight="false" outlineLevel="0" collapsed="false">
      <c r="A210" s="5"/>
      <c r="B210" s="5" t="s">
        <v>19</v>
      </c>
      <c r="C210" s="5" t="n">
        <v>198.5</v>
      </c>
      <c r="D210" s="5" t="n">
        <v>173.1</v>
      </c>
      <c r="E210" s="5" t="n">
        <v>114.8</v>
      </c>
      <c r="F210" s="5"/>
      <c r="G210" s="5" t="n">
        <v>284.4</v>
      </c>
      <c r="H210" s="5" t="n">
        <v>121.3</v>
      </c>
      <c r="I210" s="5" t="n">
        <v>235.4</v>
      </c>
      <c r="J210" s="5" t="n">
        <f aca="false">(D210/H210)*100</f>
        <v>142.704039571311</v>
      </c>
    </row>
    <row r="211" customFormat="false" ht="12.8" hidden="false" customHeight="false" outlineLevel="0" collapsed="false">
      <c r="A211" s="5"/>
      <c r="B211" s="5" t="s">
        <v>20</v>
      </c>
      <c r="C211" s="5" t="n">
        <v>213.2</v>
      </c>
      <c r="D211" s="5" t="n">
        <v>179.2</v>
      </c>
      <c r="E211" s="5" t="n">
        <v>119</v>
      </c>
      <c r="F211" s="5"/>
      <c r="G211" s="5" t="n">
        <v>249.8</v>
      </c>
      <c r="H211" s="5" t="n">
        <v>123.7</v>
      </c>
      <c r="I211" s="5" t="n">
        <v>202.6</v>
      </c>
      <c r="J211" s="5" t="n">
        <f aca="false">(D211/H211)*100</f>
        <v>144.866612772838</v>
      </c>
    </row>
    <row r="212" customFormat="false" ht="12.8" hidden="false" customHeight="false" outlineLevel="0" collapsed="false">
      <c r="A212" s="5"/>
      <c r="B212" s="5" t="s">
        <v>21</v>
      </c>
      <c r="C212" s="5" t="n">
        <v>236.4</v>
      </c>
      <c r="D212" s="5" t="n">
        <v>185.5</v>
      </c>
      <c r="E212" s="5" t="n">
        <v>127.5</v>
      </c>
      <c r="F212" s="5"/>
      <c r="G212" s="5" t="n">
        <v>274.9</v>
      </c>
      <c r="H212" s="5" t="n">
        <v>128.4</v>
      </c>
      <c r="I212" s="5" t="n">
        <v>214.5</v>
      </c>
      <c r="J212" s="5" t="n">
        <f aca="false">(D212/H212)*100</f>
        <v>144.470404984424</v>
      </c>
    </row>
    <row r="213" customFormat="false" ht="12.8" hidden="false" customHeight="false" outlineLevel="0" collapsed="false">
      <c r="A213" s="5"/>
      <c r="B213" s="5" t="s">
        <v>22</v>
      </c>
      <c r="C213" s="5" t="n">
        <v>243.3</v>
      </c>
      <c r="D213" s="5" t="n">
        <v>187.2</v>
      </c>
      <c r="E213" s="5" t="n">
        <v>129.8</v>
      </c>
      <c r="F213" s="5"/>
      <c r="G213" s="5" t="n">
        <v>315.9</v>
      </c>
      <c r="H213" s="5" t="n">
        <v>132</v>
      </c>
      <c r="I213" s="5" t="n">
        <v>239.5</v>
      </c>
      <c r="J213" s="5" t="n">
        <f aca="false">(D213/H213)*100</f>
        <v>141.818181818182</v>
      </c>
    </row>
    <row r="214" customFormat="false" ht="12.8" hidden="false" customHeight="false" outlineLevel="0" collapsed="false">
      <c r="A214" s="5"/>
      <c r="B214" s="5" t="s">
        <v>23</v>
      </c>
      <c r="C214" s="5" t="n">
        <v>251.7</v>
      </c>
      <c r="D214" s="5" t="n">
        <v>188.8</v>
      </c>
      <c r="E214" s="5" t="n">
        <v>133.3</v>
      </c>
      <c r="F214" s="5"/>
      <c r="G214" s="5" t="n">
        <v>305.6</v>
      </c>
      <c r="H214" s="5" t="n">
        <v>132.8</v>
      </c>
      <c r="I214" s="5" t="n">
        <v>230.1</v>
      </c>
      <c r="J214" s="5" t="n">
        <f aca="false">(D214/H214)*100</f>
        <v>142.168674698795</v>
      </c>
    </row>
    <row r="215" customFormat="false" ht="12.8" hidden="false" customHeight="false" outlineLevel="0" collapsed="false">
      <c r="A215" s="5"/>
      <c r="B215" s="5" t="s">
        <v>24</v>
      </c>
      <c r="C215" s="5" t="n">
        <v>281.1</v>
      </c>
      <c r="D215" s="5" t="n">
        <v>188.6</v>
      </c>
      <c r="E215" s="5" t="n">
        <v>149</v>
      </c>
      <c r="F215" s="5"/>
      <c r="G215" s="5" t="n">
        <v>307.6</v>
      </c>
      <c r="H215" s="5" t="n">
        <v>136.2</v>
      </c>
      <c r="I215" s="5" t="n">
        <v>225.7</v>
      </c>
      <c r="J215" s="5" t="n">
        <f aca="false">(D215/H215)*100</f>
        <v>138.472834067548</v>
      </c>
    </row>
    <row r="216" customFormat="false" ht="12.8" hidden="false" customHeight="false" outlineLevel="0" collapsed="false">
      <c r="A216" s="5"/>
      <c r="B216" s="5" t="s">
        <v>25</v>
      </c>
      <c r="C216" s="5" t="n">
        <v>262.1</v>
      </c>
      <c r="D216" s="5" t="n">
        <v>189.2</v>
      </c>
      <c r="E216" s="5" t="n">
        <v>138.6</v>
      </c>
      <c r="F216" s="5"/>
      <c r="G216" s="5" t="n">
        <v>314.7</v>
      </c>
      <c r="H216" s="5" t="n">
        <v>131.9</v>
      </c>
      <c r="I216" s="5" t="n">
        <v>238.4</v>
      </c>
      <c r="J216" s="5" t="n">
        <f aca="false">(D216/H216)*100</f>
        <v>143.4420015163</v>
      </c>
    </row>
    <row r="217" customFormat="false" ht="12.8" hidden="false" customHeight="false" outlineLevel="0" collapsed="false">
      <c r="A217" s="5"/>
      <c r="B217" s="5" t="s">
        <v>26</v>
      </c>
      <c r="C217" s="5" t="n">
        <v>238.2</v>
      </c>
      <c r="D217" s="5" t="n">
        <v>193.2</v>
      </c>
      <c r="E217" s="5" t="n">
        <v>123.3</v>
      </c>
      <c r="F217" s="5"/>
      <c r="G217" s="5" t="n">
        <v>280.5</v>
      </c>
      <c r="H217" s="5" t="n">
        <v>132.2</v>
      </c>
      <c r="I217" s="5" t="n">
        <v>212.1</v>
      </c>
      <c r="J217" s="5" t="n">
        <f aca="false">(D217/H217)*100</f>
        <v>146.142208774584</v>
      </c>
    </row>
    <row r="218" customFormat="false" ht="12.8" hidden="false" customHeight="false" outlineLevel="0" collapsed="false">
      <c r="A218" s="5"/>
      <c r="B218" s="5" t="s">
        <v>27</v>
      </c>
      <c r="C218" s="5" t="n">
        <v>214.9</v>
      </c>
      <c r="D218" s="5" t="n">
        <v>188.7</v>
      </c>
      <c r="E218" s="5" t="n">
        <v>114</v>
      </c>
      <c r="F218" s="5"/>
      <c r="G218" s="5" t="n">
        <v>308.3</v>
      </c>
      <c r="H218" s="5" t="n">
        <v>134.4</v>
      </c>
      <c r="I218" s="5" t="n">
        <v>229.5</v>
      </c>
      <c r="J218" s="5" t="n">
        <f aca="false">(D218/H218)*100</f>
        <v>140.401785714286</v>
      </c>
    </row>
    <row r="219" customFormat="false" ht="12.8" hidden="false" customHeight="false" outlineLevel="0" collapsed="false">
      <c r="A219" s="5"/>
      <c r="B219" s="5" t="s">
        <v>28</v>
      </c>
      <c r="C219" s="5" t="n">
        <v>228.6</v>
      </c>
      <c r="D219" s="5" t="n">
        <v>192.2</v>
      </c>
      <c r="E219" s="5" t="n">
        <v>119.1</v>
      </c>
      <c r="F219" s="5"/>
      <c r="G219" s="5" t="n">
        <v>332.3</v>
      </c>
      <c r="H219" s="5" t="n">
        <v>131.4</v>
      </c>
      <c r="I219" s="5" t="n">
        <v>252.9</v>
      </c>
      <c r="J219" s="5" t="n">
        <f aca="false">(D219/H219)*100</f>
        <v>146.270928462709</v>
      </c>
    </row>
    <row r="220" customFormat="false" ht="12.8" hidden="false" customHeight="false" outlineLevel="0" collapsed="false">
      <c r="A220" s="5" t="s">
        <v>46</v>
      </c>
      <c r="B220" s="5" t="s">
        <v>17</v>
      </c>
      <c r="C220" s="5" t="n">
        <v>192.5</v>
      </c>
      <c r="D220" s="5" t="n">
        <v>202.8</v>
      </c>
      <c r="E220" s="5" t="n">
        <v>95.3</v>
      </c>
      <c r="F220" s="5"/>
      <c r="G220" s="5" t="n">
        <v>280.8</v>
      </c>
      <c r="H220" s="5" t="n">
        <v>130.5</v>
      </c>
      <c r="I220" s="5" t="n">
        <v>215.5</v>
      </c>
      <c r="J220" s="5" t="n">
        <f aca="false">(D220/H220)*100</f>
        <v>155.402298850575</v>
      </c>
    </row>
    <row r="221" customFormat="false" ht="12.8" hidden="false" customHeight="false" outlineLevel="0" collapsed="false">
      <c r="A221" s="5"/>
      <c r="B221" s="5" t="s">
        <v>18</v>
      </c>
      <c r="C221" s="5" t="n">
        <v>223.9</v>
      </c>
      <c r="D221" s="5" t="n">
        <v>208.3</v>
      </c>
      <c r="E221" s="5" t="n">
        <v>107.8</v>
      </c>
      <c r="F221" s="5"/>
      <c r="G221" s="5" t="n">
        <v>301.2</v>
      </c>
      <c r="H221" s="5" t="n">
        <v>139.1</v>
      </c>
      <c r="I221" s="5" t="n">
        <v>217.2</v>
      </c>
      <c r="J221" s="5" t="n">
        <f aca="false">(D221/H221)*100</f>
        <v>149.748382458663</v>
      </c>
    </row>
    <row r="222" customFormat="false" ht="12.8" hidden="false" customHeight="false" outlineLevel="0" collapsed="false">
      <c r="A222" s="5"/>
      <c r="B222" s="5" t="s">
        <v>19</v>
      </c>
      <c r="C222" s="5" t="n">
        <v>255.2</v>
      </c>
      <c r="D222" s="5" t="n">
        <v>214</v>
      </c>
      <c r="E222" s="5" t="n">
        <v>119.5</v>
      </c>
      <c r="F222" s="5"/>
      <c r="G222" s="5" t="n">
        <v>378.7</v>
      </c>
      <c r="H222" s="5" t="n">
        <v>141</v>
      </c>
      <c r="I222" s="5" t="n">
        <v>269.3</v>
      </c>
      <c r="J222" s="5" t="n">
        <f aca="false">(D222/H222)*100</f>
        <v>151.77304964539</v>
      </c>
    </row>
    <row r="223" customFormat="false" ht="12.8" hidden="false" customHeight="false" outlineLevel="0" collapsed="false">
      <c r="A223" s="5"/>
      <c r="B223" s="5" t="s">
        <v>20</v>
      </c>
      <c r="C223" s="5" t="n">
        <v>289.4</v>
      </c>
      <c r="D223" s="5" t="n">
        <v>223.2</v>
      </c>
      <c r="E223" s="5" t="n">
        <v>129.7</v>
      </c>
      <c r="F223" s="5"/>
      <c r="G223" s="5" t="n">
        <v>368</v>
      </c>
      <c r="H223" s="5" t="n">
        <v>149.5</v>
      </c>
      <c r="I223" s="5" t="n">
        <v>246.8</v>
      </c>
      <c r="J223" s="5" t="n">
        <f aca="false">(D223/H223)*100</f>
        <v>149.297658862876</v>
      </c>
    </row>
    <row r="224" customFormat="false" ht="12.8" hidden="false" customHeight="false" outlineLevel="0" collapsed="false">
      <c r="A224" s="5"/>
      <c r="B224" s="5" t="s">
        <v>21</v>
      </c>
      <c r="C224" s="5" t="n">
        <v>286.5</v>
      </c>
      <c r="D224" s="5" t="n">
        <v>227.1</v>
      </c>
      <c r="E224" s="5" t="n">
        <v>126.1</v>
      </c>
      <c r="F224" s="5"/>
      <c r="G224" s="5" t="n">
        <v>421.6</v>
      </c>
      <c r="H224" s="5" t="n">
        <v>161</v>
      </c>
      <c r="I224" s="5" t="n">
        <v>262.5</v>
      </c>
      <c r="J224" s="5" t="n">
        <f aca="false">(D224/H224)*100</f>
        <v>141.055900621118</v>
      </c>
    </row>
    <row r="225" customFormat="false" ht="12.8" hidden="false" customHeight="false" outlineLevel="0" collapsed="false">
      <c r="A225" s="5"/>
      <c r="B225" s="5" t="s">
        <v>22</v>
      </c>
      <c r="C225" s="5" t="n">
        <v>292.7</v>
      </c>
      <c r="D225" s="5" t="n">
        <v>226.9</v>
      </c>
      <c r="E225" s="5" t="n">
        <v>128.9</v>
      </c>
      <c r="F225" s="5"/>
      <c r="G225" s="5" t="n">
        <v>463.2</v>
      </c>
      <c r="H225" s="5" t="n">
        <v>167.1</v>
      </c>
      <c r="I225" s="5" t="n">
        <v>277.6</v>
      </c>
      <c r="J225" s="5" t="n">
        <f aca="false">(D225/H225)*100</f>
        <v>135.786953919809</v>
      </c>
    </row>
    <row r="226" customFormat="false" ht="12.8" hidden="false" customHeight="false" outlineLevel="0" collapsed="false">
      <c r="A226" s="5"/>
      <c r="B226" s="5" t="s">
        <v>23</v>
      </c>
      <c r="C226" s="5" t="n">
        <v>270.9</v>
      </c>
      <c r="D226" s="5" t="n">
        <v>213.8</v>
      </c>
      <c r="E226" s="5" t="n">
        <v>126.6</v>
      </c>
      <c r="F226" s="5"/>
      <c r="G226" s="5" t="n">
        <v>443.2</v>
      </c>
      <c r="H226" s="5" t="n">
        <v>169.4</v>
      </c>
      <c r="I226" s="5" t="n">
        <v>261.8</v>
      </c>
      <c r="J226" s="5" t="n">
        <f aca="false">(D226/H226)*100</f>
        <v>126.210153482881</v>
      </c>
    </row>
    <row r="227" customFormat="false" ht="12.8" hidden="false" customHeight="false" outlineLevel="0" collapsed="false">
      <c r="A227" s="5"/>
      <c r="B227" s="5" t="s">
        <v>24</v>
      </c>
      <c r="C227" s="5" t="n">
        <v>261.7</v>
      </c>
      <c r="D227" s="5" t="n">
        <v>212.7</v>
      </c>
      <c r="E227" s="5" t="n">
        <v>123</v>
      </c>
      <c r="F227" s="5"/>
      <c r="G227" s="5" t="n">
        <v>419</v>
      </c>
      <c r="H227" s="5" t="n">
        <v>159.7</v>
      </c>
      <c r="I227" s="5" t="n">
        <v>262.3</v>
      </c>
      <c r="J227" s="5" t="n">
        <f aca="false">(D227/H227)*100</f>
        <v>133.187226048842</v>
      </c>
    </row>
    <row r="228" customFormat="false" ht="12.8" hidden="false" customHeight="false" outlineLevel="0" collapsed="false">
      <c r="A228" s="5"/>
      <c r="B228" s="5" t="s">
        <v>25</v>
      </c>
      <c r="C228" s="5" t="n">
        <v>256.5</v>
      </c>
      <c r="D228" s="5" t="n">
        <v>211.7</v>
      </c>
      <c r="E228" s="5" t="n">
        <v>123.2</v>
      </c>
      <c r="F228" s="5"/>
      <c r="G228" s="5" t="n">
        <v>373.8</v>
      </c>
      <c r="H228" s="5" t="n">
        <v>147</v>
      </c>
      <c r="I228" s="5" t="n">
        <v>259.5</v>
      </c>
      <c r="J228" s="5" t="n">
        <f aca="false">(D228/H228)*100</f>
        <v>144.013605442177</v>
      </c>
    </row>
    <row r="229" customFormat="false" ht="12.8" hidden="false" customHeight="false" outlineLevel="0" collapsed="false">
      <c r="A229" s="5"/>
      <c r="B229" s="5" t="s">
        <v>26</v>
      </c>
      <c r="C229" s="5" t="n">
        <v>0</v>
      </c>
      <c r="D229" s="5" t="n">
        <v>206.3</v>
      </c>
      <c r="E229" s="5" t="n">
        <v>133.9</v>
      </c>
      <c r="F229" s="5"/>
      <c r="G229" s="5" t="n">
        <v>0</v>
      </c>
      <c r="H229" s="5" t="n">
        <v>142.4</v>
      </c>
      <c r="I229" s="5" t="n">
        <v>228.3</v>
      </c>
      <c r="J229" s="5" t="n">
        <f aca="false">(D229/H229)*100</f>
        <v>144.873595505618</v>
      </c>
    </row>
    <row r="230" customFormat="false" ht="12.8" hidden="false" customHeight="false" outlineLevel="0" collapsed="false">
      <c r="A230" s="5"/>
      <c r="B230" s="5" t="s">
        <v>27</v>
      </c>
      <c r="C230" s="5" t="n">
        <v>0</v>
      </c>
      <c r="D230" s="5" t="n">
        <v>212.1</v>
      </c>
      <c r="E230" s="5" t="n">
        <v>116.6</v>
      </c>
      <c r="F230" s="5"/>
      <c r="G230" s="5" t="n">
        <v>0</v>
      </c>
      <c r="H230" s="5" t="n">
        <v>133.9</v>
      </c>
      <c r="I230" s="5" t="n">
        <v>230.3</v>
      </c>
      <c r="J230" s="5" t="n">
        <f aca="false">(D230/H230)*100</f>
        <v>158.401792382375</v>
      </c>
    </row>
    <row r="231" customFormat="false" ht="12.8" hidden="false" customHeight="false" outlineLevel="0" collapsed="false">
      <c r="A231" s="5"/>
      <c r="B231" s="5" t="s">
        <v>28</v>
      </c>
      <c r="C231" s="5" t="n">
        <v>0</v>
      </c>
      <c r="D231" s="5" t="n">
        <v>205.3</v>
      </c>
      <c r="E231" s="5" t="n">
        <v>103.5</v>
      </c>
      <c r="F231" s="5"/>
      <c r="G231" s="5" t="n">
        <v>0</v>
      </c>
      <c r="H231" s="5" t="n">
        <v>135.7</v>
      </c>
      <c r="I231" s="5" t="n">
        <v>197.9</v>
      </c>
      <c r="J231" s="5" t="n">
        <f aca="false">(D231/H231)*100</f>
        <v>151.289609432572</v>
      </c>
    </row>
    <row r="232" customFormat="false" ht="12.8" hidden="false" customHeight="false" outlineLevel="0" collapsed="false">
      <c r="A232" s="5" t="s">
        <v>47</v>
      </c>
      <c r="B232" s="5" t="s">
        <v>17</v>
      </c>
      <c r="C232" s="5" t="n">
        <v>0</v>
      </c>
      <c r="D232" s="5" t="n">
        <v>208.4335217724</v>
      </c>
      <c r="E232" s="5" t="n">
        <v>81.9736093593423</v>
      </c>
      <c r="F232" s="5"/>
      <c r="G232" s="5" t="n">
        <v>0</v>
      </c>
      <c r="H232" s="5" t="n">
        <v>137.1892815425</v>
      </c>
      <c r="I232" s="5" t="n">
        <v>209.470472438481</v>
      </c>
      <c r="J232" s="5" t="n">
        <f aca="false">(D232/H232)*100</f>
        <v>151.931345822982</v>
      </c>
    </row>
    <row r="233" customFormat="false" ht="12.8" hidden="false" customHeight="false" outlineLevel="0" collapsed="false">
      <c r="A233" s="5"/>
      <c r="B233" s="5" t="s">
        <v>18</v>
      </c>
      <c r="C233" s="5" t="n">
        <v>0</v>
      </c>
      <c r="D233" s="5" t="n">
        <v>200.3912415647</v>
      </c>
      <c r="E233" s="5" t="n">
        <v>90.6403420744337</v>
      </c>
      <c r="F233" s="5"/>
      <c r="G233" s="5" t="n">
        <v>0</v>
      </c>
      <c r="H233" s="5" t="n">
        <v>142.4745963926</v>
      </c>
      <c r="I233" s="5" t="n">
        <v>189.027654669752</v>
      </c>
      <c r="J233" s="5" t="n">
        <f aca="false">(D233/H233)*100</f>
        <v>140.650506573471</v>
      </c>
    </row>
    <row r="234" customFormat="false" ht="12.8" hidden="false" customHeight="false" outlineLevel="0" collapsed="false">
      <c r="A234" s="5"/>
      <c r="B234" s="5" t="s">
        <v>19</v>
      </c>
      <c r="C234" s="5" t="n">
        <v>0</v>
      </c>
      <c r="D234" s="5" t="n">
        <v>199.8605824818</v>
      </c>
      <c r="E234" s="5" t="n">
        <v>99.486048566224</v>
      </c>
      <c r="F234" s="5"/>
      <c r="G234" s="5" t="n">
        <v>0</v>
      </c>
      <c r="H234" s="5" t="n">
        <v>145.8268229888</v>
      </c>
      <c r="I234" s="5" t="n">
        <v>251.301872891768</v>
      </c>
      <c r="J234" s="5" t="n">
        <f aca="false">(D234/H234)*100</f>
        <v>137.053374945397</v>
      </c>
    </row>
    <row r="235" customFormat="false" ht="12.8" hidden="false" customHeight="false" outlineLevel="0" collapsed="false">
      <c r="A235" s="5"/>
      <c r="B235" s="5" t="s">
        <v>20</v>
      </c>
      <c r="C235" s="5" t="n">
        <v>0</v>
      </c>
      <c r="D235" s="5" t="n">
        <v>203.6053218954</v>
      </c>
      <c r="E235" s="5" t="n">
        <v>100.527709524864</v>
      </c>
      <c r="F235" s="5"/>
      <c r="G235" s="5" t="n">
        <v>0</v>
      </c>
      <c r="H235" s="5" t="n">
        <v>145.7515099063</v>
      </c>
      <c r="I235" s="5" t="n">
        <v>223.771228190321</v>
      </c>
      <c r="J235" s="5" t="n">
        <f aca="false">(D235/H235)*100</f>
        <v>139.693456367137</v>
      </c>
    </row>
    <row r="236" customFormat="false" ht="12.8" hidden="false" customHeight="false" outlineLevel="0" collapsed="false">
      <c r="A236" s="5"/>
      <c r="B236" s="5" t="s">
        <v>21</v>
      </c>
      <c r="C236" s="5" t="n">
        <v>0</v>
      </c>
      <c r="D236" s="5" t="n">
        <v>195.9029129019</v>
      </c>
      <c r="E236" s="5" t="n">
        <v>110.91515549836</v>
      </c>
      <c r="F236" s="5"/>
      <c r="G236" s="5" t="n">
        <v>0</v>
      </c>
      <c r="H236" s="5" t="n">
        <v>146.9222085396</v>
      </c>
      <c r="I236" s="5" t="n">
        <v>268.954578012633</v>
      </c>
      <c r="J236" s="5" t="n">
        <f aca="false">(D236/H236)*100</f>
        <v>133.337849225904</v>
      </c>
    </row>
    <row r="237" customFormat="false" ht="12.8" hidden="false" customHeight="false" outlineLevel="0" collapsed="false">
      <c r="A237" s="5"/>
      <c r="B237" s="5" t="s">
        <v>22</v>
      </c>
      <c r="C237" s="5" t="n">
        <v>0</v>
      </c>
      <c r="D237" s="5" t="n">
        <v>194.9535694017</v>
      </c>
      <c r="E237" s="5" t="n">
        <v>96.3571349767758</v>
      </c>
      <c r="F237" s="5"/>
      <c r="G237" s="5" t="n">
        <v>0</v>
      </c>
      <c r="H237" s="5" t="n">
        <v>151.8140320892</v>
      </c>
      <c r="I237" s="5" t="n">
        <v>255.174193797046</v>
      </c>
      <c r="J237" s="5" t="n">
        <f aca="false">(D237/H237)*100</f>
        <v>128.416040809161</v>
      </c>
    </row>
    <row r="238" customFormat="false" ht="12.8" hidden="false" customHeight="false" outlineLevel="0" collapsed="false">
      <c r="A238" s="5"/>
      <c r="B238" s="5" t="s">
        <v>23</v>
      </c>
      <c r="C238" s="5" t="n">
        <v>0</v>
      </c>
      <c r="D238" s="5" t="n">
        <v>189.4428132901</v>
      </c>
      <c r="E238" s="5" t="n">
        <v>110.830245021645</v>
      </c>
      <c r="F238" s="5"/>
      <c r="G238" s="5" t="n">
        <v>0</v>
      </c>
      <c r="H238" s="5" t="n">
        <v>146.8810254431</v>
      </c>
      <c r="I238" s="5" t="n">
        <v>245.639717877012</v>
      </c>
      <c r="J238" s="5" t="n">
        <f aca="false">(D238/H238)*100</f>
        <v>128.977049771135</v>
      </c>
    </row>
    <row r="239" customFormat="false" ht="12.8" hidden="false" customHeight="false" outlineLevel="0" collapsed="false">
      <c r="A239" s="5"/>
      <c r="B239" s="5" t="s">
        <v>24</v>
      </c>
      <c r="C239" s="5" t="n">
        <v>0</v>
      </c>
      <c r="D239" s="5" t="n">
        <v>187.6346974096</v>
      </c>
      <c r="E239" s="5" t="n">
        <v>109.046316721714</v>
      </c>
      <c r="F239" s="5"/>
      <c r="G239" s="5" t="n">
        <v>0</v>
      </c>
      <c r="H239" s="5" t="n">
        <v>132.5883118255</v>
      </c>
      <c r="I239" s="5" t="n">
        <v>276.896202494297</v>
      </c>
      <c r="J239" s="5" t="n">
        <f aca="false">(D239/H239)*100</f>
        <v>141.516770842174</v>
      </c>
    </row>
    <row r="240" customFormat="false" ht="12.8" hidden="false" customHeight="false" outlineLevel="0" collapsed="false">
      <c r="A240" s="5"/>
      <c r="B240" s="5" t="s">
        <v>25</v>
      </c>
      <c r="C240" s="5" t="n">
        <v>0</v>
      </c>
      <c r="D240" s="5" t="n">
        <v>185.2654949554</v>
      </c>
      <c r="E240" s="5" t="n">
        <v>107.423438256641</v>
      </c>
      <c r="F240" s="5"/>
      <c r="G240" s="5" t="n">
        <v>0</v>
      </c>
      <c r="H240" s="5" t="n">
        <v>130.8898094935</v>
      </c>
      <c r="I240" s="5" t="n">
        <v>266.464079628692</v>
      </c>
      <c r="J240" s="5" t="n">
        <f aca="false">(D240/H240)*100</f>
        <v>141.543100774855</v>
      </c>
    </row>
    <row r="241" customFormat="false" ht="12.8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20" activeCellId="0" sqref="I20"/>
    </sheetView>
  </sheetViews>
  <sheetFormatPr defaultColWidth="9.14453125" defaultRowHeight="12.8" zeroHeight="false" outlineLevelRow="0" outlineLevelCol="0"/>
  <cols>
    <col collapsed="false" customWidth="true" hidden="false" outlineLevel="0" max="7" min="7" style="0" width="13.41"/>
    <col collapsed="false" customWidth="true" hidden="false" outlineLevel="0" max="9" min="8" style="0" width="14.04"/>
    <col collapsed="false" customWidth="true" hidden="false" outlineLevel="0" max="10" min="10" style="0" width="12.15"/>
  </cols>
  <sheetData>
    <row r="2" customFormat="false" ht="12.8" hidden="false" customHeight="false" outlineLevel="0" collapsed="false">
      <c r="A2" s="6" t="s">
        <v>1</v>
      </c>
      <c r="B2" s="7" t="s">
        <v>48</v>
      </c>
    </row>
    <row r="3" customFormat="false" ht="13.8" hidden="false" customHeight="false" outlineLevel="0" collapsed="false"/>
    <row r="4" customFormat="false" ht="12.8" hidden="false" customHeight="false" outlineLevel="0" collapsed="false">
      <c r="A4" s="8" t="s">
        <v>0</v>
      </c>
      <c r="B4" s="9" t="s">
        <v>4</v>
      </c>
      <c r="C4" s="9" t="s">
        <v>3</v>
      </c>
      <c r="D4" s="9" t="s">
        <v>6</v>
      </c>
      <c r="E4" s="9" t="s">
        <v>7</v>
      </c>
      <c r="F4" s="9" t="s">
        <v>8</v>
      </c>
      <c r="G4" s="10" t="s">
        <v>49</v>
      </c>
    </row>
    <row r="5" customFormat="false" ht="12.8" hidden="false" customHeight="false" outlineLevel="0" collapsed="false">
      <c r="A5" s="11" t="n">
        <v>2013</v>
      </c>
      <c r="B5" s="12" t="n">
        <v>127</v>
      </c>
      <c r="C5" s="12" t="n">
        <v>188.4</v>
      </c>
      <c r="D5" s="12" t="n">
        <v>139.5</v>
      </c>
      <c r="E5" s="12" t="n">
        <v>256.7</v>
      </c>
      <c r="F5" s="12" t="n">
        <v>135.05376344086</v>
      </c>
      <c r="G5" s="13"/>
    </row>
    <row r="6" customFormat="false" ht="12.8" hidden="false" customHeight="false" outlineLevel="0" collapsed="false">
      <c r="A6" s="11" t="n">
        <v>2014</v>
      </c>
      <c r="B6" s="12" t="n">
        <v>116</v>
      </c>
      <c r="C6" s="12" t="n">
        <v>184.7</v>
      </c>
      <c r="D6" s="12" t="n">
        <v>140.1</v>
      </c>
      <c r="E6" s="12" t="n">
        <v>221.7</v>
      </c>
      <c r="F6" s="12" t="n">
        <v>131.834403997145</v>
      </c>
      <c r="G6" s="13"/>
    </row>
    <row r="7" customFormat="false" ht="12.8" hidden="false" customHeight="false" outlineLevel="0" collapsed="false">
      <c r="A7" s="11" t="n">
        <v>2015</v>
      </c>
      <c r="B7" s="12" t="n">
        <v>118</v>
      </c>
      <c r="C7" s="12" t="n">
        <v>155.6</v>
      </c>
      <c r="D7" s="12" t="n">
        <v>123.5</v>
      </c>
      <c r="E7" s="12" t="n">
        <v>243.8</v>
      </c>
      <c r="F7" s="12" t="n">
        <v>125.991902834008</v>
      </c>
      <c r="G7" s="13"/>
    </row>
    <row r="8" customFormat="false" ht="12.8" hidden="false" customHeight="false" outlineLevel="0" collapsed="false">
      <c r="A8" s="11" t="n">
        <v>2016</v>
      </c>
      <c r="B8" s="12" t="n">
        <v>117.6</v>
      </c>
      <c r="C8" s="12" t="n">
        <v>155.6</v>
      </c>
      <c r="D8" s="12" t="n">
        <v>111.5</v>
      </c>
      <c r="E8" s="12" t="n">
        <v>233.8</v>
      </c>
      <c r="F8" s="12" t="n">
        <v>139.551569506726</v>
      </c>
      <c r="G8" s="13"/>
    </row>
    <row r="9" customFormat="false" ht="12.8" hidden="false" customHeight="false" outlineLevel="0" collapsed="false">
      <c r="A9" s="11" t="n">
        <v>2017</v>
      </c>
      <c r="B9" s="12" t="n">
        <v>122.8</v>
      </c>
      <c r="C9" s="12" t="n">
        <v>149.2</v>
      </c>
      <c r="D9" s="12" t="n">
        <v>116.6</v>
      </c>
      <c r="E9" s="12" t="n">
        <v>280.2</v>
      </c>
      <c r="F9" s="12" t="n">
        <v>127.958833619211</v>
      </c>
      <c r="G9" s="13"/>
    </row>
    <row r="10" customFormat="false" ht="12.8" hidden="false" customHeight="false" outlineLevel="0" collapsed="false">
      <c r="A10" s="11" t="n">
        <v>2018</v>
      </c>
      <c r="B10" s="12" t="n">
        <v>112.7</v>
      </c>
      <c r="C10" s="12" t="n">
        <v>160.7</v>
      </c>
      <c r="D10" s="12" t="n">
        <v>123.8</v>
      </c>
      <c r="E10" s="12" t="n">
        <v>247.5</v>
      </c>
      <c r="F10" s="12" t="n">
        <v>129.806138933764</v>
      </c>
      <c r="G10" s="13"/>
    </row>
    <row r="11" customFormat="false" ht="12.8" hidden="false" customHeight="false" outlineLevel="0" collapsed="false">
      <c r="A11" s="11" t="n">
        <v>2019</v>
      </c>
      <c r="B11" s="12" t="n">
        <v>133</v>
      </c>
      <c r="C11" s="12" t="n">
        <v>149.4</v>
      </c>
      <c r="D11" s="12" t="n">
        <v>114.1</v>
      </c>
      <c r="E11" s="12" t="n">
        <v>207.9</v>
      </c>
      <c r="F11" s="12" t="n">
        <v>130.937773882559</v>
      </c>
      <c r="G11" s="13"/>
    </row>
    <row r="12" customFormat="false" ht="12.8" hidden="false" customHeight="false" outlineLevel="0" collapsed="false">
      <c r="A12" s="11" t="n">
        <v>2020</v>
      </c>
      <c r="B12" s="12" t="n">
        <v>117.2</v>
      </c>
      <c r="C12" s="12" t="n">
        <v>144.2</v>
      </c>
      <c r="D12" s="12" t="n">
        <v>109.9</v>
      </c>
      <c r="E12" s="12" t="n">
        <v>179.8</v>
      </c>
      <c r="F12" s="12" t="n">
        <v>131.210191082803</v>
      </c>
      <c r="G12" s="13"/>
    </row>
    <row r="13" customFormat="false" ht="12.8" hidden="false" customHeight="false" outlineLevel="0" collapsed="false">
      <c r="A13" s="11" t="n">
        <v>2021</v>
      </c>
      <c r="B13" s="12" t="n">
        <v>140.3</v>
      </c>
      <c r="C13" s="12" t="n">
        <v>188.9</v>
      </c>
      <c r="D13" s="12" t="n">
        <v>133.7</v>
      </c>
      <c r="E13" s="12" t="n">
        <v>231.4</v>
      </c>
      <c r="F13" s="12" t="n">
        <v>141.286462228871</v>
      </c>
      <c r="G13" s="13"/>
    </row>
    <row r="14" customFormat="false" ht="12.8" hidden="false" customHeight="false" outlineLevel="0" collapsed="false">
      <c r="A14" s="11" t="n">
        <v>2022</v>
      </c>
      <c r="B14" s="12" t="n">
        <v>124.3</v>
      </c>
      <c r="C14" s="12" t="n">
        <v>212.7</v>
      </c>
      <c r="D14" s="12" t="n">
        <v>158.7</v>
      </c>
      <c r="E14" s="12" t="n">
        <v>261.2</v>
      </c>
      <c r="F14" s="12" t="n">
        <v>134.026465028355</v>
      </c>
      <c r="G14" s="13"/>
    </row>
    <row r="15" customFormat="false" ht="12.8" hidden="false" customHeight="false" outlineLevel="0" collapsed="false">
      <c r="A15" s="14" t="n">
        <v>2023</v>
      </c>
      <c r="B15" s="15" t="n">
        <v>109.1</v>
      </c>
      <c r="C15" s="15" t="n">
        <v>187.4</v>
      </c>
      <c r="D15" s="15" t="n">
        <v>136.8</v>
      </c>
      <c r="E15" s="15" t="n">
        <v>263</v>
      </c>
      <c r="F15" s="15" t="n">
        <v>136.988304093567</v>
      </c>
      <c r="G15" s="16"/>
    </row>
    <row r="21" customFormat="false" ht="13.8" hidden="false" customHeight="false" outlineLevel="0" collapsed="false">
      <c r="A21" s="0" t="s">
        <v>50</v>
      </c>
      <c r="B21" s="0" t="n">
        <f aca="false">AVERAGE(B5:B15)</f>
        <v>121.636363636364</v>
      </c>
      <c r="C21" s="0" t="n">
        <f aca="false">AVERAGE(C5:C15)</f>
        <v>170.618181818182</v>
      </c>
      <c r="D21" s="0" t="n">
        <f aca="false">AVERAGE(D5:D15)</f>
        <v>128.018181818182</v>
      </c>
      <c r="E21" s="0" t="n">
        <f aca="false">AVERAGE(E5:E15)</f>
        <v>238.818181818182</v>
      </c>
      <c r="F21" s="0" t="n">
        <f aca="false">AVERAGE(F5:F15)</f>
        <v>133.149618967988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2023-10-24T19:15:46Z</dcterms:created>
  <dc:creator>openpyxl</dc:creator>
  <dc:description/>
  <dc:language>es-AR</dc:language>
  <cp:lastModifiedBy/>
  <dcterms:modified xsi:type="dcterms:W3CDTF">2023-10-25T12:09:24Z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