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twishaasher/Dropbox (Hunter College)/THE_GC_WEALTH_PROJECT_website/testing/"/>
    </mc:Choice>
  </mc:AlternateContent>
  <xr:revisionPtr revIDLastSave="0" documentId="13_ncr:1_{7EC6DA99-2109-394F-96C7-CE900B90B0E9}" xr6:coauthVersionLast="47" xr6:coauthVersionMax="47" xr10:uidLastSave="{00000000-0000-0000-0000-000000000000}"/>
  <bookViews>
    <workbookView xWindow="8140" yWindow="760" windowWidth="21860" windowHeight="15220" activeTab="2" xr2:uid="{75C05C72-7754-194E-B5A5-429E27E0C75B}"/>
  </bookViews>
  <sheets>
    <sheet name="Description" sheetId="2" r:id="rId1"/>
    <sheet name="code_translator" sheetId="1" r:id="rId2"/>
    <sheet name="EIG tax" sheetId="3" r:id="rId3"/>
    <sheet name="Inequality_Source" sheetId="4" r:id="rId4"/>
  </sheets>
  <externalReferences>
    <externalReference r:id="rId5"/>
    <externalReference r:id="rId6"/>
    <externalReference r:id="rId7"/>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6" i="3" l="1"/>
  <c r="C115" i="3"/>
  <c r="C114" i="3"/>
  <c r="C113" i="3"/>
  <c r="C112" i="3"/>
  <c r="C111" i="3"/>
  <c r="C110" i="3"/>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B2" i="4"/>
  <c r="A2" i="4"/>
  <c r="D110" i="3" l="1"/>
  <c r="D111" i="3"/>
  <c r="D112" i="3"/>
  <c r="D113" i="3"/>
  <c r="D114" i="3"/>
  <c r="D115" i="3"/>
  <c r="D116" i="3"/>
  <c r="D84" i="3"/>
  <c r="D85" i="3"/>
  <c r="D86" i="3"/>
  <c r="D87" i="3"/>
  <c r="D88" i="3"/>
  <c r="D89" i="3"/>
  <c r="D90" i="3"/>
  <c r="D91" i="3"/>
  <c r="D92" i="3"/>
  <c r="D93" i="3"/>
  <c r="D94" i="3"/>
  <c r="D95" i="3"/>
  <c r="D96" i="3"/>
  <c r="D97" i="3"/>
  <c r="D98" i="3"/>
  <c r="D99" i="3"/>
  <c r="D100" i="3"/>
  <c r="D102" i="3"/>
  <c r="D101" i="3"/>
  <c r="D103" i="3"/>
  <c r="D104" i="3"/>
  <c r="D105" i="3"/>
  <c r="D106" i="3"/>
  <c r="D107" i="3"/>
  <c r="D108" i="3"/>
  <c r="D109" i="3"/>
  <c r="D82" i="3"/>
  <c r="D77" i="3"/>
  <c r="D78" i="3"/>
  <c r="D79" i="3"/>
  <c r="D80" i="3"/>
  <c r="D81" i="3"/>
  <c r="D75" i="3"/>
  <c r="D76" i="3"/>
  <c r="D63" i="3"/>
  <c r="D64" i="3"/>
  <c r="D65" i="3"/>
  <c r="D66" i="3"/>
  <c r="D67" i="3"/>
  <c r="D68" i="3"/>
  <c r="D69" i="3"/>
  <c r="D70" i="3"/>
  <c r="D71" i="3"/>
  <c r="D72" i="3"/>
  <c r="D73" i="3"/>
  <c r="D74" i="3"/>
  <c r="D59" i="3"/>
  <c r="D60" i="3"/>
  <c r="D61" i="3"/>
  <c r="D62" i="3"/>
  <c r="D55" i="3"/>
  <c r="D56" i="3"/>
  <c r="D57" i="3"/>
  <c r="D58" i="3"/>
  <c r="D54" i="3"/>
  <c r="D53" i="3"/>
  <c r="D83" i="3"/>
  <c r="C62" i="3"/>
  <c r="C63" i="3"/>
  <c r="C64" i="3"/>
  <c r="C65" i="3"/>
  <c r="C66" i="3"/>
  <c r="C67" i="3"/>
  <c r="C68" i="3"/>
  <c r="C69" i="3"/>
  <c r="C70" i="3"/>
  <c r="C71" i="3"/>
  <c r="C72" i="3"/>
  <c r="C73" i="3"/>
  <c r="C74" i="3"/>
  <c r="C75" i="3"/>
  <c r="C76" i="3"/>
  <c r="C77" i="3"/>
  <c r="C78" i="3"/>
  <c r="C79" i="3"/>
  <c r="C80" i="3"/>
  <c r="C81" i="3"/>
  <c r="C82" i="3"/>
  <c r="C83" i="3"/>
  <c r="C84" i="3"/>
  <c r="C85" i="3"/>
  <c r="C61" i="3"/>
  <c r="C53" i="3"/>
  <c r="C54" i="3"/>
  <c r="C55" i="3"/>
  <c r="C56" i="3"/>
  <c r="C57" i="3"/>
  <c r="C58" i="3"/>
  <c r="C59" i="3"/>
  <c r="C60" i="3"/>
  <c r="D52" i="3"/>
  <c r="D50" i="3"/>
  <c r="D51" i="3"/>
  <c r="D48" i="3"/>
  <c r="D49" i="3"/>
  <c r="C49" i="3"/>
  <c r="C50" i="3"/>
  <c r="C51" i="3"/>
  <c r="C52" i="3"/>
  <c r="D47" i="3"/>
  <c r="C47" i="3"/>
  <c r="C48" i="3"/>
  <c r="D43" i="3"/>
  <c r="D44" i="3"/>
  <c r="D45" i="3"/>
  <c r="D46" i="3"/>
  <c r="C45" i="3"/>
  <c r="C46" i="3"/>
  <c r="C43" i="3"/>
  <c r="C44" i="3"/>
  <c r="D42" i="3"/>
  <c r="C42" i="3"/>
  <c r="D31" i="3"/>
  <c r="D32" i="3"/>
  <c r="D33" i="3"/>
  <c r="D34" i="3"/>
  <c r="D35" i="3"/>
  <c r="D36" i="3"/>
  <c r="D37" i="3"/>
  <c r="D38" i="3"/>
  <c r="D39" i="3"/>
  <c r="D40" i="3"/>
  <c r="D41" i="3"/>
  <c r="C34" i="3"/>
  <c r="C35" i="3"/>
  <c r="C36" i="3"/>
  <c r="C37" i="3"/>
  <c r="C38" i="3"/>
  <c r="C39" i="3"/>
  <c r="C40" i="3"/>
  <c r="C41" i="3"/>
  <c r="C32" i="3"/>
  <c r="C33" i="3"/>
  <c r="D30" i="3"/>
  <c r="C30" i="3"/>
  <c r="C31" i="3"/>
  <c r="D27" i="3"/>
  <c r="D28" i="3"/>
  <c r="D29" i="3"/>
  <c r="D17" i="3"/>
  <c r="D18" i="3"/>
  <c r="D19" i="3"/>
  <c r="D20" i="3"/>
  <c r="D21" i="3"/>
  <c r="D22" i="3"/>
  <c r="C20" i="3"/>
  <c r="C21" i="3"/>
  <c r="C22" i="3"/>
  <c r="C19" i="3"/>
  <c r="C18" i="3"/>
  <c r="C17" i="3"/>
  <c r="C28" i="3"/>
  <c r="C29" i="3"/>
  <c r="C27" i="3"/>
  <c r="D26" i="3"/>
  <c r="C26" i="3"/>
  <c r="C109" i="3"/>
  <c r="D3" i="3"/>
  <c r="D2" i="3"/>
  <c r="C104" i="3" l="1"/>
  <c r="C105" i="3"/>
  <c r="C106" i="3"/>
  <c r="C107" i="3"/>
  <c r="C108" i="3"/>
  <c r="C103" i="3"/>
  <c r="C88" i="3"/>
  <c r="C89" i="3"/>
  <c r="C90" i="3"/>
  <c r="C91" i="3"/>
  <c r="C92" i="3"/>
  <c r="C93" i="3"/>
  <c r="C94" i="3"/>
  <c r="C95" i="3"/>
  <c r="C96" i="3"/>
  <c r="C97" i="3"/>
  <c r="C98" i="3"/>
  <c r="C99" i="3"/>
  <c r="C100" i="3"/>
  <c r="C102" i="3"/>
  <c r="C86" i="3"/>
  <c r="C87" i="3"/>
  <c r="C24" i="3"/>
  <c r="D24" i="3"/>
  <c r="C25" i="3"/>
  <c r="D25" i="3"/>
  <c r="C23" i="3"/>
  <c r="D23" i="3"/>
  <c r="D5" i="3"/>
  <c r="D6" i="3"/>
  <c r="D7" i="3"/>
  <c r="D8" i="3"/>
  <c r="D9" i="3"/>
  <c r="D10" i="3"/>
  <c r="D11" i="3"/>
  <c r="D12" i="3"/>
  <c r="D13" i="3"/>
  <c r="D14" i="3"/>
  <c r="D15" i="3"/>
  <c r="D16" i="3"/>
  <c r="D4" i="3"/>
  <c r="C4" i="3"/>
  <c r="C5" i="3"/>
  <c r="C6" i="3"/>
  <c r="C7" i="3"/>
  <c r="C8" i="3"/>
  <c r="C9" i="3"/>
  <c r="C10" i="3"/>
  <c r="C11" i="3"/>
  <c r="C12" i="3"/>
  <c r="C13" i="3"/>
  <c r="C14" i="3"/>
  <c r="C15" i="3"/>
  <c r="C16" i="3"/>
</calcChain>
</file>

<file path=xl/sharedStrings.xml><?xml version="1.0" encoding="utf-8"?>
<sst xmlns="http://schemas.openxmlformats.org/spreadsheetml/2006/main" count="547" uniqueCount="313">
  <si>
    <t xml:space="preserve">code </t>
  </si>
  <si>
    <t>label1</t>
  </si>
  <si>
    <t>label2</t>
  </si>
  <si>
    <t>na_item</t>
  </si>
  <si>
    <t>Composition (integrity rule)</t>
  </si>
  <si>
    <t>Net National Wealth</t>
  </si>
  <si>
    <t>net wealth, Net_Ass</t>
  </si>
  <si>
    <t>F_N.N</t>
  </si>
  <si>
    <t>F_N=F.A-F.L+N</t>
  </si>
  <si>
    <t>Financial assets and business and other non-financial assets</t>
  </si>
  <si>
    <t>XX_F.A_N-(N111_N21111)</t>
  </si>
  <si>
    <t>XX_N_F-(N111_N21111)=N+F-(N111+N21111)</t>
  </si>
  <si>
    <t>fliabi</t>
  </si>
  <si>
    <t>Total Liabilities of the Household Sector</t>
  </si>
  <si>
    <t>F2_F3_F4_F5_F6.L</t>
  </si>
  <si>
    <t>XX_F2L_F3.L_F4.L_F5.L_F6.L=F2Liab+F3Liab+F4Liab+F5LiabF6Liab</t>
  </si>
  <si>
    <t>Currency, Deposits, Bonds and Loans, Ass</t>
  </si>
  <si>
    <t>F2_F3_F4.A</t>
  </si>
  <si>
    <t>F2_F3_F4=F2+F3+F4</t>
  </si>
  <si>
    <t>faeqfd</t>
  </si>
  <si>
    <t>Equity and investment fund shares, Ass</t>
  </si>
  <si>
    <t>F5.A</t>
  </si>
  <si>
    <t>F5=F51+F52</t>
  </si>
  <si>
    <t>falipe</t>
  </si>
  <si>
    <t>Insurance, pensions and standardised guarantees, Ass</t>
  </si>
  <si>
    <t>F6.A</t>
  </si>
  <si>
    <t>F6=F61+F62+F63+F64+F65+F66</t>
  </si>
  <si>
    <t>nfabus</t>
  </si>
  <si>
    <t>business and other non-financial assets</t>
  </si>
  <si>
    <t>XX_N-(N111_N21111)</t>
  </si>
  <si>
    <t>XX_N-(N111_N21111)=N-(N111+N21111)</t>
  </si>
  <si>
    <t>nfadur</t>
  </si>
  <si>
    <t>Durables</t>
  </si>
  <si>
    <t>NMN</t>
  </si>
  <si>
    <t>offsho</t>
  </si>
  <si>
    <t>Offshore Wealth</t>
  </si>
  <si>
    <t>XX_off_F2_F3.A</t>
  </si>
  <si>
    <t>XX_off_F2_F3=F2+F3 (with counterpart sector S2)</t>
  </si>
  <si>
    <t>nfahou</t>
  </si>
  <si>
    <t xml:space="preserve">Housing assets </t>
  </si>
  <si>
    <t>N111_N21111</t>
  </si>
  <si>
    <t>XX_N111_N21111=N111+N21111</t>
  </si>
  <si>
    <t>pension assets and other long-term savings</t>
  </si>
  <si>
    <t xml:space="preserve">This file translates the old warehouse concepts to the new coding </t>
  </si>
  <si>
    <t>EIG_Status</t>
  </si>
  <si>
    <t>Estate_Tax</t>
  </si>
  <si>
    <t>Inheritance_Tax</t>
  </si>
  <si>
    <t>Gift_Tax</t>
  </si>
  <si>
    <t>Tot_Rev</t>
  </si>
  <si>
    <t>Tot_EI_Rev</t>
  </si>
  <si>
    <t>Tot_Gift_Rev</t>
  </si>
  <si>
    <t>Fed_Rev</t>
  </si>
  <si>
    <t>Reg_Rev</t>
  </si>
  <si>
    <t>Loc_Rev</t>
  </si>
  <si>
    <t>Tot_Prop_Rev</t>
  </si>
  <si>
    <t>Fed_Prop_Rev</t>
  </si>
  <si>
    <t>Reg_Prop_Rev</t>
  </si>
  <si>
    <t>Loc_Prop_Rev</t>
  </si>
  <si>
    <t>Tot_Rev_GDP</t>
  </si>
  <si>
    <t>Fed_Rev_GDP</t>
  </si>
  <si>
    <t>Reg_Rev_GDP</t>
  </si>
  <si>
    <t>Gift_Unified</t>
  </si>
  <si>
    <t>Gift_Integrated</t>
  </si>
  <si>
    <t>Gift_Yrs_Prior</t>
  </si>
  <si>
    <t>Gift_Annual_Exemption</t>
  </si>
  <si>
    <t>Gift_Lifetime_Exemption</t>
  </si>
  <si>
    <t>Gift_Exemption_Period</t>
  </si>
  <si>
    <t>Gift_Top_Rate</t>
  </si>
  <si>
    <t>Top_Rate</t>
  </si>
  <si>
    <t>Estate_Top_Rate</t>
  </si>
  <si>
    <t>Inheritance_Top_Rate</t>
  </si>
  <si>
    <t>Filing_Threshold</t>
  </si>
  <si>
    <t>Child_Exemption</t>
  </si>
  <si>
    <t>Estate_Lowest_Rate</t>
  </si>
  <si>
    <t>Inheritance_Lowest_Rate</t>
  </si>
  <si>
    <t>Top_Rate_Class_I_Lower_Bound</t>
  </si>
  <si>
    <t>Notes</t>
  </si>
  <si>
    <t>Source_1</t>
  </si>
  <si>
    <t>Source_2</t>
  </si>
  <si>
    <t>Source_3</t>
  </si>
  <si>
    <t>Source_4</t>
  </si>
  <si>
    <t>Source_5</t>
  </si>
  <si>
    <t>Source_6</t>
  </si>
  <si>
    <t>Residence_Basis</t>
  </si>
  <si>
    <t>First_EIG</t>
  </si>
  <si>
    <t>Pickup</t>
  </si>
  <si>
    <t>Pickup_AddEstInh</t>
  </si>
  <si>
    <t>Inheritance_Tax_Relation_Based</t>
  </si>
  <si>
    <t>Inheritance_Estate_Exemption</t>
  </si>
  <si>
    <t>GSTT_Status</t>
  </si>
  <si>
    <t>Reg_EIG</t>
  </si>
  <si>
    <t>Reg_Only</t>
  </si>
  <si>
    <t>Gift_Integration_Principle</t>
  </si>
  <si>
    <t>Gift_Lower_Bound</t>
  </si>
  <si>
    <t>Gift_Upper_Bound</t>
  </si>
  <si>
    <t>Gift_Tax_on_Lower_Bound</t>
  </si>
  <si>
    <t>Gift_Rate</t>
  </si>
  <si>
    <t>Taxable_Gift_Basis</t>
  </si>
  <si>
    <t>Gift_Notes</t>
  </si>
  <si>
    <t>Credit_Included</t>
  </si>
  <si>
    <t>Tax_Basis</t>
  </si>
  <si>
    <t>Federal_Effective_Exemption</t>
  </si>
  <si>
    <t>Federal_Effective_Class_I_Lower_Bound</t>
  </si>
  <si>
    <t>Federal_Effective_Class_I_Upper_Bound</t>
  </si>
  <si>
    <t>Federal_Effective_Class_I_Tax_on_Lower_Bound</t>
  </si>
  <si>
    <t>Federal_Effective_Class_I_Statutory_Marginal_Rate</t>
  </si>
  <si>
    <t>Class_I</t>
  </si>
  <si>
    <t>Spousal_Exemption</t>
  </si>
  <si>
    <t>Class_I_Exemption</t>
  </si>
  <si>
    <t>Statutory_Class_I_Lower_Bound</t>
  </si>
  <si>
    <t>Statutory_Class_I_Upper_Bound</t>
  </si>
  <si>
    <t>Statutory_Class_I_Tax_on_Lower_Bound</t>
  </si>
  <si>
    <t>Statutory_Class_I_Statutory_Marginal_Rate</t>
  </si>
  <si>
    <t>Conc_InhEst_Tax_Class_I_Exemption</t>
  </si>
  <si>
    <t>Conc_InhEst_Tax_Lower_Bound</t>
  </si>
  <si>
    <t>Conc_InhEst_Tax_Upper_Bound</t>
  </si>
  <si>
    <t>Conc_InhEst_Tax_Tax_on_Lower_Bound</t>
  </si>
  <si>
    <t>Conc_InhEst_Tax_Statutory_Marginal_Rate</t>
  </si>
  <si>
    <t>Adjusted_Exemption</t>
  </si>
  <si>
    <t>Adjusted_Class_I_Lower_Bound</t>
  </si>
  <si>
    <t>Adjusted_Class_I_Upper_Bound</t>
  </si>
  <si>
    <t>Adjusted_Class_I_Tax_on_Lower_Bound</t>
  </si>
  <si>
    <t>Adjusted_Class_I_Statutory_Marginal_Rate</t>
  </si>
  <si>
    <t>OverFed_Class_I_Lower_Bound</t>
  </si>
  <si>
    <t>OverFed_Class_I_Upper_Bound</t>
  </si>
  <si>
    <t>OverFed_Class_I_Tax_on_Lower_Bound</t>
  </si>
  <si>
    <t>OverFed_Class_I_Statutory_Marginal_Rate</t>
  </si>
  <si>
    <t>Effective_Class_I_Lower_Bound</t>
  </si>
  <si>
    <t>Effective_Class_I_Upper_Bound</t>
  </si>
  <si>
    <t>Effective_Class_I_Tax_on_Lower_Bound</t>
  </si>
  <si>
    <t>Effective_Class_I_Statutory_Marginal_Rate</t>
  </si>
  <si>
    <t>State_Revenue_Class_I_Lower_Bound</t>
  </si>
  <si>
    <t>State_Revenue_Class_I_Upper_Bound</t>
  </si>
  <si>
    <t>State_Revenue_Class_I_Tax_on_Lower_Bound</t>
  </si>
  <si>
    <t>State_Revenue_Class_I_Statutory_Marginal_Rate</t>
  </si>
  <si>
    <t>Class_I_Lower_Bound</t>
  </si>
  <si>
    <t>Class_I_Upper_Bound</t>
  </si>
  <si>
    <t>Class_I_Tax_on_Lower_Bound</t>
  </si>
  <si>
    <t>Class_I_Statutory_Marginal_Rate</t>
  </si>
  <si>
    <t>Class_II</t>
  </si>
  <si>
    <t>Class_II_Exemption</t>
  </si>
  <si>
    <t>Class_II_Lower_Bound</t>
  </si>
  <si>
    <t>Class_II_Upper_Bound</t>
  </si>
  <si>
    <t>Class_II_Tax_on_Lower_Bound</t>
  </si>
  <si>
    <t>Class_II_Statutory_Marginal_Rate</t>
  </si>
  <si>
    <t>Class_III</t>
  </si>
  <si>
    <t>Class_III_Exemption</t>
  </si>
  <si>
    <t>Class_III_Lower_Bound</t>
  </si>
  <si>
    <t>Class_III_Upper_Bound</t>
  </si>
  <si>
    <t>Class_III_Tax_on_Lower_Bound</t>
  </si>
  <si>
    <t>Class_III_Statutory_Marginal_Rate</t>
  </si>
  <si>
    <t>Months_to_File_Estate</t>
  </si>
  <si>
    <t>Months_to_File_Inheritance</t>
  </si>
  <si>
    <t>Final_Notes</t>
  </si>
  <si>
    <t>residb</t>
  </si>
  <si>
    <t>pickup</t>
  </si>
  <si>
    <t>eigsta</t>
  </si>
  <si>
    <t>gsttst</t>
  </si>
  <si>
    <t>regeig</t>
  </si>
  <si>
    <t>eigfir</t>
  </si>
  <si>
    <t>esttax</t>
  </si>
  <si>
    <t>giftax</t>
  </si>
  <si>
    <t>inhtax</t>
  </si>
  <si>
    <t>pickad</t>
  </si>
  <si>
    <t>totrev</t>
  </si>
  <si>
    <t>fedrev</t>
  </si>
  <si>
    <t>itaxre</t>
  </si>
  <si>
    <t>ieexem</t>
  </si>
  <si>
    <t>gifuni</t>
  </si>
  <si>
    <t>gifint</t>
  </si>
  <si>
    <t>eitrev</t>
  </si>
  <si>
    <t>gifrev</t>
  </si>
  <si>
    <t>refrev</t>
  </si>
  <si>
    <t>locrev</t>
  </si>
  <si>
    <t>tprrev</t>
  </si>
  <si>
    <t>fprrev</t>
  </si>
  <si>
    <t>rprrev</t>
  </si>
  <si>
    <t>lprrev</t>
  </si>
  <si>
    <t>trvgdp</t>
  </si>
  <si>
    <t>frvgdp</t>
  </si>
  <si>
    <t>rrvgdp</t>
  </si>
  <si>
    <t>regonl</t>
  </si>
  <si>
    <t>gintpr</t>
  </si>
  <si>
    <t>gyrspr</t>
  </si>
  <si>
    <t>gexper</t>
  </si>
  <si>
    <t>gtlobo</t>
  </si>
  <si>
    <t>gilobo</t>
  </si>
  <si>
    <t>giupbo</t>
  </si>
  <si>
    <t>gifrat</t>
  </si>
  <si>
    <t>gifval</t>
  </si>
  <si>
    <t>gannex</t>
  </si>
  <si>
    <t>glfexe</t>
  </si>
  <si>
    <t>tgibas</t>
  </si>
  <si>
    <t>gnotes</t>
  </si>
  <si>
    <t>flthre</t>
  </si>
  <si>
    <t>crincl</t>
  </si>
  <si>
    <t>notess</t>
  </si>
  <si>
    <t>taxbas</t>
  </si>
  <si>
    <t>feffex</t>
  </si>
  <si>
    <t>fec1lb</t>
  </si>
  <si>
    <t>fec1up</t>
  </si>
  <si>
    <t>fe1tlb</t>
  </si>
  <si>
    <t>cl1tlb</t>
  </si>
  <si>
    <t>fe1tsm</t>
  </si>
  <si>
    <t>class1</t>
  </si>
  <si>
    <t>spoexe</t>
  </si>
  <si>
    <t>chiexe</t>
  </si>
  <si>
    <t>cl1exe</t>
  </si>
  <si>
    <t>sec1lb</t>
  </si>
  <si>
    <t>sec1up</t>
  </si>
  <si>
    <t>se1tlb</t>
  </si>
  <si>
    <t>se1tsm</t>
  </si>
  <si>
    <t>cota1e</t>
  </si>
  <si>
    <t>cotalb</t>
  </si>
  <si>
    <t>cotaup</t>
  </si>
  <si>
    <t>cottlb</t>
  </si>
  <si>
    <t>cotstm</t>
  </si>
  <si>
    <t>adexem</t>
  </si>
  <si>
    <t>ad1lbo</t>
  </si>
  <si>
    <t>ad1ubo</t>
  </si>
  <si>
    <t>ef1ubo</t>
  </si>
  <si>
    <t>cl1ubo</t>
  </si>
  <si>
    <t>ad1tlb</t>
  </si>
  <si>
    <t>ef1tlb</t>
  </si>
  <si>
    <t>ad1smr</t>
  </si>
  <si>
    <t>ef1smr</t>
  </si>
  <si>
    <t>of1lbo</t>
  </si>
  <si>
    <t>of1ubo</t>
  </si>
  <si>
    <t>of1tlb</t>
  </si>
  <si>
    <t>of1smr</t>
  </si>
  <si>
    <t>ef1lbo</t>
  </si>
  <si>
    <t>srv1lb</t>
  </si>
  <si>
    <t>srv1ub</t>
  </si>
  <si>
    <t>srv1tl</t>
  </si>
  <si>
    <t>srv1sm</t>
  </si>
  <si>
    <t>cl1lbo</t>
  </si>
  <si>
    <t>cl1smr</t>
  </si>
  <si>
    <t>class2</t>
  </si>
  <si>
    <t>cl2exe</t>
  </si>
  <si>
    <t>cl2lbo</t>
  </si>
  <si>
    <t>cl2ubo</t>
  </si>
  <si>
    <t>cl2tlb</t>
  </si>
  <si>
    <t>cl2smr</t>
  </si>
  <si>
    <t>class3</t>
  </si>
  <si>
    <t>cl3exe</t>
  </si>
  <si>
    <t>cl3lbo</t>
  </si>
  <si>
    <t>cl3ubo</t>
  </si>
  <si>
    <t>cl3tlb</t>
  </si>
  <si>
    <t>cl3smr</t>
  </si>
  <si>
    <t>monest</t>
  </si>
  <si>
    <t>moninh</t>
  </si>
  <si>
    <t>finnot</t>
  </si>
  <si>
    <t>Label</t>
  </si>
  <si>
    <t>metadata</t>
  </si>
  <si>
    <t>nnhass</t>
  </si>
  <si>
    <t>Total Liabilities, Liab</t>
  </si>
  <si>
    <t>facdbl</t>
  </si>
  <si>
    <t>netwea</t>
  </si>
  <si>
    <t>label3</t>
  </si>
  <si>
    <t>housing assets</t>
  </si>
  <si>
    <t>label4</t>
  </si>
  <si>
    <t>Debt</t>
  </si>
  <si>
    <t>inflat</t>
  </si>
  <si>
    <t>inflation</t>
  </si>
  <si>
    <t>lcuusd</t>
  </si>
  <si>
    <t>Local currency to US dolars</t>
  </si>
  <si>
    <t>lcueur</t>
  </si>
  <si>
    <t>Local currency to Euro</t>
  </si>
  <si>
    <t>lcucny</t>
  </si>
  <si>
    <t xml:space="preserve">Local currency to Yuan </t>
  </si>
  <si>
    <t>popula</t>
  </si>
  <si>
    <t>Population</t>
  </si>
  <si>
    <t>xlcyup</t>
  </si>
  <si>
    <t>xlcusp</t>
  </si>
  <si>
    <t>xlceup</t>
  </si>
  <si>
    <t>xlcusx</t>
  </si>
  <si>
    <t>xlceux</t>
  </si>
  <si>
    <t>xlcyux</t>
  </si>
  <si>
    <t>ntaxma</t>
  </si>
  <si>
    <t>npopul</t>
  </si>
  <si>
    <t>npopem</t>
  </si>
  <si>
    <t>inyixx</t>
  </si>
  <si>
    <t>sourc1</t>
  </si>
  <si>
    <t>sourc2</t>
  </si>
  <si>
    <t>sourc3</t>
  </si>
  <si>
    <t>sourc4</t>
  </si>
  <si>
    <t>sourc5</t>
  </si>
  <si>
    <t>sourc6</t>
  </si>
  <si>
    <t>gtopra</t>
  </si>
  <si>
    <t>toprat</t>
  </si>
  <si>
    <t>etopra</t>
  </si>
  <si>
    <t>itopra</t>
  </si>
  <si>
    <t>elowra</t>
  </si>
  <si>
    <t>ilowra</t>
  </si>
  <si>
    <t>torac1</t>
  </si>
  <si>
    <t>Bracket specific</t>
  </si>
  <si>
    <t>Currency</t>
  </si>
  <si>
    <t>Converted_From</t>
  </si>
  <si>
    <t>Gift_Valuation</t>
  </si>
  <si>
    <t>Related_Tax_Notes</t>
  </si>
  <si>
    <t>Source_7</t>
  </si>
  <si>
    <t>conver</t>
  </si>
  <si>
    <t>curren</t>
  </si>
  <si>
    <t>Source Currency</t>
  </si>
  <si>
    <t>relnot</t>
  </si>
  <si>
    <t>sourc7</t>
  </si>
  <si>
    <t xml:space="preserve">Variable  </t>
  </si>
  <si>
    <t>Y</t>
  </si>
  <si>
    <t>Metadata</t>
  </si>
  <si>
    <t>N</t>
  </si>
  <si>
    <t>Source</t>
  </si>
  <si>
    <t>New_Source</t>
  </si>
  <si>
    <t>Notes About Related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</si>
</sst>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name val="Calibri"/>
      <family val="2"/>
      <scheme val="minor"/>
    </font>
    <font>
      <sz val="13"/>
      <color theme="1"/>
      <name val="Helvetica Neue"/>
      <family val="2"/>
    </font>
    <font>
      <b/>
      <sz val="18"/>
      <color theme="1"/>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0">
    <xf numFmtId="0" fontId="0" fillId="0" borderId="0" xfId="0"/>
    <xf numFmtId="0" fontId="0" fillId="0" borderId="1" xfId="0" applyBorder="1" applyAlignment="1">
      <alignment horizontal="center"/>
    </xf>
    <xf numFmtId="0" fontId="0" fillId="0" borderId="1" xfId="0" applyBorder="1"/>
    <xf numFmtId="0" fontId="0" fillId="0" borderId="2" xfId="0" applyBorder="1" applyAlignment="1">
      <alignment horizontal="left"/>
    </xf>
    <xf numFmtId="0" fontId="0" fillId="0" borderId="0" xfId="0" applyAlignment="1">
      <alignment horizontal="left" vertical="center" wrapText="1"/>
    </xf>
    <xf numFmtId="0" fontId="0" fillId="0" borderId="3" xfId="0" applyBorder="1"/>
    <xf numFmtId="0" fontId="0" fillId="0" borderId="2" xfId="0" applyBorder="1"/>
    <xf numFmtId="0" fontId="0" fillId="0" borderId="4" xfId="0" applyBorder="1" applyAlignment="1">
      <alignment horizontal="left"/>
    </xf>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Alignment="1">
      <alignment horizontal="center" vertical="center"/>
    </xf>
    <xf numFmtId="0" fontId="1" fillId="0" borderId="0" xfId="0" applyFont="1"/>
    <xf numFmtId="0" fontId="2" fillId="0" borderId="0" xfId="0" applyFont="1"/>
    <xf numFmtId="0" fontId="0" fillId="0" borderId="0" xfId="0" applyAlignment="1">
      <alignment wrapText="1"/>
    </xf>
    <xf numFmtId="0" fontId="3" fillId="0" borderId="1" xfId="0" applyFont="1" applyBorder="1" applyAlignment="1">
      <alignment horizontal="center"/>
    </xf>
    <xf numFmtId="0" fontId="3" fillId="0" borderId="0" xfId="0" applyFont="1"/>
    <xf numFmtId="0" fontId="0" fillId="2" borderId="0" xfId="0" applyFill="1"/>
    <xf numFmtId="0" fontId="0" fillId="3" borderId="0" xfId="0" applyFill="1"/>
    <xf numFmtId="0" fontId="0" fillId="0" borderId="0" xfId="0" applyAlignment="1">
      <alignment horizontal="left"/>
    </xf>
    <xf numFmtId="0" fontId="0" fillId="0" borderId="5" xfId="0" applyBorder="1" applyAlignment="1">
      <alignment horizontal="left"/>
    </xf>
    <xf numFmtId="49" fontId="3" fillId="0" borderId="0" xfId="0" applyNumberFormat="1" applyFont="1" applyAlignment="1">
      <alignment wrapText="1"/>
    </xf>
    <xf numFmtId="49" fontId="0" fillId="0" borderId="0" xfId="0" applyNumberFormat="1" applyAlignment="1">
      <alignment horizontal="left" vertical="top"/>
    </xf>
    <xf numFmtId="49" fontId="0" fillId="0" borderId="0" xfId="0" applyNumberFormat="1" applyAlignment="1">
      <alignment wrapText="1"/>
    </xf>
    <xf numFmtId="49" fontId="0" fillId="2" borderId="0" xfId="0" applyNumberFormat="1" applyFill="1"/>
    <xf numFmtId="0" fontId="0" fillId="0" borderId="9" xfId="0" applyBorder="1"/>
    <xf numFmtId="0" fontId="0" fillId="0" borderId="10" xfId="0" applyBorder="1"/>
    <xf numFmtId="0" fontId="0" fillId="0" borderId="12" xfId="0" applyBorder="1"/>
    <xf numFmtId="0" fontId="0" fillId="0" borderId="11" xfId="0" applyBorder="1"/>
  </cellXfs>
  <cellStyles count="1">
    <cellStyle name="Normal" xfId="0" builtinId="0"/>
  </cellStyles>
  <dxfs count="80">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morelli/Dropbox/THE_GC_WEALTH_PROJECT_website/EIG%20Taxes/EIG_meta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alvatore/Dropbox/THE_GC_WEALTH_PROJECT_website/EIG%20Taxes/EIG_metada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rinc/Dropbox/THE_GC_WEALTH_PROJECT_website/metadata_and_sourc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twishaasher/Dropbox%20(Hunter%20College)/THE_GC_WEALTH_PROJECT_website/metadata_and_sourc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Sheet_Vars"/>
      <sheetName val="Detailed_Sheet_Vars"/>
      <sheetName val="Summary_Metadata"/>
      <sheetName val="Detailed_Metadata"/>
      <sheetName val="Metadata_Source"/>
    </sheetNames>
    <sheetDataSet>
      <sheetData sheetId="0"/>
      <sheetData sheetId="1">
        <row r="5">
          <cell r="E5" t="str">
            <v>Default currency (unless otherwise specified in the variable)</v>
          </cell>
        </row>
        <row r="6">
          <cell r="E6" t="str">
            <v>Source currency</v>
          </cell>
        </row>
        <row r="7">
          <cell r="C7" t="str">
            <v>Residence Basis</v>
          </cell>
          <cell r="E7" t="str">
            <v>Stipulations on residence for decedent/donor, recipient or both, required in order for tax to apply</v>
          </cell>
        </row>
        <row r="8">
          <cell r="C8" t="str">
            <v>Transfer Tax Indicator</v>
          </cell>
          <cell r="E8" t="str">
            <v>Whether or not the country levies estate, inheritance, or gift taxes for the given year.</v>
          </cell>
        </row>
        <row r="9">
          <cell r="C9" t="str">
            <v>First Year for EIG Taxes</v>
          </cell>
          <cell r="E9" t="str">
            <v>The first year any modern transfer tax (i.e., not including stamp or probate filing taxes) is introduced.</v>
          </cell>
        </row>
        <row r="10">
          <cell r="C10" t="str">
            <v>Estate Tax Indicator</v>
          </cell>
          <cell r="E10" t="str">
            <v>Whether or not there is an estate tax (taxes that are levied on the entire estate of a decedent (person upon whose death the ownership of the property is being transferred).</v>
          </cell>
        </row>
        <row r="11">
          <cell r="C11" t="str">
            <v>Gift Tax Indicator</v>
          </cell>
          <cell r="E11" t="str">
            <v xml:space="preserve">Whether or not a separate gift tax (other than estate or inheritance tax) is applicable. That is, whether or not gift are taxable are all points in a decedent's lifetime. </v>
          </cell>
        </row>
        <row r="12">
          <cell r="C12" t="str">
            <v>Inheritance Tax Indicator</v>
          </cell>
          <cell r="E12" t="str">
            <v>Whether or not there is an inheritance tax (taxes levied on individuals who inherit property based on the value of their inheritance).</v>
          </cell>
        </row>
        <row r="13">
          <cell r="C13" t="str">
            <v>Pickup Tax</v>
          </cell>
          <cell r="E13" t="str">
            <v xml:space="preserve">For U.S. states between 1917 and 2001 only: Whether or not the state has a "pickup tax" to tax full advantage of the federal state tax credit offered before the passage of EGTRRA. </v>
          </cell>
        </row>
        <row r="14">
          <cell r="C14" t="str">
            <v>State-Specific Tax and Pickup Tax</v>
          </cell>
          <cell r="E14" t="str">
            <v xml:space="preserve">For U.S. states between 1917 and 2001 only: Whether or not there is an additional independent state estate or inheritance tax in addition to the federal pickup tax. </v>
          </cell>
        </row>
        <row r="15">
          <cell r="C15" t="str">
            <v>Inheritance Tax by Relationship</v>
          </cell>
          <cell r="E15" t="str">
            <v>Whether or not the inheritance tax varies by relationship between decedent and recipient</v>
          </cell>
        </row>
        <row r="16">
          <cell r="C16" t="str">
            <v>Alternate Type Exemption</v>
          </cell>
          <cell r="E16" t="str">
            <v>In the case of inheritance taxes, whether or not the exemption threshold for an inheritance tax applies to the overall estate as opposed to any individual reciepient's share. Alternatively, if an estate tax applies, whether or not there are variations in the exemption based on the recipients' relationship with the decedent.</v>
          </cell>
        </row>
        <row r="17">
          <cell r="C17" t="str">
            <v>Gift Tax Unification</v>
          </cell>
          <cell r="E17" t="str">
            <v>Whether or not the gift tax has the same rates and treatment as the inheritance or estate tax.</v>
          </cell>
        </row>
        <row r="18">
          <cell r="C18" t="str">
            <v>Generation Skipping Transfer Tax</v>
          </cell>
          <cell r="E18" t="str">
            <v xml:space="preserve">Whether or not the Generation Skipping Transfer Tax (tax on trasnfers from grandparents to grandchildren or on transfers made individuals more than a certain number of years younger than the decedent. </v>
          </cell>
        </row>
        <row r="19">
          <cell r="C19" t="str">
            <v>Gift Tax Integration</v>
          </cell>
          <cell r="E19" t="str">
            <v>Whether gifts are included as part of an estate/inheritance for the decedent's lifetime, or for a given number of years.</v>
          </cell>
        </row>
        <row r="20">
          <cell r="C20" t="str">
            <v>Total Revenue</v>
          </cell>
          <cell r="E20" t="str">
            <v xml:space="preserve">Total EIG tax revenue collected at all levels of government. </v>
          </cell>
        </row>
        <row r="21">
          <cell r="C21" t="str">
            <v>Total Revenue from Estate and Inheritance Taxes</v>
          </cell>
          <cell r="E21" t="str">
            <v>Total revenue from estate and inheirtance taxes at all levels of government.</v>
          </cell>
        </row>
        <row r="22">
          <cell r="C22" t="str">
            <v>Total Revenue from Gift Taxes</v>
          </cell>
          <cell r="E22" t="str">
            <v>Total revenue from gift taxes at all levels of government.</v>
          </cell>
        </row>
        <row r="23">
          <cell r="C23" t="str">
            <v>Federal Revenue</v>
          </cell>
          <cell r="E23" t="str">
            <v>Federal or central government revenue from EIG taxes.</v>
          </cell>
        </row>
        <row r="24">
          <cell r="C24" t="str">
            <v>Regional Revenue</v>
          </cell>
          <cell r="E24" t="str">
            <v xml:space="preserve">Total revenue from EIG taxes collected by regional governments. For US state OECD revenue data (2005 onwards), this is aggregate revenue for all U.S. states. </v>
          </cell>
        </row>
        <row r="25">
          <cell r="C25" t="str">
            <v>Local EIG Revenue</v>
          </cell>
          <cell r="E25" t="str">
            <v>Total revenue from estate, inheirtance and gift taxes collected at the local level.</v>
          </cell>
        </row>
        <row r="26">
          <cell r="C26" t="str">
            <v>Total Revenue from EIG taxes as % of Tax Revenue</v>
          </cell>
          <cell r="E26" t="str">
            <v>Total revenue from estate, inheirtance, and gift taxes as a proportion of the total tax revenue for all levels of government.</v>
          </cell>
        </row>
        <row r="27">
          <cell r="C27" t="str">
            <v>Federal Revenue from EIG taxes as % of Tax Revenue</v>
          </cell>
          <cell r="E27" t="str">
            <v>Federal or central government revenue from EIG taxes as a percentage of total revenue from federal taxes.</v>
          </cell>
        </row>
        <row r="28">
          <cell r="C28" t="str">
            <v>Regional Revenue from EIG taxes as % of Tax Revenue</v>
          </cell>
          <cell r="E28" t="str">
            <v>Regional or state government revenue from EIG gift taxes as a percentage of total revenue frome regional taxes.</v>
          </cell>
        </row>
        <row r="29">
          <cell r="C29" t="str">
            <v>Local Revenue from EIG taxes as % of Tax Revenue</v>
          </cell>
          <cell r="E29" t="str">
            <v>Local government revenue from EIG gift taxes as a percentage of total revenue from local taxes.</v>
          </cell>
        </row>
        <row r="30">
          <cell r="C30" t="str">
            <v>Total Revenue from EIG taxes as a Percentage of GDP</v>
          </cell>
          <cell r="E30" t="str">
            <v>Total revenue from estate, inheirtance, and gift taxes as a percentage of the total GDP.</v>
          </cell>
        </row>
        <row r="31">
          <cell r="C31" t="str">
            <v>Federal Revenue from EIG Taxes as a Percentage of GDP</v>
          </cell>
          <cell r="E31" t="str">
            <v>Federal or central government revenue from EIG taxes as a percentage of total GDP.</v>
          </cell>
        </row>
        <row r="32">
          <cell r="C32" t="str">
            <v>Regional Revenue from EIG Taxes as a Percentage of GDP</v>
          </cell>
          <cell r="E32" t="str">
            <v>Regional or state government revenue from EIG gift taxes as a percentage of GDP.</v>
          </cell>
        </row>
        <row r="33">
          <cell r="C33" t="str">
            <v>Regional Wealth Transfer Tax</v>
          </cell>
          <cell r="E33" t="str">
            <v>Whether or not there are transfer taxes at the regional level.</v>
          </cell>
        </row>
        <row r="34">
          <cell r="C34" t="str">
            <v>Regional Wealth Transfer Taxes Only</v>
          </cell>
          <cell r="E34" t="str">
            <v xml:space="preserve">Whether or not transfer taxes only apply at the regional level. </v>
          </cell>
        </row>
        <row r="35">
          <cell r="C35" t="str">
            <v>Gift Integration Principle</v>
          </cell>
          <cell r="E35" t="str">
            <v xml:space="preserve">If not annual, the period of time within which all gifts are to be aggregated to determine the amount in excess of the exemption threshold. The exemption is renewed after this period of time has elasped since the last gift. </v>
          </cell>
        </row>
        <row r="36">
          <cell r="C36" t="str">
            <v>Gift Integration Period</v>
          </cell>
          <cell r="E36" t="str">
            <v xml:space="preserve">The number of years prior to death for which gifts are included as part of an estate or inheritance, or the year after which gifts are included in the estate/inheritance (typically the year of integration/unification). </v>
          </cell>
        </row>
        <row r="37">
          <cell r="C37" t="str">
            <v>Number of Years Before Gift Exemptions Renew</v>
          </cell>
          <cell r="E37" t="str">
            <v xml:space="preserve">If not annual, the period of time within which all gifts are to be aggregated to determine the amount in excess of the exemption threshold. The exemption is renewed after this period of time has elasped since the last gift. </v>
          </cell>
        </row>
        <row r="38">
          <cell r="C38" t="str">
            <v>Lower Bound for Gift Tax Bracket</v>
          </cell>
          <cell r="E38" t="str">
            <v>The value of gifts above which the gift tax rate applies.</v>
          </cell>
        </row>
        <row r="39">
          <cell r="C39" t="str">
            <v>Upper Bound for Gift Tax Bracket</v>
          </cell>
          <cell r="E39" t="str">
            <v>The highest value of gifts for which the tax rate applies.</v>
          </cell>
        </row>
        <row r="40">
          <cell r="C40" t="str">
            <v>Tax Paid on Lower Bound for Gift Tax Bracket</v>
          </cell>
          <cell r="E40" t="str">
            <v xml:space="preserve">The amount of git tax owed on the bracket lower bound (portion of the gift value that is less than or equal to the lower bound). </v>
          </cell>
        </row>
        <row r="41">
          <cell r="C41" t="str">
            <v>Tax Rate for Gift Tax Bracket</v>
          </cell>
          <cell r="E41" t="str">
            <v xml:space="preserve">The rate of taxation on gift values of between the bracket lower bound and the bracket upper bound. </v>
          </cell>
        </row>
        <row r="42">
          <cell r="C42" t="str">
            <v>Gift Exemption Threshold</v>
          </cell>
          <cell r="E42" t="str">
            <v>The exemption threshold for gifts, applied annually or per time period inidicated in "Gift_Exemption_Period"</v>
          </cell>
        </row>
        <row r="43">
          <cell r="C43" t="str">
            <v>Lifetime Gift Exemption Threshold</v>
          </cell>
          <cell r="E43" t="str">
            <v>The exemption threshold for gifts, applied annually or per time period inidicated in "Gift_Exemption_Period"</v>
          </cell>
        </row>
        <row r="44">
          <cell r="C44" t="str">
            <v>Gift Exemption Renewal Basis</v>
          </cell>
          <cell r="E44" t="str">
            <v xml:space="preserve">The basis on which the gift threshold applies, whether by decedent or recipient in the specified timeframe. </v>
          </cell>
        </row>
        <row r="45">
          <cell r="C45" t="str">
            <v>Method of Valuation for Gifts</v>
          </cell>
          <cell r="E45" t="str">
            <v>The basis of valuation used to value non-cash transfers.</v>
          </cell>
        </row>
        <row r="46">
          <cell r="C46" t="str">
            <v>Gift Notes</v>
          </cell>
          <cell r="E46" t="str">
            <v>Any additional information needed to contextualize the treatment of gifts and/or the gift tax.</v>
          </cell>
        </row>
        <row r="47">
          <cell r="C47" t="str">
            <v>Tax Filing Threshold</v>
          </cell>
          <cell r="E47" t="str">
            <v>Threshold beyond which taxes need to be filed (if different from exemption).</v>
          </cell>
        </row>
        <row r="48">
          <cell r="C48" t="str">
            <v>Credit Included</v>
          </cell>
          <cell r="E48" t="str">
            <v xml:space="preserve">Whether or not the statutory schedule includes the exemption as a zero bracket (lower bound is zero, upper bound is the exemption thershold and the rate is set to zero. </v>
          </cell>
        </row>
        <row r="49">
          <cell r="C49" t="str">
            <v>Notes</v>
          </cell>
          <cell r="E49" t="str">
            <v xml:space="preserve">Notes about any variables pertaining to gifts, gift integration, status of EIG taxes or revenue from EIG taxes. </v>
          </cell>
        </row>
        <row r="50">
          <cell r="C50" t="str">
            <v>Assets Included in Tax Base</v>
          </cell>
          <cell r="E50" t="str">
            <v>The assets included in the evaluation of tax liability when specific rules or exemptions apply.</v>
          </cell>
        </row>
        <row r="51">
          <cell r="C51" t="str">
            <v>Exemption for Federal Effective Tax Bracket</v>
          </cell>
          <cell r="E51" t="str">
            <v xml:space="preserve">For state and regional taxes only: the actual estate value over which federal estate or inheritances will be owed.  </v>
          </cell>
        </row>
        <row r="52">
          <cell r="C52" t="str">
            <v>Lower Bound for Federal Effective Tax Bracket</v>
          </cell>
          <cell r="E52" t="str">
            <v xml:space="preserve">For state and regional taxes only: The value of estates or inheritances above which the tax rate applies, as provided by the government (from tax forms or in the legal code). </v>
          </cell>
        </row>
        <row r="53">
          <cell r="C53" t="str">
            <v>Upper Bound for Federal Effective Tax Bracket</v>
          </cell>
          <cell r="E53" t="str">
            <v>For state and regional taxes only: The highest estate or inheritance value for which the tax rate applies, as provided by the government (from tax forms or in the legal code).</v>
          </cell>
        </row>
        <row r="54">
          <cell r="C54" t="str">
            <v>Tax Paid on Lower Bound for Federal Effective Tax Bracket</v>
          </cell>
          <cell r="E54" t="str">
            <v>For state and regional taxes only: The amount of estate or inheritance tax owed on the bracket lower bound (portion of the estate or inheritance value that is less than or equal to the lower bound), as provided by the government (from tax forms or in the legal code).</v>
          </cell>
        </row>
        <row r="55">
          <cell r="C55" t="str">
            <v>Tax Rate for Federal Effective Tax Bracket</v>
          </cell>
          <cell r="E55" t="str">
            <v>For state and regional taxes only: The rate of taxation on estate or inheritance values of between the bracket lower bound and the bracket upper bound, as provided by the government (from tax forms or in the legal code).</v>
          </cell>
        </row>
        <row r="56">
          <cell r="C56" t="str">
            <v>Class I Definition</v>
          </cell>
          <cell r="E56" t="str">
            <v>Groups included in "Class I" (or equivalent classes such as "Class A"). Only applies to inheritance taxes. Typically defined by recipient's relationship with the descedent.</v>
          </cell>
        </row>
        <row r="57">
          <cell r="C57" t="str">
            <v>Spousal Exemption</v>
          </cell>
          <cell r="E57" t="str">
            <v>The exemption/exclusion amount applicable for/to transfers to spouses (assuming no additional exemptions, credits or reliefs).</v>
          </cell>
        </row>
        <row r="58">
          <cell r="C58" t="str">
            <v>Child Exemption</v>
          </cell>
          <cell r="E58" t="str">
            <v>The exemption amount normally applicable for children (assuming no additional exemptions, credits or reliefs).</v>
          </cell>
        </row>
        <row r="59">
          <cell r="C59" t="str">
            <v>Class I Exemption</v>
          </cell>
          <cell r="E59" t="str">
            <v>The exemption amount normally applicable for individuals/entities included in "Class_I" (assuming no additional exemptions, credits or reliefs).</v>
          </cell>
        </row>
        <row r="60">
          <cell r="C60" t="str">
            <v>Lower Bound for Statutory Tax Bracket</v>
          </cell>
          <cell r="E60" t="str">
            <v xml:space="preserve">The value of estates or inheritances above which the tax rate applies for Class I recipients, as provided by the government (from tax forms or in the legal code). </v>
          </cell>
        </row>
        <row r="61">
          <cell r="C61" t="str">
            <v>Upper Bound for Statutory Tax Bracket</v>
          </cell>
          <cell r="E61" t="str">
            <v>The highest estate or inheritance value for which the tax rate applies for Class I recipients, as provided by the government (from tax forms or in the legal code).</v>
          </cell>
        </row>
        <row r="62">
          <cell r="C62" t="str">
            <v>Tax Paid on Lower Bound for Statutory Tax Bracket</v>
          </cell>
          <cell r="E62" t="str">
            <v>The amount of estate or inheritance tax owed on the bracket lower bound for Class I recipients (portion of the estate or inheritance value that is less than or equal to the lower bound), as provided by the government (from tax forms or in the legal code).</v>
          </cell>
        </row>
        <row r="63">
          <cell r="C63" t="str">
            <v>Tax Rate for Statutory Tax Bracket</v>
          </cell>
          <cell r="E63" t="str">
            <v>The rate of taxation on estate or inheritance values of between the bracket lower bound and the bracket upper bound for Class I recipients, as provided by the government (from tax forms or in the legal code).</v>
          </cell>
        </row>
        <row r="64">
          <cell r="C64" t="str">
            <v>Exemption for Added State-Specific Tax Bracket</v>
          </cell>
          <cell r="E64" t="str">
            <v xml:space="preserve">The maximum statutory value of an estate or inheritance on which an EIG tax is not owed, if an additional estate or inheritance tax applies to individuals in Class I (all individuals for estate taxes). This tax is included in the effective tax calculations. </v>
          </cell>
        </row>
        <row r="65">
          <cell r="C65" t="str">
            <v>Lower Bound for Added State-Specific Tax Bracket</v>
          </cell>
          <cell r="E65" t="str">
            <v xml:space="preserve">The value of estates or inheritances above which the tax rate applies, if an additional estate or inheritance tax applies to individuals in Class I (all individuals for estate taxes). This tax is included in the effective tax calculations. </v>
          </cell>
        </row>
        <row r="66">
          <cell r="C66" t="str">
            <v>Upper Bound for Added State-Specific Tax Bracket</v>
          </cell>
          <cell r="E66" t="str">
            <v xml:space="preserve">The highest estate or inheritance value for which the tax rate applies, if an additional estate or inheritance tax applies to individuals in Class I (all individuals for estate taxes). This tax is included in the effective tax calculations. </v>
          </cell>
        </row>
        <row r="67">
          <cell r="C67" t="str">
            <v>Tax Paid on Lower Bound for Added State-Specific Tax Bracket</v>
          </cell>
          <cell r="E67" t="str">
            <v xml:space="preserve">The amount of estate or inheritance tax owed on the bracket lower bound (portion of the estate or inheritance value that is less than or equal to the lower bound), if an additional estate or inheritance tax applies to individuals in Class I (all individuals for estate taxes). This tax is included in the effective tax calculations. </v>
          </cell>
        </row>
        <row r="68">
          <cell r="C68" t="str">
            <v>Tax Rate for Added State-Specific Tax Bracket</v>
          </cell>
          <cell r="E68" t="str">
            <v xml:space="preserve">The rate of taxation on estate or inheritance values of between the bracket lower bound and the bracket upper bound, if an additional estate or inheritance tax applies to individuals in Class I (all individuals for estate taxes). This tax is included in the effective tax calculations. </v>
          </cell>
        </row>
        <row r="69">
          <cell r="C69" t="str">
            <v>Exemption for Exemption Adjusted Tax Bracket</v>
          </cell>
          <cell r="E69" t="str">
            <v xml:space="preserve">The statutory maximum value of an estate or inheritance on which an EIG tax is not owed, adjusted to included the exemption amount in the rate schedule as a zero bracket, if needed.The adjusted schedule transforms the tax brackets so that exemption thresholds in the form of credits and true exemptions (tax credit applied to final tax bill and estate net the exemption threshold) are all listed as "zero brackets" (i.e. embedded in the first bracket at a 0% tax rate). calculations. </v>
          </cell>
        </row>
        <row r="70">
          <cell r="C70" t="str">
            <v>Lower Bound for Exemption Adjusted Tax Bracket</v>
          </cell>
          <cell r="E70" t="str">
            <v>The value of estates or inheritances over which the tax rate applies, adjusted to included the exemption amount in the rate schedule as a zero bracket, if needed.The adjusted schedule transforms the tax brackets so that exemption thresholds in the form of credits and true exemptions (tax credit applied to final tax bill and estate net the exemption threshold) are all listed as "zero brackets" (i.e. embedded in the first bracket at a 0% tax rate).</v>
          </cell>
        </row>
        <row r="71">
          <cell r="C71" t="str">
            <v>Upper Bound for Exemption Adjusted Tax Bracket</v>
          </cell>
          <cell r="E71" t="str">
            <v>The highest estate or inheritance value for which the tax rate applies, adjusted to included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v>
          </cell>
        </row>
        <row r="72">
          <cell r="C72" t="str">
            <v>Tax Paid on Lower Bound for Exemption Adjusted Tax Bracket</v>
          </cell>
          <cell r="E72" t="str">
            <v>The amount of estate or inheritance tax owed on the bracket lower bound (portion of the estate or inheritance value that is less than or equal to the lower bound), adjusted to included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v>
          </cell>
        </row>
        <row r="73">
          <cell r="C73" t="str">
            <v>Tax Rate for Exemption Adjusted Tax Bracket</v>
          </cell>
          <cell r="E73" t="str">
            <v>The rate of taxation on estate or inheritance values of between the bracket lower bound and the bracket upper bound, adjusted to included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v>
          </cell>
        </row>
        <row r="74">
          <cell r="C74" t="str">
            <v>Lower Bound for Effective State-Specific Tax Bracket</v>
          </cell>
          <cell r="E74" t="str">
            <v xml:space="preserve">For U.S. states only: The value of estates or inheritances above which the tax rate applies, over and above federal EIG taxes. </v>
          </cell>
        </row>
        <row r="75">
          <cell r="C75" t="str">
            <v>Upper Bound for Effective State-Specific Tax Bracket</v>
          </cell>
          <cell r="E75" t="str">
            <v xml:space="preserve">For U.S. states only: The highest estate or inheritance value for which the tax rate applies, over and above federal EIG taxes. </v>
          </cell>
        </row>
        <row r="76">
          <cell r="C76" t="str">
            <v>Tax Paid on Lower Bound for Effective State-Specific Tax Bracket</v>
          </cell>
          <cell r="E76" t="str">
            <v xml:space="preserve">For U.S. states only: The amount of estate or inheritance tax owed on the bracket lower bound (portion of the estate or inheritance value that is less than or equal to the lower bound), over and above federal EIG taxes. </v>
          </cell>
        </row>
        <row r="77">
          <cell r="C77" t="str">
            <v>Tax Rate for Effective State-Specific Tax Bracket</v>
          </cell>
          <cell r="E77" t="str">
            <v xml:space="preserve">For U.S. states only: The rate of taxation on estate or inheritance values of between the bracket lower bound and the bracket upper bound, over and above federal EIG taxes. </v>
          </cell>
        </row>
        <row r="78">
          <cell r="C78" t="str">
            <v>Lower Bound for Effective Tax Bracket</v>
          </cell>
          <cell r="E78" t="str">
            <v xml:space="preserve">The value of estates or inheritances over which the corresponding tax rate applies for all applicable taxes. </v>
          </cell>
        </row>
        <row r="79">
          <cell r="C79" t="str">
            <v>Upper Bound for Effective Tax Bracket</v>
          </cell>
          <cell r="E79" t="str">
            <v>The highest estate or inheritance value for which the tax rate applies, for all applicable taxes.</v>
          </cell>
        </row>
        <row r="80">
          <cell r="C80" t="str">
            <v>Tax Paid on Lower Bound for Effective Tax Bracket</v>
          </cell>
          <cell r="E80" t="str">
            <v>The amount of estate or inheritance tax owed on the bracket lower bound (portion of the estate or inheritance value that is less than or equal to the lower bound), for all applicable taxes</v>
          </cell>
        </row>
        <row r="81">
          <cell r="C81" t="str">
            <v>Tax Rate for Effective Tax Bracket</v>
          </cell>
          <cell r="E81" t="str">
            <v>The rate of taxation on estate or inheritance values of between the bracket lower bound and the bracket upper bound, for all applicable taxes</v>
          </cell>
        </row>
        <row r="82">
          <cell r="C82" t="str">
            <v>Lower Bound for Federal Plus State Effective Tax Bracket</v>
          </cell>
          <cell r="E82" t="str">
            <v xml:space="preserve">For U.S. states only: The value of estates or inheritances over which the corresponding tax rate applies for effective revenue collected by the state government from EIG taxes. </v>
          </cell>
        </row>
        <row r="83">
          <cell r="C83" t="str">
            <v>Upper Bound for Federal Plus State Effective Tax Bracket</v>
          </cell>
          <cell r="E83" t="str">
            <v xml:space="preserve">For U.S. states only: The highest estate or inheritance value for which the tax rate applies for effective revenue collected by the state government from EIG taxes. </v>
          </cell>
        </row>
        <row r="84">
          <cell r="C84" t="str">
            <v>Tax Paid on Lower Bound for Federal Plus State Effective Tax Bracket</v>
          </cell>
          <cell r="E84" t="str">
            <v xml:space="preserve">For U.S. states only: The amount of estate or inheritance tax owed on the bracket lower bound (portion of the estate or inheritance value that is less than or equal to the lower bound) for effective revenue collected by the state government from EIG taxes. </v>
          </cell>
        </row>
        <row r="85">
          <cell r="C85" t="str">
            <v>Tax Rate for Federal Plus State Effective Tax Bracket</v>
          </cell>
          <cell r="E85" t="str">
            <v xml:space="preserve">For U.S. states only: The rate of taxation on estate or inheritance values of between the bracket lower bound and the bracket upper bound for effective revenue collected by the state government from EIG taxes. </v>
          </cell>
        </row>
        <row r="86">
          <cell r="C86" t="str">
            <v>Lower Bound for Federal Effective Tax Bracket</v>
          </cell>
          <cell r="E86" t="str">
            <v xml:space="preserve">The value of estates or inheritances over which the corresponding tax rate applies, combining all applicable taxes. </v>
          </cell>
        </row>
        <row r="87">
          <cell r="C87" t="str">
            <v>Upper Bound for Federal Effective Tax Bracket</v>
          </cell>
          <cell r="E87" t="str">
            <v xml:space="preserve">The highest estate or inheritance value for which the tax rate applies, combining all applicable taxes. </v>
          </cell>
        </row>
        <row r="88">
          <cell r="C88" t="str">
            <v>Tax Paid on Lower Bound for Federal Effective Tax Bracket</v>
          </cell>
          <cell r="E88" t="str">
            <v xml:space="preserve">The amount of estate or inheritance tax owed on the bracket lower bound (portion of the estate or inheritance value that is less than or equal to the lower bound), combining all applicable taxes. </v>
          </cell>
        </row>
        <row r="89">
          <cell r="C89" t="str">
            <v>Tax Rate for Federal Effective Tax Bracket</v>
          </cell>
          <cell r="E89" t="str">
            <v xml:space="preserve">The rate of taxation on estate or inheritance values of between the bracket lower bound and the bracket upper bound, combining all applicable taxes. </v>
          </cell>
        </row>
        <row r="90">
          <cell r="C90" t="str">
            <v>Class II</v>
          </cell>
          <cell r="E90" t="str">
            <v xml:space="preserve">Groups (recipient relationships with the descedent) included in "Class II" (or equivalent classes such as "Class B"), typically second and/or third degree relatives. </v>
          </cell>
        </row>
        <row r="91">
          <cell r="C91" t="str">
            <v>Class II Exemption</v>
          </cell>
          <cell r="E91" t="str">
            <v>The exemption amount normally applicable for individuals/entities included in "Class_II" (assuming no additional exemptions, credits or reliefs).</v>
          </cell>
        </row>
        <row r="92">
          <cell r="C92" t="str">
            <v>Lower Bound for Federal Effective Tax Bracket</v>
          </cell>
          <cell r="E92" t="str">
            <v xml:space="preserve">The value of estates or inheritances above which the tax rate applies for Class II recipients, as provided by the government (from tax forms or in the legal code). </v>
          </cell>
        </row>
        <row r="93">
          <cell r="C93" t="str">
            <v>Upper Bound for Federal Effective Tax Bracket</v>
          </cell>
          <cell r="E93" t="str">
            <v>The highest estate or inheritance value for which the tax rate applies for Class II recipients, as provided by the government (from tax forms or in the legal code).</v>
          </cell>
        </row>
        <row r="94">
          <cell r="C94" t="str">
            <v>Tax Paid on Lower Bound for Federal Effective Tax Bracket</v>
          </cell>
          <cell r="E94" t="str">
            <v>The amount of estate or inheritance tax owed on the bracket lower bound for Class II recipients (portion of the estate or inheritance value that is less than or equal to the lower bound), as provided by the government (from tax forms or in the legal code).</v>
          </cell>
        </row>
        <row r="95">
          <cell r="C95" t="str">
            <v>Tax Rate for Federal Effective Tax Bracket</v>
          </cell>
          <cell r="E95" t="str">
            <v>The rate of taxation on estate or inheritance values of between the bracket lower bound and the bracket upper bound for Class II recipients, as provided by the government (from tax forms or in the legal code).</v>
          </cell>
        </row>
        <row r="96">
          <cell r="C96" t="str">
            <v>Class III</v>
          </cell>
          <cell r="E96" t="str">
            <v xml:space="preserve">Groups (recipient relationships with the descedent) included in "Class III" (or equivalent classes such as "Class C"), typically third degree or more remote relatives. </v>
          </cell>
        </row>
        <row r="97">
          <cell r="C97" t="str">
            <v>Class III Exemption</v>
          </cell>
          <cell r="E97" t="str">
            <v>The exemption amount normally applicable for individuals/entities included in "Class_III" (assuming no additional exemptions, credits or reliefs).</v>
          </cell>
        </row>
        <row r="98">
          <cell r="C98" t="str">
            <v>Lower Bound for Federal Effective Tax Bracket</v>
          </cell>
          <cell r="E98" t="str">
            <v xml:space="preserve">The value of estates or inheritances above which the tax rate applies for Class III recipients, as provided by the government (from tax forms or in the legal code). </v>
          </cell>
        </row>
        <row r="99">
          <cell r="C99" t="str">
            <v>Upper Bound for Federal Effective Tax Bracket</v>
          </cell>
          <cell r="E99" t="str">
            <v>The highest estate or inheritance value for which the tax rate applies for Class III recipients, as provided by the government (from tax forms or in the legal code).</v>
          </cell>
        </row>
        <row r="100">
          <cell r="C100" t="str">
            <v>Tax Paid on Lower Bound for Federal Effective Tax Bracket</v>
          </cell>
          <cell r="E100" t="str">
            <v>The amount of estate or inheritance tax owed on the bracket lower bound for Class III recipients (portion of the estate or inheritance value that is less than or equal to the lower bound), as provided by the government (from tax forms or in the legal code).</v>
          </cell>
        </row>
        <row r="101">
          <cell r="C101" t="str">
            <v>Tax Rate for Federal Effective Tax Bracket</v>
          </cell>
          <cell r="E101" t="str">
            <v>The rate of taxation on estate or inheritance values of between the bracket lower bound and the bracket upper bound for Class III recipients, as provided by the government (from tax forms or in the legal code).</v>
          </cell>
        </row>
        <row r="102">
          <cell r="C102" t="str">
            <v>Months to File Estate Tax</v>
          </cell>
          <cell r="E102" t="str">
            <v>Numbers of months after event of transfer allowed in order to file transfer taxes</v>
          </cell>
        </row>
        <row r="103">
          <cell r="C103" t="str">
            <v>Months to File Inheritance Tax</v>
          </cell>
          <cell r="E103" t="str">
            <v>Numbers of months after event of transfer allowed in order to file transfer taxes</v>
          </cell>
        </row>
        <row r="104">
          <cell r="C104" t="str">
            <v>Final Notes</v>
          </cell>
          <cell r="E104" t="str">
            <v>Final Notes</v>
          </cell>
        </row>
        <row r="105">
          <cell r="E105" t="str">
            <v>Notes about other wealth or asset taxes</v>
          </cell>
        </row>
        <row r="106">
          <cell r="E106" t="str">
            <v>Source 1</v>
          </cell>
        </row>
        <row r="107">
          <cell r="E107" t="str">
            <v>Source 2</v>
          </cell>
        </row>
        <row r="108">
          <cell r="E108" t="str">
            <v>Source 3</v>
          </cell>
        </row>
        <row r="109">
          <cell r="E109" t="str">
            <v>Source 4</v>
          </cell>
        </row>
        <row r="110">
          <cell r="E110" t="str">
            <v>Source 5</v>
          </cell>
        </row>
        <row r="111">
          <cell r="E111" t="str">
            <v>Source 6</v>
          </cell>
        </row>
        <row r="112">
          <cell r="B112" t="str">
            <v>Source_7 (attribute)</v>
          </cell>
          <cell r="E112" t="str">
            <v>Source 7</v>
          </cell>
        </row>
        <row r="114">
          <cell r="E114" t="str">
            <v xml:space="preserve">The highest statutory rate for gift taxes across all receipient </v>
          </cell>
        </row>
        <row r="115">
          <cell r="E115" t="str">
            <v xml:space="preserve">The highest statutory rate for estate or inheritance taxes for (highest rate for closest relatives when applicable, unless specified otherwise).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ell>
        </row>
        <row r="116">
          <cell r="E116" t="str">
            <v xml:space="preserve">The highest statutory rate for estate taxes.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ell>
        </row>
        <row r="117">
          <cell r="E117" t="str">
            <v xml:space="preserve">The highest statutory rate for inheritance taxes for (highest rate for closest relatives when applicable, unless specified otherwise).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ell>
        </row>
        <row r="118">
          <cell r="E118" t="str">
            <v xml:space="preserve">The lowest statutory rate for estate taxes.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ell>
        </row>
        <row r="119">
          <cell r="E119" t="str">
            <v xml:space="preserve">The lowest statutory rate for inheritance taxes for (highest rate for closest relatives when applicable, unless specified otherwise).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ell>
        </row>
        <row r="120">
          <cell r="E120" t="str">
            <v>The minimum amount for which the top rate for estate or inheritances taxes applies</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Sheet_Vars"/>
      <sheetName val="Detailed_Sheet_Vars"/>
      <sheetName val="Summary_Metadata"/>
      <sheetName val="Detailed_Metadata"/>
      <sheetName val="Metadata_Source"/>
    </sheetNames>
    <sheetDataSet>
      <sheetData sheetId="0" refreshError="1"/>
      <sheetData sheetId="1" refreshError="1">
        <row r="22">
          <cell r="C22" t="str">
            <v>Total Revenue from Gift Taxes</v>
          </cell>
        </row>
        <row r="106">
          <cell r="B106" t="str">
            <v>Source_1 (attribute)</v>
          </cell>
        </row>
        <row r="107">
          <cell r="B107" t="str">
            <v>Source_2 (attribute)</v>
          </cell>
        </row>
        <row r="108">
          <cell r="B108" t="str">
            <v>Source_3 (attribute)</v>
          </cell>
        </row>
        <row r="109">
          <cell r="B109" t="str">
            <v>Source_4 (attribute)</v>
          </cell>
        </row>
        <row r="110">
          <cell r="B110" t="str">
            <v>Source_5 (attribute)</v>
          </cell>
        </row>
        <row r="111">
          <cell r="B111" t="str">
            <v>Source_6 (attribute)</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_0"/>
      <sheetName val="Metadata_concept"/>
      <sheetName val="Metadata_source"/>
      <sheetName val="Metadata_cy"/>
      <sheetName val="Sources"/>
      <sheetName val="GEO"/>
      <sheetName val="GEOReg"/>
      <sheetName val="Sector"/>
      <sheetName val="Counterpart_Sector"/>
      <sheetName val="percentiles"/>
      <sheetName val="d1_dashboard"/>
      <sheetName val="d2_sector"/>
      <sheetName val="d3_vartype"/>
      <sheetName val="d4_concept"/>
      <sheetName val="d5_dboard_specific"/>
      <sheetName val="varcode-viz"/>
      <sheetName val="trends-viz_temp"/>
      <sheetName val="na_mapping"/>
    </sheetNames>
    <sheetDataSet>
      <sheetData sheetId="0" refreshError="1"/>
      <sheetData sheetId="1" refreshError="1"/>
      <sheetData sheetId="2" refreshError="1"/>
      <sheetData sheetId="3" refreshError="1"/>
      <sheetData sheetId="4">
        <row r="16">
          <cell r="D16" t="str">
            <v>Acciari2020</v>
          </cell>
          <cell r="E16" t="str">
            <v>Acciari2021</v>
          </cell>
        </row>
        <row r="17">
          <cell r="D17" t="str">
            <v>Advani2021</v>
          </cell>
          <cell r="E17" t="str">
            <v>Advani2021</v>
          </cell>
        </row>
        <row r="18">
          <cell r="D18" t="str">
            <v>Advani2021Appendix</v>
          </cell>
          <cell r="E18" t="str">
            <v>Advani2021Appendix</v>
          </cell>
        </row>
        <row r="19">
          <cell r="D19" t="str">
            <v>Advani2021Data</v>
          </cell>
          <cell r="E19" t="str">
            <v>Advani2021Data</v>
          </cell>
        </row>
        <row r="20">
          <cell r="D20" t="str">
            <v>Albers2020</v>
          </cell>
          <cell r="E20" t="str">
            <v>Albers2022</v>
          </cell>
        </row>
        <row r="21">
          <cell r="D21" t="str">
            <v>Albers2022Appendix</v>
          </cell>
          <cell r="E21" t="str">
            <v>Albers2022Appendix</v>
          </cell>
        </row>
        <row r="22">
          <cell r="D22" t="str">
            <v>Alvaredo2010</v>
          </cell>
          <cell r="E22" t="str">
            <v>Alvaredo2010</v>
          </cell>
        </row>
        <row r="23">
          <cell r="D23" t="str">
            <v>Alvaredo2010Data</v>
          </cell>
          <cell r="E23" t="str">
            <v>Alvaredo2010Data</v>
          </cell>
        </row>
        <row r="24">
          <cell r="D24" t="str">
            <v>Alvaredo2018</v>
          </cell>
          <cell r="E24" t="str">
            <v>Alvaredo2018</v>
          </cell>
        </row>
        <row r="25">
          <cell r="D25" t="str">
            <v>Alvaredo2018Appendix</v>
          </cell>
          <cell r="E25" t="str">
            <v>Alvaredo2018Appendix</v>
          </cell>
        </row>
        <row r="26">
          <cell r="D26" t="str">
            <v>Alvaredo2018Data</v>
          </cell>
          <cell r="E26" t="str">
            <v>Alvaredo2018Data</v>
          </cell>
        </row>
        <row r="27">
          <cell r="D27" t="str">
            <v>Anand2022</v>
          </cell>
          <cell r="E27" t="str">
            <v>Anand2022</v>
          </cell>
        </row>
        <row r="28">
          <cell r="D28" t="str">
            <v>Anand2022Data</v>
          </cell>
          <cell r="E28" t="str">
            <v>Anand2022Data</v>
          </cell>
        </row>
        <row r="29">
          <cell r="D29" t="str">
            <v>Assouad2021</v>
          </cell>
          <cell r="E29" t="str">
            <v>Assouad2021</v>
          </cell>
        </row>
        <row r="30">
          <cell r="D30" t="str">
            <v>Assouad2021Data</v>
          </cell>
          <cell r="E30" t="str">
            <v>Assouad2021Data</v>
          </cell>
        </row>
        <row r="31">
          <cell r="D31" t="str">
            <v>ABS2019</v>
          </cell>
          <cell r="E31" t="str">
            <v>ABS</v>
          </cell>
        </row>
        <row r="32">
          <cell r="D32" t="str">
            <v>Batty2019</v>
          </cell>
          <cell r="E32" t="str">
            <v>Batty2019</v>
          </cell>
        </row>
        <row r="33">
          <cell r="D33" t="str">
            <v>Batty2020</v>
          </cell>
          <cell r="E33" t="str">
            <v>Batty2020</v>
          </cell>
        </row>
        <row r="34">
          <cell r="D34" t="str">
            <v>Bharti2018</v>
          </cell>
          <cell r="E34" t="str">
            <v>Bharti2018</v>
          </cell>
        </row>
        <row r="35">
          <cell r="D35" t="str">
            <v>Brandolini2004</v>
          </cell>
          <cell r="E35" t="str">
            <v>Brandolini2004</v>
          </cell>
        </row>
        <row r="36">
          <cell r="D36" t="str">
            <v>Bricker2016a</v>
          </cell>
          <cell r="E36" t="str">
            <v>Bricker2016</v>
          </cell>
        </row>
        <row r="37">
          <cell r="D37" t="str">
            <v>Bricker2016aAppendix</v>
          </cell>
          <cell r="E37" t="str">
            <v>Bricker2016Appendix</v>
          </cell>
        </row>
        <row r="38">
          <cell r="D38" t="str">
            <v>Bricker2016aData</v>
          </cell>
          <cell r="E38" t="str">
            <v>Bricker2016Data</v>
          </cell>
        </row>
        <row r="39">
          <cell r="D39" t="str">
            <v>Bricker2018</v>
          </cell>
          <cell r="E39" t="str">
            <v>Bricker2018</v>
          </cell>
        </row>
        <row r="40">
          <cell r="D40" t="str">
            <v>Bricker2018Data</v>
          </cell>
          <cell r="E40" t="str">
            <v>Bricker2018Data</v>
          </cell>
        </row>
        <row r="41">
          <cell r="D41" t="str">
            <v>Bricker2021</v>
          </cell>
          <cell r="E41" t="str">
            <v>Bricker2021</v>
          </cell>
        </row>
        <row r="42">
          <cell r="D42" t="str">
            <v>Bricker2021Data</v>
          </cell>
          <cell r="E42" t="str">
            <v>Bricker2021Data</v>
          </cell>
        </row>
        <row r="43">
          <cell r="D43" t="str">
            <v>Cannari2018a</v>
          </cell>
          <cell r="E43" t="str">
            <v>Cannari2018</v>
          </cell>
        </row>
        <row r="44">
          <cell r="D44" t="str">
            <v>Catherine2020</v>
          </cell>
          <cell r="E44" t="str">
            <v>Catherine2021</v>
          </cell>
        </row>
        <row r="45">
          <cell r="D45" t="str">
            <v>Chatterjee2022</v>
          </cell>
          <cell r="E45" t="str">
            <v>Chatterjee2022</v>
          </cell>
        </row>
        <row r="46">
          <cell r="D46" t="str">
            <v>Chatterjee2022Appendix</v>
          </cell>
          <cell r="E46" t="str">
            <v>Chatterjee2022Appendix</v>
          </cell>
        </row>
        <row r="47">
          <cell r="D47" t="str">
            <v>Chatterjee2022Data</v>
          </cell>
          <cell r="E47" t="str">
            <v>Chatterjee2022Data</v>
          </cell>
        </row>
        <row r="48">
          <cell r="D48" t="str">
            <v>CreditSuisse2010WealthData</v>
          </cell>
          <cell r="E48" t="str">
            <v>CreditSuisse2010WealthData</v>
          </cell>
        </row>
        <row r="49">
          <cell r="D49" t="str">
            <v>CreditSuisse2011WealthData</v>
          </cell>
          <cell r="E49" t="str">
            <v>CreditSuisse2011WealthData</v>
          </cell>
        </row>
        <row r="50">
          <cell r="D50" t="str">
            <v>CreditSuisse2012WealthData</v>
          </cell>
          <cell r="E50" t="str">
            <v>CreditSuisse2012WealthData</v>
          </cell>
        </row>
        <row r="51">
          <cell r="D51" t="str">
            <v>CreditSuisse2013WealthData</v>
          </cell>
          <cell r="E51" t="str">
            <v>CreditSuisse2013WealthData</v>
          </cell>
        </row>
        <row r="52">
          <cell r="D52" t="str">
            <v>CreditSuisse2014WealthData</v>
          </cell>
          <cell r="E52" t="str">
            <v>CreditSuisse2014WealthData</v>
          </cell>
        </row>
        <row r="53">
          <cell r="D53" t="str">
            <v>CreditSuisse2015WealthData</v>
          </cell>
          <cell r="E53" t="str">
            <v>CreditSuisse2015WealthData</v>
          </cell>
        </row>
        <row r="54">
          <cell r="D54" t="str">
            <v>CreditSuisse2016WealthData</v>
          </cell>
          <cell r="E54" t="str">
            <v>CreditSuisse2016WealthData</v>
          </cell>
        </row>
        <row r="55">
          <cell r="D55" t="str">
            <v>CreditSuisse2017WealthData</v>
          </cell>
          <cell r="E55" t="str">
            <v>CreditSuisse2017WealthData</v>
          </cell>
        </row>
        <row r="56">
          <cell r="D56" t="str">
            <v>CreditSuisse2018WealthData</v>
          </cell>
          <cell r="E56" t="str">
            <v>CreditSuisse2018WealthData</v>
          </cell>
        </row>
        <row r="57">
          <cell r="D57" t="str">
            <v>CreditSuisse2019WealthData</v>
          </cell>
          <cell r="E57" t="str">
            <v>CreditSuisse2019WealthData</v>
          </cell>
        </row>
        <row r="58">
          <cell r="D58" t="str">
            <v>CreditSuisseWealthReports</v>
          </cell>
          <cell r="E58" t="str">
            <v>CreditSuisseWealthReports</v>
          </cell>
        </row>
        <row r="59">
          <cell r="D59" t="str">
            <v>CS2010</v>
          </cell>
          <cell r="E59" t="str">
            <v>CS2010</v>
          </cell>
        </row>
        <row r="60">
          <cell r="D60" t="str">
            <v>CS2011</v>
          </cell>
          <cell r="E60" t="str">
            <v>CS2011</v>
          </cell>
        </row>
        <row r="61">
          <cell r="D61" t="str">
            <v>CS2012</v>
          </cell>
          <cell r="E61" t="str">
            <v>CS2012</v>
          </cell>
        </row>
        <row r="62">
          <cell r="D62" t="str">
            <v>CS2013</v>
          </cell>
          <cell r="E62" t="str">
            <v>CS2013</v>
          </cell>
        </row>
        <row r="63">
          <cell r="D63" t="str">
            <v>CS2014</v>
          </cell>
          <cell r="E63" t="str">
            <v>CS2014</v>
          </cell>
        </row>
        <row r="64">
          <cell r="D64" t="str">
            <v>CS2015</v>
          </cell>
          <cell r="E64" t="str">
            <v>CS2015</v>
          </cell>
        </row>
        <row r="65">
          <cell r="D65" t="str">
            <v>CS2016</v>
          </cell>
          <cell r="E65" t="str">
            <v>CS2016</v>
          </cell>
        </row>
        <row r="66">
          <cell r="D66" t="str">
            <v>CS2017</v>
          </cell>
          <cell r="E66" t="str">
            <v>CS2017</v>
          </cell>
        </row>
        <row r="67">
          <cell r="D67" t="str">
            <v>CS2018</v>
          </cell>
          <cell r="E67" t="str">
            <v>CS2018</v>
          </cell>
        </row>
        <row r="68">
          <cell r="D68" t="str">
            <v>CS2019</v>
          </cell>
          <cell r="E68" t="str">
            <v>CS2019</v>
          </cell>
        </row>
        <row r="69">
          <cell r="D69" t="str">
            <v>Davies2018</v>
          </cell>
          <cell r="E69" t="str">
            <v>Davies2018</v>
          </cell>
        </row>
        <row r="70">
          <cell r="D70" t="str">
            <v>Davies2020</v>
          </cell>
          <cell r="E70" t="str">
            <v>Davies2021</v>
          </cell>
        </row>
        <row r="71">
          <cell r="D71" t="str">
            <v>Davies2021Appendix</v>
          </cell>
          <cell r="E71" t="str">
            <v>Davies2021Appendix</v>
          </cell>
        </row>
        <row r="72">
          <cell r="D72" t="str">
            <v>Dell2005</v>
          </cell>
          <cell r="E72" t="str">
            <v>Dell2005</v>
          </cell>
        </row>
        <row r="73">
          <cell r="D73" t="str">
            <v>Dell2005Data</v>
          </cell>
          <cell r="E73" t="str">
            <v>Dell2005Data</v>
          </cell>
        </row>
        <row r="74">
          <cell r="D74" t="str">
            <v>DFA</v>
          </cell>
          <cell r="E74" t="str">
            <v>DFA</v>
          </cell>
        </row>
        <row r="75">
          <cell r="D75" t="str">
            <v>Easton1983</v>
          </cell>
          <cell r="E75" t="str">
            <v>Easton1983</v>
          </cell>
        </row>
        <row r="76">
          <cell r="D76" t="str">
            <v>﻿Epland2012</v>
          </cell>
          <cell r="E76" t="str">
            <v>﻿Epland2012</v>
          </cell>
        </row>
        <row r="77">
          <cell r="D77" t="str">
            <v>Frick2010</v>
          </cell>
          <cell r="E77" t="str">
            <v>Frick2010</v>
          </cell>
        </row>
        <row r="78">
          <cell r="D78" t="str">
            <v>Galiana2016</v>
          </cell>
          <cell r="E78" t="str">
            <v>Galiana2016</v>
          </cell>
        </row>
        <row r="79">
          <cell r="D79" t="str">
            <v>Garbinti2017</v>
          </cell>
          <cell r="E79" t="str">
            <v>Garbinti2021</v>
          </cell>
        </row>
        <row r="80">
          <cell r="D80" t="str">
            <v>Garbinti2021Appendix</v>
          </cell>
          <cell r="E80" t="str">
            <v>Garbinti2021Appendix</v>
          </cell>
        </row>
        <row r="81">
          <cell r="D81" t="str">
            <v>Garbinti2021Appendix2</v>
          </cell>
          <cell r="E81" t="str">
            <v>Garbinti2021Appendix2</v>
          </cell>
        </row>
        <row r="82">
          <cell r="D82" t="str">
            <v>Garbinti2021Data</v>
          </cell>
          <cell r="E82" t="str">
            <v>Garbinti2021Data</v>
          </cell>
        </row>
        <row r="83">
          <cell r="D83" t="str">
            <v>Guriev2006</v>
          </cell>
          <cell r="E83" t="str">
            <v>Guriev2006</v>
          </cell>
        </row>
        <row r="84">
          <cell r="D84" t="str">
            <v>﻿Iacono2021</v>
          </cell>
          <cell r="E84" t="str">
            <v>﻿Iacono2021</v>
          </cell>
        </row>
        <row r="85">
          <cell r="D85" t="str">
            <v>Jacobs2021</v>
          </cell>
          <cell r="E85" t="str">
            <v>Jacobs2021</v>
          </cell>
        </row>
        <row r="86">
          <cell r="D86" t="str">
            <v>Jacobs2021Appendix</v>
          </cell>
          <cell r="E86" t="str">
            <v>Jacobs2021Appendix</v>
          </cell>
        </row>
        <row r="87">
          <cell r="D87" t="str">
            <v>Jacobs2021Data</v>
          </cell>
          <cell r="E87" t="str">
            <v>Jacobs2021Data</v>
          </cell>
        </row>
        <row r="88">
          <cell r="D88" t="str">
            <v>Jakobsen2018</v>
          </cell>
          <cell r="E88" t="str">
            <v>Jakobsen2020</v>
          </cell>
        </row>
        <row r="89">
          <cell r="D89" t="str">
            <v>Jakobsen2020Appendix</v>
          </cell>
          <cell r="E89" t="str">
            <v>Jakobsen2020Appendix</v>
          </cell>
        </row>
        <row r="90">
          <cell r="D90" t="str">
            <v>Jakobsen2020Data</v>
          </cell>
          <cell r="E90" t="str">
            <v>Jakobsen2020Data</v>
          </cell>
        </row>
        <row r="91">
          <cell r="D91" t="str">
            <v>Katic2016</v>
          </cell>
          <cell r="E91" t="str">
            <v>Katic2016</v>
          </cell>
        </row>
        <row r="92">
          <cell r="D92" t="str">
            <v>Katic2016Appendix</v>
          </cell>
          <cell r="E92" t="str">
            <v>Katic2016Appendix</v>
          </cell>
        </row>
        <row r="93">
          <cell r="D93" t="str">
            <v>Kim2018</v>
          </cell>
          <cell r="E93" t="str">
            <v>Kim2018</v>
          </cell>
        </row>
        <row r="94">
          <cell r="D94" t="str">
            <v>Kitao2019</v>
          </cell>
          <cell r="E94" t="str">
            <v>Kitao2019</v>
          </cell>
        </row>
        <row r="95">
          <cell r="D95" t="str">
            <v>Kopczuk2004a</v>
          </cell>
          <cell r="E95" t="str">
            <v>Kopczuk2004</v>
          </cell>
        </row>
        <row r="96">
          <cell r="D96" t="str">
            <v>Kopczuk2004aData</v>
          </cell>
          <cell r="E96" t="str">
            <v>Kopczuk2004Data</v>
          </cell>
        </row>
        <row r="97">
          <cell r="D97" t="str">
            <v>Kuhn2017</v>
          </cell>
          <cell r="E97" t="str">
            <v>Kuhn2018</v>
          </cell>
        </row>
        <row r="98">
          <cell r="D98" t="str">
            <v>Lundberg2018</v>
          </cell>
          <cell r="E98" t="str">
            <v>Lundberg2018</v>
          </cell>
        </row>
        <row r="99">
          <cell r="D99" t="str">
            <v>Lundberg2018Appendix</v>
          </cell>
          <cell r="E99" t="str">
            <v>Lundberg2018Appendix</v>
          </cell>
        </row>
        <row r="100">
          <cell r="D100" t="str">
            <v>LWS</v>
          </cell>
          <cell r="E100" t="str">
            <v>Ineqtrends_LWS</v>
          </cell>
        </row>
        <row r="101">
          <cell r="D101" t="str">
            <v>Martinez-Toledano2017</v>
          </cell>
          <cell r="E101" t="str">
            <v>Martinez-Toledano2017</v>
          </cell>
        </row>
        <row r="102">
          <cell r="D102" t="str">
            <v>Martinez-Toledano2020</v>
          </cell>
          <cell r="E102" t="str">
            <v>Martinez-Toledano2020</v>
          </cell>
        </row>
        <row r="103">
          <cell r="D103" t="str">
            <v>Novokmet2018</v>
          </cell>
          <cell r="E103" t="str">
            <v>Novokmet2018</v>
          </cell>
        </row>
        <row r="104">
          <cell r="D104" t="str">
            <v>Novokmet2018Appendix</v>
          </cell>
          <cell r="E104" t="str">
            <v>Novokmet2018Appendix</v>
          </cell>
        </row>
        <row r="105">
          <cell r="D105" t="str">
            <v>Novokmet2018Data</v>
          </cell>
          <cell r="E105" t="str">
            <v>Novokmet2018Data</v>
          </cell>
        </row>
        <row r="106">
          <cell r="D106" t="str">
            <v>OECD_wealth</v>
          </cell>
          <cell r="E106" t="str">
            <v>OECD_wealth</v>
          </cell>
        </row>
        <row r="107">
          <cell r="D107" t="str">
            <v>Ohlsson2020</v>
          </cell>
          <cell r="E107" t="str">
            <v>Ohlsson2020</v>
          </cell>
        </row>
        <row r="108">
          <cell r="D108" t="str">
            <v>Ohlsson2020Appendix</v>
          </cell>
          <cell r="E108" t="str">
            <v>Ohlsson2020Appendix</v>
          </cell>
        </row>
        <row r="109">
          <cell r="D109" t="str">
            <v>Ohlsson2020Data</v>
          </cell>
          <cell r="E109" t="str">
            <v>Ohlsson2020Data</v>
          </cell>
        </row>
        <row r="110">
          <cell r="D110" t="str">
            <v>Orthofer2016</v>
          </cell>
          <cell r="E110" t="str">
            <v>Orthofer2016</v>
          </cell>
        </row>
        <row r="111">
          <cell r="D111" t="str">
            <v>Piketty2006</v>
          </cell>
          <cell r="E111" t="str">
            <v>Piketty2006</v>
          </cell>
        </row>
        <row r="112">
          <cell r="D112" t="str">
            <v>Piketty2006Data</v>
          </cell>
          <cell r="E112" t="str">
            <v>Piketty2006Data</v>
          </cell>
        </row>
        <row r="113">
          <cell r="D113" t="str">
            <v>Piketty2019</v>
          </cell>
          <cell r="E113" t="str">
            <v>Piketty2019</v>
          </cell>
        </row>
        <row r="114">
          <cell r="D114" t="str">
            <v>Piketty2019Appendix</v>
          </cell>
          <cell r="E114" t="str">
            <v>Piketty2019Appendix</v>
          </cell>
        </row>
        <row r="115">
          <cell r="D115" t="str">
            <v>Piketty2019Data</v>
          </cell>
          <cell r="E115" t="str">
            <v>Piketty2019Data</v>
          </cell>
        </row>
        <row r="116">
          <cell r="D116" t="str">
            <v>Roine2009</v>
          </cell>
          <cell r="E116" t="str">
            <v>Roine2009</v>
          </cell>
        </row>
        <row r="117">
          <cell r="D117" t="str">
            <v>Roine2015</v>
          </cell>
          <cell r="E117" t="str">
            <v>Roine2015</v>
          </cell>
        </row>
        <row r="118">
          <cell r="D118" t="str">
            <v>Roine2015Data</v>
          </cell>
          <cell r="E118" t="str">
            <v>Roine2015Data</v>
          </cell>
        </row>
        <row r="119">
          <cell r="D119" t="str">
            <v>Saez2016</v>
          </cell>
          <cell r="E119" t="str">
            <v>Saez2016</v>
          </cell>
        </row>
        <row r="120">
          <cell r="D120" t="str">
            <v>Saez2016Appendix</v>
          </cell>
          <cell r="E120" t="str">
            <v>Saez2016Appendix</v>
          </cell>
        </row>
        <row r="121">
          <cell r="D121" t="str">
            <v>Saez2016Data</v>
          </cell>
          <cell r="E121" t="str">
            <v>Saez2016Data</v>
          </cell>
        </row>
        <row r="122">
          <cell r="D122" t="str">
            <v>Saez2019</v>
          </cell>
          <cell r="E122" t="str">
            <v>Saez2019</v>
          </cell>
        </row>
        <row r="123">
          <cell r="D123" t="str">
            <v>Saez2019Data</v>
          </cell>
          <cell r="E123" t="str">
            <v>Saez2019Data</v>
          </cell>
        </row>
        <row r="124">
          <cell r="D124" t="str">
            <v>Saez2020a</v>
          </cell>
          <cell r="E124" t="str">
            <v>Saez2020a</v>
          </cell>
        </row>
        <row r="125">
          <cell r="D125" t="str">
            <v>Saez2020aData</v>
          </cell>
          <cell r="E125" t="str">
            <v>Saez2020aData</v>
          </cell>
        </row>
        <row r="126">
          <cell r="D126" t="str">
            <v>Saez2020b</v>
          </cell>
          <cell r="E126" t="str">
            <v>Saez2020b</v>
          </cell>
        </row>
        <row r="127">
          <cell r="D127" t="str">
            <v>Saez2020bData</v>
          </cell>
          <cell r="E127" t="str">
            <v>Saez2020bData</v>
          </cell>
        </row>
        <row r="128">
          <cell r="D128" t="str">
            <v>Salverda2019</v>
          </cell>
          <cell r="E128" t="str">
            <v>Salverda2019</v>
          </cell>
        </row>
        <row r="129">
          <cell r="D129" t="str">
            <v>Salverda2019Data</v>
          </cell>
          <cell r="E129" t="str">
            <v>Salverda2019Data</v>
          </cell>
        </row>
        <row r="130">
          <cell r="D130" t="str">
            <v>Smith2020</v>
          </cell>
          <cell r="E130" t="str">
            <v>Smith2020</v>
          </cell>
        </row>
        <row r="131">
          <cell r="D131" t="str">
            <v>StatisticsFinland2018</v>
          </cell>
          <cell r="E131" t="str">
            <v>StatisticsFinland</v>
          </cell>
        </row>
        <row r="132">
          <cell r="D132" t="str">
            <v>StatisticsNetherlands2019</v>
          </cell>
          <cell r="E132" t="str">
            <v>StatisticsNetherlands</v>
          </cell>
        </row>
        <row r="133">
          <cell r="D133" t="str">
            <v>StatisticsNorway2020</v>
          </cell>
          <cell r="E133" t="str">
            <v>StatisticsNorway</v>
          </cell>
        </row>
        <row r="134">
          <cell r="D134" t="str">
            <v>StatsNZ2018</v>
          </cell>
          <cell r="E134" t="str">
            <v>StatsNZ</v>
          </cell>
        </row>
        <row r="135">
          <cell r="D135" t="str">
            <v>Tachibanaki2005</v>
          </cell>
          <cell r="E135" t="str">
            <v>Tachibanaki2005</v>
          </cell>
        </row>
        <row r="136">
          <cell r="D136" t="str">
            <v>Toussaint2022</v>
          </cell>
          <cell r="E136" t="str">
            <v>Toussaint2022</v>
          </cell>
        </row>
        <row r="137">
          <cell r="D137" t="str">
            <v>vanBavel2017</v>
          </cell>
          <cell r="E137" t="str">
            <v>vanBavel2017</v>
          </cell>
        </row>
        <row r="138">
          <cell r="D138" t="str">
            <v>﻿vonFintel2020</v>
          </cell>
          <cell r="E138" t="str">
            <v>﻿vonFintel2020</v>
          </cell>
        </row>
        <row r="139">
          <cell r="D139" t="str">
            <v>﻿vonFintel2020Appendix</v>
          </cell>
          <cell r="E139" t="str">
            <v>﻿vonFintel2020Appendix</v>
          </cell>
        </row>
        <row r="140">
          <cell r="D140" t="str">
            <v>Wolff2021</v>
          </cell>
          <cell r="E140" t="str">
            <v>Wolff2021</v>
          </cell>
        </row>
        <row r="141">
          <cell r="D141" t="str">
            <v>WID</v>
          </cell>
          <cell r="E141" t="str">
            <v>Ineqtrends_WID</v>
          </cell>
        </row>
        <row r="142">
          <cell r="D142" t="str">
            <v>Zucman2019</v>
          </cell>
          <cell r="E142" t="str">
            <v>Zucman2019</v>
          </cell>
        </row>
        <row r="143">
          <cell r="D143" t="str">
            <v>Zucman2019 Data</v>
          </cell>
          <cell r="E143" t="str">
            <v>Zucman2019 Data</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Sources_Exclusion"/>
      <sheetName val="GEO"/>
      <sheetName val="GEOReg"/>
      <sheetName val="d1_dashboard"/>
      <sheetName val="d2_sector"/>
      <sheetName val="d3_vartype"/>
      <sheetName val="d4_concept"/>
      <sheetName val="d5_dboard_specific"/>
      <sheetName val="percentiles"/>
      <sheetName val="metadata_ineq"/>
      <sheetName val="metadata_topo"/>
      <sheetName val="metadata_eigt"/>
      <sheetName val="Metadata_concept"/>
      <sheetName val="Sources"/>
      <sheetName val="Sector"/>
      <sheetName val="Counterpart_Sector"/>
      <sheetName val="varcode-viz"/>
      <sheetName val="trends-viz_temp"/>
      <sheetName val="na_mapping"/>
    </sheetNames>
    <sheetDataSet>
      <sheetData sheetId="0"/>
      <sheetData sheetId="1"/>
      <sheetData sheetId="2"/>
      <sheetData sheetId="3"/>
      <sheetData sheetId="4"/>
      <sheetData sheetId="5"/>
      <sheetData sheetId="6"/>
      <sheetData sheetId="7">
        <row r="121">
          <cell r="B121" t="str">
            <v>Top Rate for Gift Tax</v>
          </cell>
        </row>
        <row r="122">
          <cell r="B122" t="str">
            <v>Top Rate for Estate/Inheritance Tax</v>
          </cell>
        </row>
        <row r="123">
          <cell r="B123" t="str">
            <v>Top Rate for Estate Tax</v>
          </cell>
        </row>
        <row r="124">
          <cell r="B124" t="str">
            <v>Top Rate for Inheritance Tax</v>
          </cell>
        </row>
        <row r="125">
          <cell r="B125" t="str">
            <v>Lowest Rate for Estate Tax</v>
          </cell>
        </row>
        <row r="126">
          <cell r="B126" t="str">
            <v>Lowest Rate for Inheritance Tax</v>
          </cell>
        </row>
        <row r="127">
          <cell r="B127" t="str">
            <v>Top Rate Applicable From</v>
          </cell>
        </row>
      </sheetData>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DFE36-E22A-CE4D-9B10-8BED69BF5B9E}">
  <dimension ref="A1"/>
  <sheetViews>
    <sheetView workbookViewId="0"/>
  </sheetViews>
  <sheetFormatPr baseColWidth="10" defaultColWidth="11.5" defaultRowHeight="15" x14ac:dyDescent="0.2"/>
  <cols>
    <col min="1" max="1" width="80.5" customWidth="1"/>
  </cols>
  <sheetData>
    <row r="1" spans="1:1" ht="143" customHeight="1" x14ac:dyDescent="0.2">
      <c r="A1" s="12"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BB8EA-7D1F-5546-A216-009932D87D19}">
  <dimension ref="A1:G17"/>
  <sheetViews>
    <sheetView zoomScale="144" workbookViewId="0">
      <selection activeCell="B6" sqref="B6"/>
    </sheetView>
  </sheetViews>
  <sheetFormatPr baseColWidth="10" defaultColWidth="11.5" defaultRowHeight="15" x14ac:dyDescent="0.2"/>
  <cols>
    <col min="1" max="1" width="8.1640625" customWidth="1"/>
    <col min="2" max="2" width="54.6640625" bestFit="1" customWidth="1"/>
    <col min="3" max="5" width="47.1640625" customWidth="1"/>
    <col min="6" max="6" width="21.1640625" customWidth="1"/>
    <col min="7" max="7" width="51.5" customWidth="1"/>
  </cols>
  <sheetData>
    <row r="1" spans="1:7" x14ac:dyDescent="0.2">
      <c r="A1" s="1" t="s">
        <v>0</v>
      </c>
      <c r="B1" s="1" t="s">
        <v>1</v>
      </c>
      <c r="C1" s="1" t="s">
        <v>2</v>
      </c>
      <c r="D1" s="1" t="s">
        <v>258</v>
      </c>
      <c r="E1" s="1" t="s">
        <v>260</v>
      </c>
      <c r="F1" s="2" t="s">
        <v>3</v>
      </c>
      <c r="G1" s="2" t="s">
        <v>4</v>
      </c>
    </row>
    <row r="2" spans="1:7" ht="16" x14ac:dyDescent="0.2">
      <c r="A2" s="3" t="s">
        <v>257</v>
      </c>
      <c r="B2" s="4" t="s">
        <v>5</v>
      </c>
      <c r="C2" s="4" t="s">
        <v>6</v>
      </c>
      <c r="D2" s="4"/>
      <c r="E2" s="4"/>
      <c r="F2" t="s">
        <v>7</v>
      </c>
      <c r="G2" s="5" t="s">
        <v>8</v>
      </c>
    </row>
    <row r="3" spans="1:7" x14ac:dyDescent="0.2">
      <c r="A3" s="6" t="s">
        <v>254</v>
      </c>
      <c r="B3" t="s">
        <v>9</v>
      </c>
      <c r="F3" t="s">
        <v>10</v>
      </c>
      <c r="G3" s="5" t="s">
        <v>11</v>
      </c>
    </row>
    <row r="4" spans="1:7" x14ac:dyDescent="0.2">
      <c r="A4" s="3" t="s">
        <v>12</v>
      </c>
      <c r="B4" t="s">
        <v>13</v>
      </c>
      <c r="C4" t="s">
        <v>255</v>
      </c>
      <c r="D4" t="s">
        <v>261</v>
      </c>
      <c r="F4" t="s">
        <v>14</v>
      </c>
      <c r="G4" s="5" t="s">
        <v>15</v>
      </c>
    </row>
    <row r="5" spans="1:7" x14ac:dyDescent="0.2">
      <c r="A5" s="6" t="s">
        <v>256</v>
      </c>
      <c r="B5" t="s">
        <v>16</v>
      </c>
      <c r="F5" t="s">
        <v>17</v>
      </c>
      <c r="G5" s="5" t="s">
        <v>18</v>
      </c>
    </row>
    <row r="6" spans="1:7" x14ac:dyDescent="0.2">
      <c r="A6" s="3" t="s">
        <v>19</v>
      </c>
      <c r="B6" t="s">
        <v>20</v>
      </c>
      <c r="F6" t="s">
        <v>21</v>
      </c>
      <c r="G6" s="5" t="s">
        <v>22</v>
      </c>
    </row>
    <row r="7" spans="1:7" x14ac:dyDescent="0.2">
      <c r="A7" s="3" t="s">
        <v>23</v>
      </c>
      <c r="B7" t="s">
        <v>24</v>
      </c>
      <c r="D7" t="s">
        <v>42</v>
      </c>
      <c r="F7" t="s">
        <v>25</v>
      </c>
      <c r="G7" s="5" t="s">
        <v>26</v>
      </c>
    </row>
    <row r="8" spans="1:7" x14ac:dyDescent="0.2">
      <c r="A8" s="3" t="s">
        <v>27</v>
      </c>
      <c r="B8" t="s">
        <v>28</v>
      </c>
      <c r="F8" t="s">
        <v>29</v>
      </c>
      <c r="G8" s="5" t="s">
        <v>30</v>
      </c>
    </row>
    <row r="9" spans="1:7" x14ac:dyDescent="0.2">
      <c r="A9" s="3" t="s">
        <v>31</v>
      </c>
      <c r="B9" t="s">
        <v>32</v>
      </c>
      <c r="F9" t="s">
        <v>33</v>
      </c>
      <c r="G9" s="5"/>
    </row>
    <row r="10" spans="1:7" x14ac:dyDescent="0.2">
      <c r="A10" s="3" t="s">
        <v>34</v>
      </c>
      <c r="B10" t="s">
        <v>35</v>
      </c>
      <c r="F10" t="s">
        <v>36</v>
      </c>
      <c r="G10" s="5" t="s">
        <v>37</v>
      </c>
    </row>
    <row r="11" spans="1:7" x14ac:dyDescent="0.2">
      <c r="A11" s="7" t="s">
        <v>38</v>
      </c>
      <c r="B11" t="s">
        <v>39</v>
      </c>
      <c r="C11" s="8" t="s">
        <v>259</v>
      </c>
      <c r="D11" s="8"/>
      <c r="E11" s="8"/>
      <c r="F11" s="8" t="s">
        <v>40</v>
      </c>
      <c r="G11" s="9" t="s">
        <v>41</v>
      </c>
    </row>
    <row r="12" spans="1:7" x14ac:dyDescent="0.2">
      <c r="A12" s="20" t="s">
        <v>262</v>
      </c>
      <c r="B12" s="10" t="s">
        <v>263</v>
      </c>
      <c r="C12" s="10" t="s">
        <v>281</v>
      </c>
      <c r="D12" s="10"/>
      <c r="E12" s="10"/>
      <c r="F12" s="10"/>
      <c r="G12" s="11"/>
    </row>
    <row r="13" spans="1:7" x14ac:dyDescent="0.2">
      <c r="A13" s="20" t="s">
        <v>264</v>
      </c>
      <c r="B13" t="s">
        <v>265</v>
      </c>
      <c r="C13" t="s">
        <v>273</v>
      </c>
      <c r="D13" t="s">
        <v>275</v>
      </c>
      <c r="G13" s="5"/>
    </row>
    <row r="14" spans="1:7" x14ac:dyDescent="0.2">
      <c r="A14" s="20" t="s">
        <v>266</v>
      </c>
      <c r="B14" t="s">
        <v>267</v>
      </c>
      <c r="C14" t="s">
        <v>274</v>
      </c>
      <c r="D14" t="s">
        <v>276</v>
      </c>
      <c r="G14" s="5"/>
    </row>
    <row r="15" spans="1:7" x14ac:dyDescent="0.2">
      <c r="A15" s="20" t="s">
        <v>268</v>
      </c>
      <c r="B15" t="s">
        <v>269</v>
      </c>
      <c r="C15" t="s">
        <v>272</v>
      </c>
      <c r="D15" t="s">
        <v>277</v>
      </c>
      <c r="G15" s="5"/>
    </row>
    <row r="16" spans="1:7" x14ac:dyDescent="0.2">
      <c r="A16" s="20" t="s">
        <v>270</v>
      </c>
      <c r="B16" t="s">
        <v>271</v>
      </c>
      <c r="C16" t="s">
        <v>278</v>
      </c>
      <c r="D16" t="s">
        <v>279</v>
      </c>
      <c r="E16" t="s">
        <v>280</v>
      </c>
      <c r="G16" s="5"/>
    </row>
    <row r="17" spans="1:7" x14ac:dyDescent="0.2">
      <c r="A17" s="21" t="s">
        <v>268</v>
      </c>
      <c r="B17" s="8" t="s">
        <v>269</v>
      </c>
      <c r="C17" s="8" t="s">
        <v>272</v>
      </c>
      <c r="D17" s="8" t="s">
        <v>277</v>
      </c>
      <c r="E17" s="8"/>
      <c r="F17" s="8"/>
      <c r="G17" s="9"/>
    </row>
  </sheetData>
  <conditionalFormatting sqref="G2">
    <cfRule type="expression" dxfId="79" priority="77">
      <formula>LEFT(#REF!,1)*1=4</formula>
    </cfRule>
    <cfRule type="expression" dxfId="78" priority="78">
      <formula>LEFT(#REF!,1)*1=3</formula>
    </cfRule>
    <cfRule type="expression" dxfId="77" priority="79">
      <formula>LEFT(#REF!,1)*1=2</formula>
    </cfRule>
    <cfRule type="expression" dxfId="76" priority="80">
      <formula>LEFT(#REF!,1)*1=1</formula>
    </cfRule>
  </conditionalFormatting>
  <conditionalFormatting sqref="G3 F11:G11">
    <cfRule type="expression" dxfId="75" priority="73">
      <formula>LEFT($J3,1)*1=4</formula>
    </cfRule>
    <cfRule type="expression" dxfId="74" priority="74">
      <formula>LEFT($J3,1)*1=3</formula>
    </cfRule>
    <cfRule type="expression" dxfId="73" priority="75">
      <formula>LEFT($J3,1)*1=2</formula>
    </cfRule>
    <cfRule type="expression" dxfId="72" priority="76">
      <formula>LEFT($J3,1)*1=1</formula>
    </cfRule>
  </conditionalFormatting>
  <conditionalFormatting sqref="B4:E4">
    <cfRule type="expression" dxfId="71" priority="69">
      <formula>LEFT(#REF!,1)*1=4</formula>
    </cfRule>
    <cfRule type="expression" dxfId="70" priority="70">
      <formula>LEFT(#REF!,1)*1=3</formula>
    </cfRule>
    <cfRule type="expression" dxfId="69" priority="71">
      <formula>LEFT(#REF!,1)*1=2</formula>
    </cfRule>
    <cfRule type="expression" dxfId="68" priority="72">
      <formula>LEFT(#REF!,1)*1=1</formula>
    </cfRule>
  </conditionalFormatting>
  <conditionalFormatting sqref="G4">
    <cfRule type="expression" dxfId="67" priority="65">
      <formula>LEFT($J4,1)*1=4</formula>
    </cfRule>
    <cfRule type="expression" dxfId="66" priority="66">
      <formula>LEFT($J4,1)*1=3</formula>
    </cfRule>
    <cfRule type="expression" dxfId="65" priority="67">
      <formula>LEFT($J4,1)*1=2</formula>
    </cfRule>
    <cfRule type="expression" dxfId="64" priority="68">
      <formula>LEFT($J4,1)*1=1</formula>
    </cfRule>
  </conditionalFormatting>
  <conditionalFormatting sqref="F2">
    <cfRule type="expression" dxfId="63" priority="61">
      <formula>LEFT($J2,1)*1=4</formula>
    </cfRule>
    <cfRule type="expression" dxfId="62" priority="62">
      <formula>LEFT($J2,1)*1=3</formula>
    </cfRule>
    <cfRule type="expression" dxfId="61" priority="63">
      <formula>LEFT($J2,1)*1=2</formula>
    </cfRule>
    <cfRule type="expression" dxfId="60" priority="64">
      <formula>LEFT($J2,1)*1=1</formula>
    </cfRule>
  </conditionalFormatting>
  <conditionalFormatting sqref="F3">
    <cfRule type="expression" dxfId="59" priority="57">
      <formula>LEFT($J3,1)*1=4</formula>
    </cfRule>
    <cfRule type="expression" dxfId="58" priority="58">
      <formula>LEFT($J3,1)*1=3</formula>
    </cfRule>
    <cfRule type="expression" dxfId="57" priority="59">
      <formula>LEFT($J3,1)*1=2</formula>
    </cfRule>
    <cfRule type="expression" dxfId="56" priority="60">
      <formula>LEFT($J3,1)*1=1</formula>
    </cfRule>
  </conditionalFormatting>
  <conditionalFormatting sqref="F4">
    <cfRule type="expression" dxfId="55" priority="53">
      <formula>LEFT($J4,1)*1=4</formula>
    </cfRule>
    <cfRule type="expression" dxfId="54" priority="54">
      <formula>LEFT($J4,1)*1=3</formula>
    </cfRule>
    <cfRule type="expression" dxfId="53" priority="55">
      <formula>LEFT($J4,1)*1=2</formula>
    </cfRule>
    <cfRule type="expression" dxfId="52" priority="56">
      <formula>LEFT($J4,1)*1=1</formula>
    </cfRule>
  </conditionalFormatting>
  <conditionalFormatting sqref="B5:E5">
    <cfRule type="expression" dxfId="51" priority="49">
      <formula>LEFT($J5,1)*1=4</formula>
    </cfRule>
    <cfRule type="expression" dxfId="50" priority="50">
      <formula>LEFT($J5,1)*1=3</formula>
    </cfRule>
    <cfRule type="expression" dxfId="49" priority="51">
      <formula>LEFT($J5,1)*1=2</formula>
    </cfRule>
    <cfRule type="expression" dxfId="48" priority="52">
      <formula>LEFT($J5,1)*1=1</formula>
    </cfRule>
  </conditionalFormatting>
  <conditionalFormatting sqref="A5">
    <cfRule type="expression" dxfId="47" priority="45">
      <formula>LEFT($J5,1)*1=4</formula>
    </cfRule>
    <cfRule type="expression" dxfId="46" priority="46">
      <formula>LEFT($J5,1)*1=3</formula>
    </cfRule>
    <cfRule type="expression" dxfId="45" priority="47">
      <formula>LEFT($J5,1)*1=2</formula>
    </cfRule>
    <cfRule type="expression" dxfId="44" priority="48">
      <formula>LEFT($J5,1)*1=1</formula>
    </cfRule>
  </conditionalFormatting>
  <conditionalFormatting sqref="G5">
    <cfRule type="expression" dxfId="43" priority="41">
      <formula>LEFT($J5,1)*1=4</formula>
    </cfRule>
    <cfRule type="expression" dxfId="42" priority="42">
      <formula>LEFT($J5,1)*1=3</formula>
    </cfRule>
    <cfRule type="expression" dxfId="41" priority="43">
      <formula>LEFT($J5,1)*1=2</formula>
    </cfRule>
    <cfRule type="expression" dxfId="40" priority="44">
      <formula>LEFT($J5,1)*1=1</formula>
    </cfRule>
  </conditionalFormatting>
  <conditionalFormatting sqref="F5">
    <cfRule type="expression" dxfId="39" priority="37">
      <formula>LEFT($J5,1)*1=4</formula>
    </cfRule>
    <cfRule type="expression" dxfId="38" priority="38">
      <formula>LEFT($J5,1)*1=3</formula>
    </cfRule>
    <cfRule type="expression" dxfId="37" priority="39">
      <formula>LEFT($J5,1)*1=2</formula>
    </cfRule>
    <cfRule type="expression" dxfId="36" priority="40">
      <formula>LEFT($J5,1)*1=1</formula>
    </cfRule>
  </conditionalFormatting>
  <conditionalFormatting sqref="B6:E6">
    <cfRule type="expression" dxfId="35" priority="33">
      <formula>LEFT($J6,1)*1=4</formula>
    </cfRule>
    <cfRule type="expression" dxfId="34" priority="34">
      <formula>LEFT($J6,1)*1=3</formula>
    </cfRule>
    <cfRule type="expression" dxfId="33" priority="35">
      <formula>LEFT($J6,1)*1=2</formula>
    </cfRule>
    <cfRule type="expression" dxfId="32" priority="36">
      <formula>LEFT($J6,1)*1=1</formula>
    </cfRule>
  </conditionalFormatting>
  <conditionalFormatting sqref="G6">
    <cfRule type="expression" dxfId="31" priority="29">
      <formula>LEFT($J6,1)*1=4</formula>
    </cfRule>
    <cfRule type="expression" dxfId="30" priority="30">
      <formula>LEFT($J6,1)*1=3</formula>
    </cfRule>
    <cfRule type="expression" dxfId="29" priority="31">
      <formula>LEFT($J6,1)*1=2</formula>
    </cfRule>
    <cfRule type="expression" dxfId="28" priority="32">
      <formula>LEFT($J6,1)*1=1</formula>
    </cfRule>
  </conditionalFormatting>
  <conditionalFormatting sqref="F6">
    <cfRule type="expression" dxfId="27" priority="25">
      <formula>LEFT($J6,1)*1=4</formula>
    </cfRule>
    <cfRule type="expression" dxfId="26" priority="26">
      <formula>LEFT($J6,1)*1=3</formula>
    </cfRule>
    <cfRule type="expression" dxfId="25" priority="27">
      <formula>LEFT($J6,1)*1=2</formula>
    </cfRule>
    <cfRule type="expression" dxfId="24" priority="28">
      <formula>LEFT($J6,1)*1=1</formula>
    </cfRule>
  </conditionalFormatting>
  <conditionalFormatting sqref="B7:E7">
    <cfRule type="expression" dxfId="23" priority="21">
      <formula>LEFT($J7,1)*1=4</formula>
    </cfRule>
    <cfRule type="expression" dxfId="22" priority="22">
      <formula>LEFT($J7,1)*1=3</formula>
    </cfRule>
    <cfRule type="expression" dxfId="21" priority="23">
      <formula>LEFT($J7,1)*1=2</formula>
    </cfRule>
    <cfRule type="expression" dxfId="20" priority="24">
      <formula>LEFT($J7,1)*1=1</formula>
    </cfRule>
  </conditionalFormatting>
  <conditionalFormatting sqref="F7">
    <cfRule type="expression" dxfId="19" priority="17">
      <formula>LEFT($J7,1)*1=4</formula>
    </cfRule>
    <cfRule type="expression" dxfId="18" priority="18">
      <formula>LEFT($J7,1)*1=3</formula>
    </cfRule>
    <cfRule type="expression" dxfId="17" priority="19">
      <formula>LEFT($J7,1)*1=2</formula>
    </cfRule>
    <cfRule type="expression" dxfId="16" priority="20">
      <formula>LEFT($J7,1)*1=1</formula>
    </cfRule>
  </conditionalFormatting>
  <conditionalFormatting sqref="G7">
    <cfRule type="expression" dxfId="15" priority="13">
      <formula>LEFT($J7,1)*1=4</formula>
    </cfRule>
    <cfRule type="expression" dxfId="14" priority="14">
      <formula>LEFT($J7,1)*1=3</formula>
    </cfRule>
    <cfRule type="expression" dxfId="13" priority="15">
      <formula>LEFT($J7,1)*1=2</formula>
    </cfRule>
    <cfRule type="expression" dxfId="12" priority="16">
      <formula>LEFT($J7,1)*1=1</formula>
    </cfRule>
  </conditionalFormatting>
  <conditionalFormatting sqref="B8:E8">
    <cfRule type="expression" dxfId="11" priority="9">
      <formula>LEFT($J8,1)*1=4</formula>
    </cfRule>
    <cfRule type="expression" dxfId="10" priority="10">
      <formula>LEFT($J8,1)*1=3</formula>
    </cfRule>
    <cfRule type="expression" dxfId="9" priority="11">
      <formula>LEFT($J8,1)*1=2</formula>
    </cfRule>
    <cfRule type="expression" dxfId="8" priority="12">
      <formula>LEFT($J8,1)*1=1</formula>
    </cfRule>
  </conditionalFormatting>
  <conditionalFormatting sqref="F10">
    <cfRule type="expression" dxfId="7" priority="5">
      <formula>LEFT($J10,1)*1=4</formula>
    </cfRule>
    <cfRule type="expression" dxfId="6" priority="6">
      <formula>LEFT($J10,1)*1=3</formula>
    </cfRule>
    <cfRule type="expression" dxfId="5" priority="7">
      <formula>LEFT($J10,1)*1=2</formula>
    </cfRule>
    <cfRule type="expression" dxfId="4" priority="8">
      <formula>LEFT($J10,1)*1=1</formula>
    </cfRule>
  </conditionalFormatting>
  <conditionalFormatting sqref="G10">
    <cfRule type="expression" dxfId="3" priority="1">
      <formula>LEFT($J9,1)*1=4</formula>
    </cfRule>
    <cfRule type="expression" dxfId="2" priority="2">
      <formula>LEFT($J9,1)*1=3</formula>
    </cfRule>
    <cfRule type="expression" dxfId="1" priority="3">
      <formula>LEFT($J9,1)*1=2</formula>
    </cfRule>
    <cfRule type="expression" dxfId="0" priority="4">
      <formula>LEFT($J9,1)*1=1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DC561-2351-410D-ADA5-41789BC0E955}">
  <dimension ref="A1:G116"/>
  <sheetViews>
    <sheetView tabSelected="1" topLeftCell="A112" zoomScaleNormal="100" workbookViewId="0">
      <selection activeCell="C119" sqref="C119"/>
    </sheetView>
  </sheetViews>
  <sheetFormatPr baseColWidth="10" defaultColWidth="9.1640625" defaultRowHeight="15" x14ac:dyDescent="0.2"/>
  <cols>
    <col min="1" max="1" width="10" bestFit="1" customWidth="1"/>
    <col min="2" max="2" width="47.33203125" customWidth="1"/>
    <col min="3" max="3" width="32" style="24" customWidth="1"/>
    <col min="4" max="4" width="69.83203125" customWidth="1"/>
    <col min="5" max="5" width="23.1640625" customWidth="1"/>
  </cols>
  <sheetData>
    <row r="1" spans="1:7" s="17" customFormat="1" ht="25" x14ac:dyDescent="0.3">
      <c r="A1" s="16" t="s">
        <v>0</v>
      </c>
      <c r="B1" s="17" t="s">
        <v>306</v>
      </c>
      <c r="C1" s="22" t="s">
        <v>252</v>
      </c>
      <c r="D1" s="17" t="s">
        <v>253</v>
      </c>
      <c r="E1" s="17" t="s">
        <v>295</v>
      </c>
      <c r="F1" s="17" t="s">
        <v>308</v>
      </c>
    </row>
    <row r="2" spans="1:7" s="17" customFormat="1" ht="24" x14ac:dyDescent="0.3">
      <c r="A2" t="s">
        <v>302</v>
      </c>
      <c r="B2" t="s">
        <v>296</v>
      </c>
      <c r="C2" s="23" t="s">
        <v>296</v>
      </c>
      <c r="D2" s="15" t="str">
        <f>[1]Detailed_Sheet_Vars!$E$5</f>
        <v>Default currency (unless otherwise specified in the variable)</v>
      </c>
      <c r="E2" t="s">
        <v>309</v>
      </c>
      <c r="F2" t="s">
        <v>309</v>
      </c>
    </row>
    <row r="3" spans="1:7" s="17" customFormat="1" ht="24" x14ac:dyDescent="0.3">
      <c r="A3" t="s">
        <v>301</v>
      </c>
      <c r="B3" t="s">
        <v>297</v>
      </c>
      <c r="C3" s="23" t="s">
        <v>303</v>
      </c>
      <c r="D3" s="15" t="str">
        <f>[1]Detailed_Sheet_Vars!$E$6</f>
        <v>Source currency</v>
      </c>
      <c r="E3" t="s">
        <v>309</v>
      </c>
      <c r="F3" t="s">
        <v>309</v>
      </c>
    </row>
    <row r="4" spans="1:7" ht="34" x14ac:dyDescent="0.3">
      <c r="A4" t="s">
        <v>154</v>
      </c>
      <c r="B4" t="s">
        <v>83</v>
      </c>
      <c r="C4" s="24" t="str">
        <f>[1]Detailed_Sheet_Vars!C7</f>
        <v>Residence Basis</v>
      </c>
      <c r="D4" s="15" t="str">
        <f>[1]Detailed_Sheet_Vars!$E7</f>
        <v>Stipulations on residence for decedent/donor, recipient or both, required in order for tax to apply</v>
      </c>
      <c r="E4" t="s">
        <v>309</v>
      </c>
      <c r="F4" t="s">
        <v>309</v>
      </c>
      <c r="G4" s="17"/>
    </row>
    <row r="5" spans="1:7" ht="24" x14ac:dyDescent="0.3">
      <c r="A5" t="s">
        <v>156</v>
      </c>
      <c r="B5" t="s">
        <v>44</v>
      </c>
      <c r="C5" s="24" t="str">
        <f>[1]Detailed_Sheet_Vars!$C8</f>
        <v>Transfer Tax Indicator</v>
      </c>
      <c r="D5" s="15" t="str">
        <f>[1]Detailed_Sheet_Vars!$E8</f>
        <v>Whether or not the country levies estate, inheritance, or gift taxes for the given year.</v>
      </c>
      <c r="E5" t="s">
        <v>309</v>
      </c>
      <c r="F5" t="s">
        <v>309</v>
      </c>
      <c r="G5" s="17"/>
    </row>
    <row r="6" spans="1:7" ht="34" x14ac:dyDescent="0.3">
      <c r="A6" t="s">
        <v>159</v>
      </c>
      <c r="B6" t="s">
        <v>84</v>
      </c>
      <c r="C6" s="24" t="str">
        <f>[1]Detailed_Sheet_Vars!$C9</f>
        <v>First Year for EIG Taxes</v>
      </c>
      <c r="D6" s="15" t="str">
        <f>[1]Detailed_Sheet_Vars!$E9</f>
        <v>The first year any modern transfer tax (i.e., not including stamp or probate filing taxes) is introduced.</v>
      </c>
      <c r="E6" t="s">
        <v>309</v>
      </c>
      <c r="F6" t="s">
        <v>309</v>
      </c>
      <c r="G6" s="17"/>
    </row>
    <row r="7" spans="1:7" ht="34" x14ac:dyDescent="0.3">
      <c r="A7" t="s">
        <v>160</v>
      </c>
      <c r="B7" t="s">
        <v>45</v>
      </c>
      <c r="C7" s="24" t="str">
        <f>[1]Detailed_Sheet_Vars!$C10</f>
        <v>Estate Tax Indicator</v>
      </c>
      <c r="D7" s="15" t="str">
        <f>[1]Detailed_Sheet_Vars!$E10</f>
        <v>Whether or not there is an estate tax (taxes that are levied on the entire estate of a decedent (person upon whose death the ownership of the property is being transferred).</v>
      </c>
      <c r="E7" t="s">
        <v>309</v>
      </c>
      <c r="F7" t="s">
        <v>309</v>
      </c>
      <c r="G7" s="17"/>
    </row>
    <row r="8" spans="1:7" ht="34" x14ac:dyDescent="0.3">
      <c r="A8" t="s">
        <v>161</v>
      </c>
      <c r="B8" t="s">
        <v>47</v>
      </c>
      <c r="C8" s="24" t="str">
        <f>[1]Detailed_Sheet_Vars!$C11</f>
        <v>Gift Tax Indicator</v>
      </c>
      <c r="D8" s="15" t="str">
        <f>[1]Detailed_Sheet_Vars!$E11</f>
        <v xml:space="preserve">Whether or not a separate gift tax (other than estate or inheritance tax) is applicable. That is, whether or not gift are taxable are all points in a decedent's lifetime. </v>
      </c>
      <c r="E8" t="s">
        <v>309</v>
      </c>
      <c r="F8" t="s">
        <v>309</v>
      </c>
      <c r="G8" s="17"/>
    </row>
    <row r="9" spans="1:7" ht="34" x14ac:dyDescent="0.3">
      <c r="A9" t="s">
        <v>162</v>
      </c>
      <c r="B9" t="s">
        <v>46</v>
      </c>
      <c r="C9" s="24" t="str">
        <f>[1]Detailed_Sheet_Vars!$C12</f>
        <v>Inheritance Tax Indicator</v>
      </c>
      <c r="D9" s="15" t="str">
        <f>[1]Detailed_Sheet_Vars!$E12</f>
        <v>Whether or not there is an inheritance tax (taxes levied on individuals who inherit property based on the value of their inheritance).</v>
      </c>
      <c r="E9" t="s">
        <v>309</v>
      </c>
      <c r="F9" t="s">
        <v>309</v>
      </c>
      <c r="G9" s="17"/>
    </row>
    <row r="10" spans="1:7" ht="34" x14ac:dyDescent="0.3">
      <c r="A10" t="s">
        <v>155</v>
      </c>
      <c r="B10" t="s">
        <v>85</v>
      </c>
      <c r="C10" s="24" t="str">
        <f>[1]Detailed_Sheet_Vars!$C13</f>
        <v>Pickup Tax</v>
      </c>
      <c r="D10" s="15" t="str">
        <f>[1]Detailed_Sheet_Vars!$E13</f>
        <v xml:space="preserve">For U.S. states between 1917 and 2001 only: Whether or not the state has a "pickup tax" to tax full advantage of the federal state tax credit offered before the passage of EGTRRA. </v>
      </c>
      <c r="E10" t="s">
        <v>309</v>
      </c>
      <c r="F10" t="s">
        <v>309</v>
      </c>
      <c r="G10" s="17"/>
    </row>
    <row r="11" spans="1:7" ht="34" x14ac:dyDescent="0.3">
      <c r="A11" t="s">
        <v>163</v>
      </c>
      <c r="B11" t="s">
        <v>86</v>
      </c>
      <c r="C11" s="24" t="str">
        <f>[1]Detailed_Sheet_Vars!$C14</f>
        <v>State-Specific Tax and Pickup Tax</v>
      </c>
      <c r="D11" s="15" t="str">
        <f>[1]Detailed_Sheet_Vars!$E14</f>
        <v xml:space="preserve">For U.S. states between 1917 and 2001 only: Whether or not there is an additional independent state estate or inheritance tax in addition to the federal pickup tax. </v>
      </c>
      <c r="E11" t="s">
        <v>309</v>
      </c>
      <c r="F11" t="s">
        <v>309</v>
      </c>
      <c r="G11" s="17"/>
    </row>
    <row r="12" spans="1:7" ht="34" x14ac:dyDescent="0.3">
      <c r="A12" t="s">
        <v>166</v>
      </c>
      <c r="B12" t="s">
        <v>87</v>
      </c>
      <c r="C12" s="24" t="str">
        <f>[1]Detailed_Sheet_Vars!$C15</f>
        <v>Inheritance Tax by Relationship</v>
      </c>
      <c r="D12" s="15" t="str">
        <f>[1]Detailed_Sheet_Vars!$E15</f>
        <v>Whether or not the inheritance tax varies by relationship between decedent and recipient</v>
      </c>
      <c r="E12" t="s">
        <v>309</v>
      </c>
      <c r="F12" t="s">
        <v>309</v>
      </c>
      <c r="G12" s="17"/>
    </row>
    <row r="13" spans="1:7" ht="66" x14ac:dyDescent="0.3">
      <c r="A13" t="s">
        <v>167</v>
      </c>
      <c r="B13" t="s">
        <v>88</v>
      </c>
      <c r="C13" s="24" t="str">
        <f>[1]Detailed_Sheet_Vars!$C16</f>
        <v>Alternate Type Exemption</v>
      </c>
      <c r="D13" s="15" t="str">
        <f>[1]Detailed_Sheet_Vars!$E16</f>
        <v>In the case of inheritance taxes, whether or not the exemption threshold for an inheritance tax applies to the overall estate as opposed to any individual reciepient's share. Alternatively, if an estate tax applies, whether or not there are variations in the exemption based on the recipients' relationship with the decedent.</v>
      </c>
      <c r="E13" t="s">
        <v>309</v>
      </c>
      <c r="F13" t="s">
        <v>309</v>
      </c>
      <c r="G13" s="17"/>
    </row>
    <row r="14" spans="1:7" ht="34" x14ac:dyDescent="0.3">
      <c r="A14" t="s">
        <v>168</v>
      </c>
      <c r="B14" t="s">
        <v>61</v>
      </c>
      <c r="C14" s="24" t="str">
        <f>[1]Detailed_Sheet_Vars!$C17</f>
        <v>Gift Tax Unification</v>
      </c>
      <c r="D14" s="15" t="str">
        <f>[1]Detailed_Sheet_Vars!$E17</f>
        <v>Whether or not the gift tax has the same rates and treatment as the inheritance or estate tax.</v>
      </c>
      <c r="E14" t="s">
        <v>309</v>
      </c>
      <c r="F14" t="s">
        <v>309</v>
      </c>
      <c r="G14" s="17"/>
    </row>
    <row r="15" spans="1:7" ht="50" x14ac:dyDescent="0.3">
      <c r="A15" t="s">
        <v>157</v>
      </c>
      <c r="B15" t="s">
        <v>89</v>
      </c>
      <c r="C15" s="24" t="str">
        <f>[1]Detailed_Sheet_Vars!$C18</f>
        <v>Generation Skipping Transfer Tax</v>
      </c>
      <c r="D15" s="15" t="str">
        <f>[1]Detailed_Sheet_Vars!$E18</f>
        <v xml:space="preserve">Whether or not the Generation Skipping Transfer Tax (tax on trasnfers from grandparents to grandchildren or on transfers made individuals more than a certain number of years younger than the decedent. </v>
      </c>
      <c r="E15" t="s">
        <v>309</v>
      </c>
      <c r="F15" t="s">
        <v>309</v>
      </c>
      <c r="G15" s="17"/>
    </row>
    <row r="16" spans="1:7" ht="34" x14ac:dyDescent="0.3">
      <c r="A16" t="s">
        <v>169</v>
      </c>
      <c r="B16" t="s">
        <v>62</v>
      </c>
      <c r="C16" s="24" t="str">
        <f>[1]Detailed_Sheet_Vars!$C19</f>
        <v>Gift Tax Integration</v>
      </c>
      <c r="D16" s="15" t="str">
        <f>[1]Detailed_Sheet_Vars!$E19</f>
        <v>Whether gifts are included as part of an estate/inheritance for the decedent's lifetime, or for a given number of years.</v>
      </c>
      <c r="E16" t="s">
        <v>309</v>
      </c>
      <c r="F16" t="s">
        <v>309</v>
      </c>
      <c r="G16" s="17"/>
    </row>
    <row r="17" spans="1:7" ht="24" x14ac:dyDescent="0.3">
      <c r="A17" s="19" t="s">
        <v>164</v>
      </c>
      <c r="B17" t="s">
        <v>48</v>
      </c>
      <c r="C17" s="24" t="str">
        <f>[1]Detailed_Sheet_Vars!$C20</f>
        <v>Total Revenue</v>
      </c>
      <c r="D17" s="15" t="str">
        <f>[1]Detailed_Sheet_Vars!$E20</f>
        <v xml:space="preserve">Total EIG tax revenue collected at all levels of government. </v>
      </c>
      <c r="E17" t="s">
        <v>309</v>
      </c>
      <c r="F17" t="s">
        <v>309</v>
      </c>
      <c r="G17" s="17"/>
    </row>
    <row r="18" spans="1:7" ht="34" x14ac:dyDescent="0.3">
      <c r="A18" s="19" t="s">
        <v>170</v>
      </c>
      <c r="B18" t="s">
        <v>49</v>
      </c>
      <c r="C18" s="24" t="str">
        <f>[1]Detailed_Sheet_Vars!$C21</f>
        <v>Total Revenue from Estate and Inheritance Taxes</v>
      </c>
      <c r="D18" s="15" t="str">
        <f>[1]Detailed_Sheet_Vars!$E21</f>
        <v>Total revenue from estate and inheirtance taxes at all levels of government.</v>
      </c>
      <c r="E18" t="s">
        <v>309</v>
      </c>
      <c r="F18" t="s">
        <v>309</v>
      </c>
      <c r="G18" s="17"/>
    </row>
    <row r="19" spans="1:7" ht="24" x14ac:dyDescent="0.3">
      <c r="A19" s="19" t="s">
        <v>171</v>
      </c>
      <c r="B19" t="s">
        <v>50</v>
      </c>
      <c r="C19" s="24" t="str">
        <f>[1]Detailed_Sheet_Vars!$C22</f>
        <v>Total Revenue from Gift Taxes</v>
      </c>
      <c r="D19" s="15" t="str">
        <f>[1]Detailed_Sheet_Vars!$E22</f>
        <v>Total revenue from gift taxes at all levels of government.</v>
      </c>
      <c r="E19" t="s">
        <v>309</v>
      </c>
      <c r="F19" t="s">
        <v>309</v>
      </c>
      <c r="G19" s="17"/>
    </row>
    <row r="20" spans="1:7" ht="24" x14ac:dyDescent="0.3">
      <c r="A20" s="19" t="s">
        <v>165</v>
      </c>
      <c r="B20" t="s">
        <v>51</v>
      </c>
      <c r="C20" s="24" t="str">
        <f>[1]Detailed_Sheet_Vars!$C23</f>
        <v>Federal Revenue</v>
      </c>
      <c r="D20" s="15" t="str">
        <f>[1]Detailed_Sheet_Vars!$E23</f>
        <v>Federal or central government revenue from EIG taxes.</v>
      </c>
      <c r="E20" t="s">
        <v>309</v>
      </c>
      <c r="F20" t="s">
        <v>309</v>
      </c>
      <c r="G20" s="17"/>
    </row>
    <row r="21" spans="1:7" ht="34" x14ac:dyDescent="0.3">
      <c r="A21" s="19" t="s">
        <v>172</v>
      </c>
      <c r="B21" t="s">
        <v>52</v>
      </c>
      <c r="C21" s="24" t="str">
        <f>[1]Detailed_Sheet_Vars!$C24</f>
        <v>Regional Revenue</v>
      </c>
      <c r="D21" s="15" t="str">
        <f>[1]Detailed_Sheet_Vars!$E24</f>
        <v xml:space="preserve">Total revenue from EIG taxes collected by regional governments. For US state OECD revenue data (2005 onwards), this is aggregate revenue for all U.S. states. </v>
      </c>
      <c r="E21" t="s">
        <v>309</v>
      </c>
      <c r="F21" t="s">
        <v>309</v>
      </c>
      <c r="G21" s="17"/>
    </row>
    <row r="22" spans="1:7" ht="24" x14ac:dyDescent="0.3">
      <c r="A22" s="19" t="s">
        <v>173</v>
      </c>
      <c r="B22" t="s">
        <v>53</v>
      </c>
      <c r="C22" s="24" t="str">
        <f>[1]Detailed_Sheet_Vars!$C25</f>
        <v>Local EIG Revenue</v>
      </c>
      <c r="D22" s="15" t="str">
        <f>[1]Detailed_Sheet_Vars!$E25</f>
        <v>Total revenue from estate, inheirtance and gift taxes collected at the local level.</v>
      </c>
      <c r="E22" t="s">
        <v>309</v>
      </c>
      <c r="F22" t="s">
        <v>309</v>
      </c>
      <c r="G22" s="17"/>
    </row>
    <row r="23" spans="1:7" ht="34" x14ac:dyDescent="0.3">
      <c r="A23" t="s">
        <v>174</v>
      </c>
      <c r="B23" t="s">
        <v>54</v>
      </c>
      <c r="C23" s="24" t="str">
        <f>[1]Detailed_Sheet_Vars!$C26</f>
        <v>Total Revenue from EIG taxes as % of Tax Revenue</v>
      </c>
      <c r="D23" s="15" t="str">
        <f>[1]Detailed_Sheet_Vars!$E26</f>
        <v>Total revenue from estate, inheirtance, and gift taxes as a proportion of the total tax revenue for all levels of government.</v>
      </c>
      <c r="E23" t="s">
        <v>309</v>
      </c>
      <c r="F23" t="s">
        <v>309</v>
      </c>
      <c r="G23" s="17"/>
    </row>
    <row r="24" spans="1:7" ht="34" x14ac:dyDescent="0.3">
      <c r="A24" t="s">
        <v>175</v>
      </c>
      <c r="B24" t="s">
        <v>55</v>
      </c>
      <c r="C24" s="24" t="str">
        <f>[1]Detailed_Sheet_Vars!$C27</f>
        <v>Federal Revenue from EIG taxes as % of Tax Revenue</v>
      </c>
      <c r="D24" s="15" t="str">
        <f>[1]Detailed_Sheet_Vars!$E27</f>
        <v>Federal or central government revenue from EIG taxes as a percentage of total revenue from federal taxes.</v>
      </c>
      <c r="E24" t="s">
        <v>309</v>
      </c>
      <c r="F24" t="s">
        <v>309</v>
      </c>
      <c r="G24" s="17"/>
    </row>
    <row r="25" spans="1:7" ht="34" x14ac:dyDescent="0.3">
      <c r="A25" t="s">
        <v>176</v>
      </c>
      <c r="B25" t="s">
        <v>56</v>
      </c>
      <c r="C25" s="24" t="str">
        <f>[1]Detailed_Sheet_Vars!$C28</f>
        <v>Regional Revenue from EIG taxes as % of Tax Revenue</v>
      </c>
      <c r="D25" s="15" t="str">
        <f>[1]Detailed_Sheet_Vars!$E28</f>
        <v>Regional or state government revenue from EIG gift taxes as a percentage of total revenue frome regional taxes.</v>
      </c>
      <c r="E25" t="s">
        <v>309</v>
      </c>
      <c r="F25" t="s">
        <v>309</v>
      </c>
      <c r="G25" s="17"/>
    </row>
    <row r="26" spans="1:7" ht="34" x14ac:dyDescent="0.3">
      <c r="A26" t="s">
        <v>177</v>
      </c>
      <c r="B26" t="s">
        <v>57</v>
      </c>
      <c r="C26" s="24" t="str">
        <f>[1]Detailed_Sheet_Vars!$C29</f>
        <v>Local Revenue from EIG taxes as % of Tax Revenue</v>
      </c>
      <c r="D26" s="15" t="str">
        <f>[1]Detailed_Sheet_Vars!$E29</f>
        <v>Local government revenue from EIG gift taxes as a percentage of total revenue from local taxes.</v>
      </c>
      <c r="E26" t="s">
        <v>309</v>
      </c>
      <c r="F26" t="s">
        <v>309</v>
      </c>
      <c r="G26" s="17"/>
    </row>
    <row r="27" spans="1:7" ht="34" x14ac:dyDescent="0.3">
      <c r="A27" s="19" t="s">
        <v>178</v>
      </c>
      <c r="B27" t="s">
        <v>58</v>
      </c>
      <c r="C27" s="24" t="str">
        <f>[1]Detailed_Sheet_Vars!$C30</f>
        <v>Total Revenue from EIG taxes as a Percentage of GDP</v>
      </c>
      <c r="D27" s="15" t="str">
        <f>[1]Detailed_Sheet_Vars!$E30</f>
        <v>Total revenue from estate, inheirtance, and gift taxes as a percentage of the total GDP.</v>
      </c>
      <c r="E27" t="s">
        <v>309</v>
      </c>
      <c r="F27" t="s">
        <v>309</v>
      </c>
      <c r="G27" s="17"/>
    </row>
    <row r="28" spans="1:7" ht="34" x14ac:dyDescent="0.3">
      <c r="A28" s="19" t="s">
        <v>179</v>
      </c>
      <c r="B28" t="s">
        <v>59</v>
      </c>
      <c r="C28" s="24" t="str">
        <f>[1]Detailed_Sheet_Vars!$C31</f>
        <v>Federal Revenue from EIG Taxes as a Percentage of GDP</v>
      </c>
      <c r="D28" s="15" t="str">
        <f>[1]Detailed_Sheet_Vars!$E31</f>
        <v>Federal or central government revenue from EIG taxes as a percentage of total GDP.</v>
      </c>
      <c r="E28" t="s">
        <v>309</v>
      </c>
      <c r="F28" t="s">
        <v>309</v>
      </c>
      <c r="G28" s="17"/>
    </row>
    <row r="29" spans="1:7" ht="34" x14ac:dyDescent="0.3">
      <c r="A29" s="19" t="s">
        <v>180</v>
      </c>
      <c r="B29" t="s">
        <v>60</v>
      </c>
      <c r="C29" s="24" t="str">
        <f>[1]Detailed_Sheet_Vars!$C32</f>
        <v>Regional Revenue from EIG Taxes as a Percentage of GDP</v>
      </c>
      <c r="D29" s="15" t="str">
        <f>[1]Detailed_Sheet_Vars!$E32</f>
        <v>Regional or state government revenue from EIG gift taxes as a percentage of GDP.</v>
      </c>
      <c r="E29" t="s">
        <v>309</v>
      </c>
      <c r="F29" t="s">
        <v>309</v>
      </c>
      <c r="G29" s="17"/>
    </row>
    <row r="30" spans="1:7" ht="24" x14ac:dyDescent="0.3">
      <c r="A30" t="s">
        <v>158</v>
      </c>
      <c r="B30" s="13" t="s">
        <v>90</v>
      </c>
      <c r="C30" s="24" t="str">
        <f>[1]Detailed_Sheet_Vars!$C33</f>
        <v>Regional Wealth Transfer Tax</v>
      </c>
      <c r="D30" s="15" t="str">
        <f>[1]Detailed_Sheet_Vars!$E33</f>
        <v>Whether or not there are transfer taxes at the regional level.</v>
      </c>
      <c r="E30" t="s">
        <v>309</v>
      </c>
      <c r="F30" t="s">
        <v>309</v>
      </c>
      <c r="G30" s="17"/>
    </row>
    <row r="31" spans="1:7" ht="24" x14ac:dyDescent="0.3">
      <c r="A31" t="s">
        <v>181</v>
      </c>
      <c r="B31" s="13" t="s">
        <v>91</v>
      </c>
      <c r="C31" s="24" t="str">
        <f>[1]Detailed_Sheet_Vars!$C34</f>
        <v>Regional Wealth Transfer Taxes Only</v>
      </c>
      <c r="D31" s="15" t="str">
        <f>[1]Detailed_Sheet_Vars!$E34</f>
        <v xml:space="preserve">Whether or not transfer taxes only apply at the regional level. </v>
      </c>
      <c r="E31" t="s">
        <v>309</v>
      </c>
      <c r="F31" t="s">
        <v>309</v>
      </c>
      <c r="G31" s="17"/>
    </row>
    <row r="32" spans="1:7" ht="50" x14ac:dyDescent="0.3">
      <c r="A32" t="s">
        <v>182</v>
      </c>
      <c r="B32" t="s">
        <v>92</v>
      </c>
      <c r="C32" s="24" t="str">
        <f>[1]Detailed_Sheet_Vars!$C35</f>
        <v>Gift Integration Principle</v>
      </c>
      <c r="D32" s="15" t="str">
        <f>[1]Detailed_Sheet_Vars!$E35</f>
        <v xml:space="preserve">If not annual, the period of time within which all gifts are to be aggregated to determine the amount in excess of the exemption threshold. The exemption is renewed after this period of time has elasped since the last gift. </v>
      </c>
      <c r="E32" t="s">
        <v>309</v>
      </c>
      <c r="F32" t="s">
        <v>309</v>
      </c>
      <c r="G32" s="17"/>
    </row>
    <row r="33" spans="1:7" ht="50" x14ac:dyDescent="0.3">
      <c r="A33" t="s">
        <v>183</v>
      </c>
      <c r="B33" t="s">
        <v>63</v>
      </c>
      <c r="C33" s="24" t="str">
        <f>[1]Detailed_Sheet_Vars!$C36</f>
        <v>Gift Integration Period</v>
      </c>
      <c r="D33" s="15" t="str">
        <f>[1]Detailed_Sheet_Vars!$E36</f>
        <v xml:space="preserve">The number of years prior to death for which gifts are included as part of an estate or inheritance, or the year after which gifts are included in the estate/inheritance (typically the year of integration/unification). </v>
      </c>
      <c r="E33" t="s">
        <v>309</v>
      </c>
      <c r="F33" t="s">
        <v>309</v>
      </c>
      <c r="G33" s="17"/>
    </row>
    <row r="34" spans="1:7" ht="50" x14ac:dyDescent="0.3">
      <c r="A34" t="s">
        <v>184</v>
      </c>
      <c r="B34" t="s">
        <v>66</v>
      </c>
      <c r="C34" s="24" t="str">
        <f>[1]Detailed_Sheet_Vars!$C37</f>
        <v>Number of Years Before Gift Exemptions Renew</v>
      </c>
      <c r="D34" s="15" t="str">
        <f>[1]Detailed_Sheet_Vars!$E37</f>
        <v xml:space="preserve">If not annual, the period of time within which all gifts are to be aggregated to determine the amount in excess of the exemption threshold. The exemption is renewed after this period of time has elasped since the last gift. </v>
      </c>
      <c r="E34" t="s">
        <v>309</v>
      </c>
      <c r="F34" t="s">
        <v>309</v>
      </c>
      <c r="G34" s="17"/>
    </row>
    <row r="35" spans="1:7" ht="24" x14ac:dyDescent="0.3">
      <c r="A35" t="s">
        <v>186</v>
      </c>
      <c r="B35" t="s">
        <v>93</v>
      </c>
      <c r="C35" s="24" t="str">
        <f>[1]Detailed_Sheet_Vars!$C38</f>
        <v>Lower Bound for Gift Tax Bracket</v>
      </c>
      <c r="D35" s="15" t="str">
        <f>[1]Detailed_Sheet_Vars!$E38</f>
        <v>The value of gifts above which the gift tax rate applies.</v>
      </c>
      <c r="E35" t="s">
        <v>307</v>
      </c>
      <c r="F35" t="s">
        <v>309</v>
      </c>
      <c r="G35" s="17"/>
    </row>
    <row r="36" spans="1:7" ht="24" x14ac:dyDescent="0.3">
      <c r="A36" t="s">
        <v>187</v>
      </c>
      <c r="B36" t="s">
        <v>94</v>
      </c>
      <c r="C36" s="24" t="str">
        <f>[1]Detailed_Sheet_Vars!$C39</f>
        <v>Upper Bound for Gift Tax Bracket</v>
      </c>
      <c r="D36" s="15" t="str">
        <f>[1]Detailed_Sheet_Vars!$E39</f>
        <v>The highest value of gifts for which the tax rate applies.</v>
      </c>
      <c r="E36" t="s">
        <v>307</v>
      </c>
      <c r="F36" t="s">
        <v>309</v>
      </c>
      <c r="G36" s="17"/>
    </row>
    <row r="37" spans="1:7" ht="34" x14ac:dyDescent="0.3">
      <c r="A37" t="s">
        <v>185</v>
      </c>
      <c r="B37" t="s">
        <v>95</v>
      </c>
      <c r="C37" s="24" t="str">
        <f>[1]Detailed_Sheet_Vars!$C40</f>
        <v>Tax Paid on Lower Bound for Gift Tax Bracket</v>
      </c>
      <c r="D37" s="15" t="str">
        <f>[1]Detailed_Sheet_Vars!$E40</f>
        <v xml:space="preserve">The amount of git tax owed on the bracket lower bound (portion of the gift value that is less than or equal to the lower bound). </v>
      </c>
      <c r="E37" t="s">
        <v>307</v>
      </c>
      <c r="F37" t="s">
        <v>309</v>
      </c>
      <c r="G37" s="17"/>
    </row>
    <row r="38" spans="1:7" ht="34" x14ac:dyDescent="0.3">
      <c r="A38" t="s">
        <v>188</v>
      </c>
      <c r="B38" t="s">
        <v>96</v>
      </c>
      <c r="C38" s="24" t="str">
        <f>[1]Detailed_Sheet_Vars!$C41</f>
        <v>Tax Rate for Gift Tax Bracket</v>
      </c>
      <c r="D38" s="15" t="str">
        <f>[1]Detailed_Sheet_Vars!$E41</f>
        <v xml:space="preserve">The rate of taxation on gift values of between the bracket lower bound and the bracket upper bound. </v>
      </c>
      <c r="E38" t="s">
        <v>307</v>
      </c>
      <c r="F38" t="s">
        <v>309</v>
      </c>
      <c r="G38" s="17"/>
    </row>
    <row r="39" spans="1:7" ht="34" x14ac:dyDescent="0.3">
      <c r="A39" t="s">
        <v>190</v>
      </c>
      <c r="B39" s="14" t="s">
        <v>64</v>
      </c>
      <c r="C39" s="24" t="str">
        <f>[1]Detailed_Sheet_Vars!$C42</f>
        <v>Gift Exemption Threshold</v>
      </c>
      <c r="D39" s="15" t="str">
        <f>[1]Detailed_Sheet_Vars!$E42</f>
        <v>The exemption threshold for gifts, applied annually or per time period inidicated in "Gift_Exemption_Period"</v>
      </c>
      <c r="E39" t="s">
        <v>309</v>
      </c>
      <c r="F39" t="s">
        <v>309</v>
      </c>
      <c r="G39" s="17"/>
    </row>
    <row r="40" spans="1:7" ht="34" x14ac:dyDescent="0.3">
      <c r="A40" t="s">
        <v>191</v>
      </c>
      <c r="B40" t="s">
        <v>65</v>
      </c>
      <c r="C40" s="24" t="str">
        <f>[1]Detailed_Sheet_Vars!$C43</f>
        <v>Lifetime Gift Exemption Threshold</v>
      </c>
      <c r="D40" s="15" t="str">
        <f>[1]Detailed_Sheet_Vars!$E43</f>
        <v>The exemption threshold for gifts, applied annually or per time period inidicated in "Gift_Exemption_Period"</v>
      </c>
      <c r="E40" t="s">
        <v>309</v>
      </c>
      <c r="F40" t="s">
        <v>309</v>
      </c>
      <c r="G40" s="17"/>
    </row>
    <row r="41" spans="1:7" ht="34" x14ac:dyDescent="0.3">
      <c r="A41" t="s">
        <v>192</v>
      </c>
      <c r="B41" t="s">
        <v>97</v>
      </c>
      <c r="C41" s="24" t="str">
        <f>[1]Detailed_Sheet_Vars!$C44</f>
        <v>Gift Exemption Renewal Basis</v>
      </c>
      <c r="D41" s="15" t="str">
        <f>[1]Detailed_Sheet_Vars!$E44</f>
        <v xml:space="preserve">The basis on which the gift threshold applies, whether by decedent or recipient in the specified timeframe. </v>
      </c>
      <c r="E41" t="s">
        <v>309</v>
      </c>
      <c r="F41" t="s">
        <v>309</v>
      </c>
      <c r="G41" s="17"/>
    </row>
    <row r="42" spans="1:7" ht="24" x14ac:dyDescent="0.3">
      <c r="A42" s="19" t="s">
        <v>189</v>
      </c>
      <c r="B42" t="s">
        <v>298</v>
      </c>
      <c r="C42" s="24" t="str">
        <f>[1]Detailed_Sheet_Vars!$C45</f>
        <v>Method of Valuation for Gifts</v>
      </c>
      <c r="D42" s="15" t="str">
        <f>[1]Detailed_Sheet_Vars!$E45</f>
        <v>The basis of valuation used to value non-cash transfers.</v>
      </c>
      <c r="E42" t="s">
        <v>309</v>
      </c>
      <c r="F42" t="s">
        <v>307</v>
      </c>
      <c r="G42" s="17"/>
    </row>
    <row r="43" spans="1:7" ht="34" x14ac:dyDescent="0.3">
      <c r="A43" t="s">
        <v>193</v>
      </c>
      <c r="B43" t="s">
        <v>98</v>
      </c>
      <c r="C43" s="24" t="str">
        <f>[1]Detailed_Sheet_Vars!$C46</f>
        <v>Gift Notes</v>
      </c>
      <c r="D43" s="15" t="str">
        <f>[1]Detailed_Sheet_Vars!$E46</f>
        <v>Any additional information needed to contextualize the treatment of gifts and/or the gift tax.</v>
      </c>
      <c r="E43" t="s">
        <v>309</v>
      </c>
      <c r="F43" t="s">
        <v>307</v>
      </c>
      <c r="G43" s="17"/>
    </row>
    <row r="44" spans="1:7" ht="24" x14ac:dyDescent="0.3">
      <c r="A44" t="s">
        <v>194</v>
      </c>
      <c r="B44" t="s">
        <v>71</v>
      </c>
      <c r="C44" s="24" t="str">
        <f>[1]Detailed_Sheet_Vars!$C47</f>
        <v>Tax Filing Threshold</v>
      </c>
      <c r="D44" s="15" t="str">
        <f>[1]Detailed_Sheet_Vars!$E47</f>
        <v>Threshold beyond which taxes need to be filed (if different from exemption).</v>
      </c>
      <c r="E44" t="s">
        <v>309</v>
      </c>
      <c r="F44" t="s">
        <v>309</v>
      </c>
      <c r="G44" s="17"/>
    </row>
    <row r="45" spans="1:7" ht="34" x14ac:dyDescent="0.3">
      <c r="A45" t="s">
        <v>195</v>
      </c>
      <c r="B45" t="s">
        <v>99</v>
      </c>
      <c r="C45" s="24" t="str">
        <f>[1]Detailed_Sheet_Vars!$C48</f>
        <v>Credit Included</v>
      </c>
      <c r="D45" s="15" t="str">
        <f>[1]Detailed_Sheet_Vars!$E48</f>
        <v xml:space="preserve">Whether or not the statutory schedule includes the exemption as a zero bracket (lower bound is zero, upper bound is the exemption thershold and the rate is set to zero. </v>
      </c>
      <c r="E45" t="s">
        <v>309</v>
      </c>
      <c r="F45" t="s">
        <v>309</v>
      </c>
      <c r="G45" s="17"/>
    </row>
    <row r="46" spans="1:7" ht="34" x14ac:dyDescent="0.3">
      <c r="A46" t="s">
        <v>196</v>
      </c>
      <c r="B46" t="s">
        <v>76</v>
      </c>
      <c r="C46" s="24" t="str">
        <f>[1]Detailed_Sheet_Vars!$C49</f>
        <v>Notes</v>
      </c>
      <c r="D46" s="15" t="str">
        <f>[1]Detailed_Sheet_Vars!$E49</f>
        <v xml:space="preserve">Notes about any variables pertaining to gifts, gift integration, status of EIG taxes or revenue from EIG taxes. </v>
      </c>
      <c r="E46" t="s">
        <v>309</v>
      </c>
      <c r="F46" t="s">
        <v>307</v>
      </c>
      <c r="G46" s="17"/>
    </row>
    <row r="47" spans="1:7" ht="34" x14ac:dyDescent="0.3">
      <c r="A47" s="19" t="s">
        <v>197</v>
      </c>
      <c r="B47" t="s">
        <v>100</v>
      </c>
      <c r="C47" s="24" t="str">
        <f>[1]Detailed_Sheet_Vars!$C50</f>
        <v>Assets Included in Tax Base</v>
      </c>
      <c r="D47" s="15" t="str">
        <f>[1]Detailed_Sheet_Vars!$E50</f>
        <v>The assets included in the evaluation of tax liability when specific rules or exemptions apply.</v>
      </c>
      <c r="E47" t="s">
        <v>309</v>
      </c>
      <c r="F47" t="s">
        <v>307</v>
      </c>
      <c r="G47" s="17"/>
    </row>
    <row r="48" spans="1:7" ht="34" x14ac:dyDescent="0.3">
      <c r="A48" t="s">
        <v>198</v>
      </c>
      <c r="B48" t="s">
        <v>101</v>
      </c>
      <c r="C48" s="24" t="str">
        <f>[1]Detailed_Sheet_Vars!$C51</f>
        <v>Exemption for Federal Effective Tax Bracket</v>
      </c>
      <c r="D48" s="15" t="str">
        <f>[1]Detailed_Sheet_Vars!$E51</f>
        <v xml:space="preserve">For state and regional taxes only: the actual estate value over which federal estate or inheritances will be owed.  </v>
      </c>
      <c r="E48" t="s">
        <v>309</v>
      </c>
      <c r="F48" t="s">
        <v>309</v>
      </c>
      <c r="G48" s="17"/>
    </row>
    <row r="49" spans="1:7" ht="34" x14ac:dyDescent="0.3">
      <c r="A49" t="s">
        <v>199</v>
      </c>
      <c r="B49" t="s">
        <v>102</v>
      </c>
      <c r="C49" s="24" t="str">
        <f>[1]Detailed_Sheet_Vars!$C52</f>
        <v>Lower Bound for Federal Effective Tax Bracket</v>
      </c>
      <c r="D49" s="15" t="str">
        <f>[1]Detailed_Sheet_Vars!$E52</f>
        <v xml:space="preserve">For state and regional taxes only: The value of estates or inheritances above which the tax rate applies, as provided by the government (from tax forms or in the legal code). </v>
      </c>
      <c r="E49" t="s">
        <v>307</v>
      </c>
      <c r="F49" t="s">
        <v>309</v>
      </c>
      <c r="G49" s="17"/>
    </row>
    <row r="50" spans="1:7" ht="34" x14ac:dyDescent="0.3">
      <c r="A50" t="s">
        <v>200</v>
      </c>
      <c r="B50" t="s">
        <v>103</v>
      </c>
      <c r="C50" s="24" t="str">
        <f>[1]Detailed_Sheet_Vars!$C53</f>
        <v>Upper Bound for Federal Effective Tax Bracket</v>
      </c>
      <c r="D50" s="15" t="str">
        <f>[1]Detailed_Sheet_Vars!$E53</f>
        <v>For state and regional taxes only: The highest estate or inheritance value for which the tax rate applies, as provided by the government (from tax forms or in the legal code).</v>
      </c>
      <c r="E50" t="s">
        <v>307</v>
      </c>
      <c r="F50" t="s">
        <v>309</v>
      </c>
      <c r="G50" s="17"/>
    </row>
    <row r="51" spans="1:7" ht="50" x14ac:dyDescent="0.3">
      <c r="A51" t="s">
        <v>201</v>
      </c>
      <c r="B51" t="s">
        <v>104</v>
      </c>
      <c r="C51" s="24" t="str">
        <f>[1]Detailed_Sheet_Vars!$C54</f>
        <v>Tax Paid on Lower Bound for Federal Effective Tax Bracket</v>
      </c>
      <c r="D51" s="15" t="str">
        <f>[1]Detailed_Sheet_Vars!$E54</f>
        <v>For state and regional taxes only: The amount of estate or inheritance tax owed on the bracket lower bound (portion of the estate or inheritance value that is less than or equal to the lower bound), as provided by the government (from tax forms or in the legal code).</v>
      </c>
      <c r="E51" t="s">
        <v>307</v>
      </c>
      <c r="F51" t="s">
        <v>309</v>
      </c>
      <c r="G51" s="17"/>
    </row>
    <row r="52" spans="1:7" ht="50" x14ac:dyDescent="0.3">
      <c r="A52" t="s">
        <v>203</v>
      </c>
      <c r="B52" t="s">
        <v>105</v>
      </c>
      <c r="C52" s="24" t="str">
        <f>[1]Detailed_Sheet_Vars!$C55</f>
        <v>Tax Rate for Federal Effective Tax Bracket</v>
      </c>
      <c r="D52" s="15" t="str">
        <f>[1]Detailed_Sheet_Vars!$E55</f>
        <v>For state and regional taxes only: The rate of taxation on estate or inheritance values of between the bracket lower bound and the bracket upper bound, as provided by the government (from tax forms or in the legal code).</v>
      </c>
      <c r="E52" t="s">
        <v>307</v>
      </c>
      <c r="F52" t="s">
        <v>309</v>
      </c>
      <c r="G52" s="17"/>
    </row>
    <row r="53" spans="1:7" ht="34" x14ac:dyDescent="0.3">
      <c r="A53" t="s">
        <v>204</v>
      </c>
      <c r="B53" t="s">
        <v>106</v>
      </c>
      <c r="C53" s="24" t="str">
        <f>[1]Detailed_Sheet_Vars!$C56</f>
        <v>Class I Definition</v>
      </c>
      <c r="D53" s="15" t="str">
        <f>[1]Detailed_Sheet_Vars!$E56</f>
        <v>Groups included in "Class I" (or equivalent classes such as "Class A"). Only applies to inheritance taxes. Typically defined by recipient's relationship with the descedent.</v>
      </c>
      <c r="E53" t="s">
        <v>309</v>
      </c>
      <c r="F53" t="s">
        <v>307</v>
      </c>
      <c r="G53" s="17"/>
    </row>
    <row r="54" spans="1:7" ht="34" x14ac:dyDescent="0.3">
      <c r="A54" t="s">
        <v>205</v>
      </c>
      <c r="B54" t="s">
        <v>107</v>
      </c>
      <c r="C54" s="24" t="str">
        <f>[1]Detailed_Sheet_Vars!$C57</f>
        <v>Spousal Exemption</v>
      </c>
      <c r="D54" s="15" t="str">
        <f>[1]Detailed_Sheet_Vars!$E57</f>
        <v>The exemption/exclusion amount applicable for/to transfers to spouses (assuming no additional exemptions, credits or reliefs).</v>
      </c>
      <c r="E54" t="s">
        <v>309</v>
      </c>
      <c r="F54" t="s">
        <v>309</v>
      </c>
      <c r="G54" s="17"/>
    </row>
    <row r="55" spans="1:7" ht="34" x14ac:dyDescent="0.3">
      <c r="A55" t="s">
        <v>206</v>
      </c>
      <c r="B55" t="s">
        <v>72</v>
      </c>
      <c r="C55" s="24" t="str">
        <f>[1]Detailed_Sheet_Vars!$C58</f>
        <v>Child Exemption</v>
      </c>
      <c r="D55" s="15" t="str">
        <f>[1]Detailed_Sheet_Vars!$E58</f>
        <v>The exemption amount normally applicable for children (assuming no additional exemptions, credits or reliefs).</v>
      </c>
      <c r="E55" t="s">
        <v>309</v>
      </c>
      <c r="F55" t="s">
        <v>309</v>
      </c>
      <c r="G55" s="17"/>
    </row>
    <row r="56" spans="1:7" ht="34" x14ac:dyDescent="0.3">
      <c r="A56" t="s">
        <v>207</v>
      </c>
      <c r="B56" t="s">
        <v>108</v>
      </c>
      <c r="C56" s="24" t="str">
        <f>[1]Detailed_Sheet_Vars!$C59</f>
        <v>Class I Exemption</v>
      </c>
      <c r="D56" s="15" t="str">
        <f>[1]Detailed_Sheet_Vars!$E59</f>
        <v>The exemption amount normally applicable for individuals/entities included in "Class_I" (assuming no additional exemptions, credits or reliefs).</v>
      </c>
      <c r="E56" t="s">
        <v>309</v>
      </c>
      <c r="F56" t="s">
        <v>309</v>
      </c>
      <c r="G56" s="17"/>
    </row>
    <row r="57" spans="1:7" ht="34" x14ac:dyDescent="0.3">
      <c r="A57" t="s">
        <v>208</v>
      </c>
      <c r="B57" t="s">
        <v>109</v>
      </c>
      <c r="C57" s="24" t="str">
        <f>[1]Detailed_Sheet_Vars!$C60</f>
        <v>Lower Bound for Statutory Tax Bracket</v>
      </c>
      <c r="D57" s="15" t="str">
        <f>[1]Detailed_Sheet_Vars!$E60</f>
        <v xml:space="preserve">The value of estates or inheritances above which the tax rate applies for Class I recipients, as provided by the government (from tax forms or in the legal code). </v>
      </c>
      <c r="E57" t="s">
        <v>307</v>
      </c>
      <c r="F57" t="s">
        <v>309</v>
      </c>
      <c r="G57" s="17"/>
    </row>
    <row r="58" spans="1:7" ht="34" x14ac:dyDescent="0.3">
      <c r="A58" t="s">
        <v>209</v>
      </c>
      <c r="B58" t="s">
        <v>110</v>
      </c>
      <c r="C58" s="24" t="str">
        <f>[1]Detailed_Sheet_Vars!$C61</f>
        <v>Upper Bound for Statutory Tax Bracket</v>
      </c>
      <c r="D58" s="15" t="str">
        <f>[1]Detailed_Sheet_Vars!$E61</f>
        <v>The highest estate or inheritance value for which the tax rate applies for Class I recipients, as provided by the government (from tax forms or in the legal code).</v>
      </c>
      <c r="E58" t="s">
        <v>307</v>
      </c>
      <c r="F58" t="s">
        <v>309</v>
      </c>
      <c r="G58" s="17"/>
    </row>
    <row r="59" spans="1:7" ht="50" x14ac:dyDescent="0.3">
      <c r="A59" t="s">
        <v>210</v>
      </c>
      <c r="B59" t="s">
        <v>111</v>
      </c>
      <c r="C59" s="24" t="str">
        <f>[1]Detailed_Sheet_Vars!$C62</f>
        <v>Tax Paid on Lower Bound for Statutory Tax Bracket</v>
      </c>
      <c r="D59" s="15" t="str">
        <f>[1]Detailed_Sheet_Vars!$E62</f>
        <v>The amount of estate or inheritance tax owed on the bracket lower bound for Class I recipients (portion of the estate or inheritance value that is less than or equal to the lower bound), as provided by the government (from tax forms or in the legal code).</v>
      </c>
      <c r="E59" t="s">
        <v>307</v>
      </c>
      <c r="F59" t="s">
        <v>309</v>
      </c>
      <c r="G59" s="17"/>
    </row>
    <row r="60" spans="1:7" ht="50" x14ac:dyDescent="0.3">
      <c r="A60" t="s">
        <v>211</v>
      </c>
      <c r="B60" t="s">
        <v>112</v>
      </c>
      <c r="C60" s="24" t="str">
        <f>[1]Detailed_Sheet_Vars!$C63</f>
        <v>Tax Rate for Statutory Tax Bracket</v>
      </c>
      <c r="D60" s="15" t="str">
        <f>[1]Detailed_Sheet_Vars!$E63</f>
        <v>The rate of taxation on estate or inheritance values of between the bracket lower bound and the bracket upper bound for Class I recipients, as provided by the government (from tax forms or in the legal code).</v>
      </c>
      <c r="E60" t="s">
        <v>307</v>
      </c>
      <c r="F60" t="s">
        <v>309</v>
      </c>
      <c r="G60" s="17"/>
    </row>
    <row r="61" spans="1:7" ht="50" x14ac:dyDescent="0.3">
      <c r="A61" t="s">
        <v>212</v>
      </c>
      <c r="B61" t="s">
        <v>113</v>
      </c>
      <c r="C61" s="24" t="str">
        <f>[1]Detailed_Sheet_Vars!$C64</f>
        <v>Exemption for Added State-Specific Tax Bracket</v>
      </c>
      <c r="D61" s="15" t="str">
        <f>[1]Detailed_Sheet_Vars!$E64</f>
        <v xml:space="preserve">The maximum statutory value of an estate or inheritance on which an EIG tax is not owed, if an additional estate or inheritance tax applies to individuals in Class I (all individuals for estate taxes). This tax is included in the effective tax calculations. </v>
      </c>
      <c r="E61" t="s">
        <v>309</v>
      </c>
      <c r="F61" t="s">
        <v>309</v>
      </c>
      <c r="G61" s="17"/>
    </row>
    <row r="62" spans="1:7" ht="50" x14ac:dyDescent="0.3">
      <c r="A62" t="s">
        <v>213</v>
      </c>
      <c r="B62" t="s">
        <v>114</v>
      </c>
      <c r="C62" s="24" t="str">
        <f>[1]Detailed_Sheet_Vars!$C65</f>
        <v>Lower Bound for Added State-Specific Tax Bracket</v>
      </c>
      <c r="D62" s="15" t="str">
        <f>[1]Detailed_Sheet_Vars!$E65</f>
        <v xml:space="preserve">The value of estates or inheritances above which the tax rate applies, if an additional estate or inheritance tax applies to individuals in Class I (all individuals for estate taxes). This tax is included in the effective tax calculations. </v>
      </c>
      <c r="E62" t="s">
        <v>307</v>
      </c>
      <c r="F62" t="s">
        <v>309</v>
      </c>
      <c r="G62" s="17"/>
    </row>
    <row r="63" spans="1:7" ht="50" x14ac:dyDescent="0.3">
      <c r="A63" t="s">
        <v>214</v>
      </c>
      <c r="B63" t="s">
        <v>115</v>
      </c>
      <c r="C63" s="24" t="str">
        <f>[1]Detailed_Sheet_Vars!$C66</f>
        <v>Upper Bound for Added State-Specific Tax Bracket</v>
      </c>
      <c r="D63" s="15" t="str">
        <f>[1]Detailed_Sheet_Vars!$E66</f>
        <v xml:space="preserve">The highest estate or inheritance value for which the tax rate applies, if an additional estate or inheritance tax applies to individuals in Class I (all individuals for estate taxes). This tax is included in the effective tax calculations. </v>
      </c>
      <c r="E63" t="s">
        <v>307</v>
      </c>
      <c r="F63" t="s">
        <v>309</v>
      </c>
      <c r="G63" s="17"/>
    </row>
    <row r="64" spans="1:7" ht="66" x14ac:dyDescent="0.3">
      <c r="A64" t="s">
        <v>215</v>
      </c>
      <c r="B64" t="s">
        <v>116</v>
      </c>
      <c r="C64" s="24" t="str">
        <f>[1]Detailed_Sheet_Vars!$C67</f>
        <v>Tax Paid on Lower Bound for Added State-Specific Tax Bracket</v>
      </c>
      <c r="D64" s="15" t="str">
        <f>[1]Detailed_Sheet_Vars!$E67</f>
        <v xml:space="preserve">The amount of estate or inheritance tax owed on the bracket lower bound (portion of the estate or inheritance value that is less than or equal to the lower bound), if an additional estate or inheritance tax applies to individuals in Class I (all individuals for estate taxes). This tax is included in the effective tax calculations. </v>
      </c>
      <c r="E64" t="s">
        <v>307</v>
      </c>
      <c r="F64" t="s">
        <v>309</v>
      </c>
      <c r="G64" s="17"/>
    </row>
    <row r="65" spans="1:7" ht="66" x14ac:dyDescent="0.3">
      <c r="A65" t="s">
        <v>216</v>
      </c>
      <c r="B65" t="s">
        <v>117</v>
      </c>
      <c r="C65" s="24" t="str">
        <f>[1]Detailed_Sheet_Vars!$C68</f>
        <v>Tax Rate for Added State-Specific Tax Bracket</v>
      </c>
      <c r="D65" s="15" t="str">
        <f>[1]Detailed_Sheet_Vars!$E68</f>
        <v xml:space="preserve">The rate of taxation on estate or inheritance values of between the bracket lower bound and the bracket upper bound, if an additional estate or inheritance tax applies to individuals in Class I (all individuals for estate taxes). This tax is included in the effective tax calculations. </v>
      </c>
      <c r="E65" t="s">
        <v>307</v>
      </c>
      <c r="F65" t="s">
        <v>309</v>
      </c>
      <c r="G65" s="17"/>
    </row>
    <row r="66" spans="1:7" ht="98" x14ac:dyDescent="0.3">
      <c r="A66" t="s">
        <v>217</v>
      </c>
      <c r="B66" t="s">
        <v>118</v>
      </c>
      <c r="C66" s="24" t="str">
        <f>[1]Detailed_Sheet_Vars!$C69</f>
        <v>Exemption for Exemption Adjusted Tax Bracket</v>
      </c>
      <c r="D66" s="15" t="str">
        <f>[1]Detailed_Sheet_Vars!$E69</f>
        <v xml:space="preserve">The statutory maximum value of an estate or inheritance on which an EIG tax is not owed, adjusted to included the exemption amount in the rate schedule as a zero bracket, if needed.The adjusted schedule transforms the tax brackets so that exemption thresholds in the form of credits and true exemptions (tax credit applied to final tax bill and estate net the exemption threshold) are all listed as "zero brackets" (i.e. embedded in the first bracket at a 0% tax rate). calculations. </v>
      </c>
      <c r="E66" t="s">
        <v>309</v>
      </c>
      <c r="F66" t="s">
        <v>309</v>
      </c>
      <c r="G66" s="17"/>
    </row>
    <row r="67" spans="1:7" ht="98" x14ac:dyDescent="0.3">
      <c r="A67" t="s">
        <v>218</v>
      </c>
      <c r="B67" t="s">
        <v>119</v>
      </c>
      <c r="C67" s="24" t="str">
        <f>[1]Detailed_Sheet_Vars!$C70</f>
        <v>Lower Bound for Exemption Adjusted Tax Bracket</v>
      </c>
      <c r="D67" s="15" t="str">
        <f>[1]Detailed_Sheet_Vars!$E70</f>
        <v>The value of estates or inheritances over which the tax rate applies, adjusted to included the exemption amount in the rate schedule as a zero bracket, if needed.The adjusted schedule transforms the tax brackets so that exemption thresholds in the form of credits and true exemptions (tax credit applied to final tax bill and estate net the exemption threshold) are all listed as "zero brackets" (i.e. embedded in the first bracket at a 0% tax rate).</v>
      </c>
      <c r="E67" t="s">
        <v>307</v>
      </c>
      <c r="F67" t="s">
        <v>309</v>
      </c>
      <c r="G67" s="17"/>
    </row>
    <row r="68" spans="1:7" ht="98" x14ac:dyDescent="0.3">
      <c r="A68" t="s">
        <v>219</v>
      </c>
      <c r="B68" t="s">
        <v>120</v>
      </c>
      <c r="C68" s="24" t="str">
        <f>[1]Detailed_Sheet_Vars!$C71</f>
        <v>Upper Bound for Exemption Adjusted Tax Bracket</v>
      </c>
      <c r="D68" s="15" t="str">
        <f>[1]Detailed_Sheet_Vars!$E71</f>
        <v>The highest estate or inheritance value for which the tax rate applies, adjusted to included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v>
      </c>
      <c r="E68" t="s">
        <v>307</v>
      </c>
      <c r="F68" t="s">
        <v>309</v>
      </c>
      <c r="G68" s="17"/>
    </row>
    <row r="69" spans="1:7" ht="114" x14ac:dyDescent="0.3">
      <c r="A69" t="s">
        <v>222</v>
      </c>
      <c r="B69" t="s">
        <v>121</v>
      </c>
      <c r="C69" s="24" t="str">
        <f>[1]Detailed_Sheet_Vars!$C72</f>
        <v>Tax Paid on Lower Bound for Exemption Adjusted Tax Bracket</v>
      </c>
      <c r="D69" s="15" t="str">
        <f>[1]Detailed_Sheet_Vars!$E72</f>
        <v>The amount of estate or inheritance tax owed on the bracket lower bound (portion of the estate or inheritance value that is less than or equal to the lower bound), adjusted to included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v>
      </c>
      <c r="E69" t="s">
        <v>307</v>
      </c>
      <c r="F69" t="s">
        <v>309</v>
      </c>
      <c r="G69" s="17"/>
    </row>
    <row r="70" spans="1:7" ht="98" x14ac:dyDescent="0.3">
      <c r="A70" t="s">
        <v>224</v>
      </c>
      <c r="B70" t="s">
        <v>122</v>
      </c>
      <c r="C70" s="24" t="str">
        <f>[1]Detailed_Sheet_Vars!$C73</f>
        <v>Tax Rate for Exemption Adjusted Tax Bracket</v>
      </c>
      <c r="D70" s="15" t="str">
        <f>[1]Detailed_Sheet_Vars!$E73</f>
        <v>The rate of taxation on estate or inheritance values of between the bracket lower bound and the bracket upper bound, adjusted to included the exemption amount in the rate schedule as a zero bracket, if needed. The adjusted schedule transforms the tax brackets so that exemption thresholds in the form of credits and true exemptions (tax credit applied to final tax bill and estate net the exemption threshold) are all listed as "zero brackets" (i.e. embedded in the first bracket at a 0% tax rate).</v>
      </c>
      <c r="E70" t="s">
        <v>307</v>
      </c>
      <c r="F70" t="s">
        <v>309</v>
      </c>
      <c r="G70" s="17"/>
    </row>
    <row r="71" spans="1:7" ht="34" x14ac:dyDescent="0.3">
      <c r="A71" t="s">
        <v>226</v>
      </c>
      <c r="B71" t="s">
        <v>123</v>
      </c>
      <c r="C71" s="24" t="str">
        <f>[1]Detailed_Sheet_Vars!$C74</f>
        <v>Lower Bound for Effective State-Specific Tax Bracket</v>
      </c>
      <c r="D71" s="15" t="str">
        <f>[1]Detailed_Sheet_Vars!$E74</f>
        <v xml:space="preserve">For U.S. states only: The value of estates or inheritances above which the tax rate applies, over and above federal EIG taxes. </v>
      </c>
      <c r="E71" t="s">
        <v>307</v>
      </c>
      <c r="F71" t="s">
        <v>309</v>
      </c>
      <c r="G71" s="17"/>
    </row>
    <row r="72" spans="1:7" ht="34" x14ac:dyDescent="0.3">
      <c r="A72" t="s">
        <v>227</v>
      </c>
      <c r="B72" t="s">
        <v>124</v>
      </c>
      <c r="C72" s="24" t="str">
        <f>[1]Detailed_Sheet_Vars!$C75</f>
        <v>Upper Bound for Effective State-Specific Tax Bracket</v>
      </c>
      <c r="D72" s="15" t="str">
        <f>[1]Detailed_Sheet_Vars!$E75</f>
        <v xml:space="preserve">For U.S. states only: The highest estate or inheritance value for which the tax rate applies, over and above federal EIG taxes. </v>
      </c>
      <c r="E72" t="s">
        <v>307</v>
      </c>
      <c r="F72" t="s">
        <v>309</v>
      </c>
      <c r="G72" s="17"/>
    </row>
    <row r="73" spans="1:7" ht="50" x14ac:dyDescent="0.3">
      <c r="A73" t="s">
        <v>228</v>
      </c>
      <c r="B73" t="s">
        <v>125</v>
      </c>
      <c r="C73" s="24" t="str">
        <f>[1]Detailed_Sheet_Vars!$C76</f>
        <v>Tax Paid on Lower Bound for Effective State-Specific Tax Bracket</v>
      </c>
      <c r="D73" s="15" t="str">
        <f>[1]Detailed_Sheet_Vars!$E76</f>
        <v xml:space="preserve">For U.S. states only: The amount of estate or inheritance tax owed on the bracket lower bound (portion of the estate or inheritance value that is less than or equal to the lower bound), over and above federal EIG taxes. </v>
      </c>
      <c r="E73" t="s">
        <v>307</v>
      </c>
      <c r="F73" t="s">
        <v>309</v>
      </c>
      <c r="G73" s="17"/>
    </row>
    <row r="74" spans="1:7" ht="34" x14ac:dyDescent="0.3">
      <c r="A74" t="s">
        <v>229</v>
      </c>
      <c r="B74" t="s">
        <v>126</v>
      </c>
      <c r="C74" s="24" t="str">
        <f>[1]Detailed_Sheet_Vars!$C77</f>
        <v>Tax Rate for Effective State-Specific Tax Bracket</v>
      </c>
      <c r="D74" s="15" t="str">
        <f>[1]Detailed_Sheet_Vars!$E77</f>
        <v xml:space="preserve">For U.S. states only: The rate of taxation on estate or inheritance values of between the bracket lower bound and the bracket upper bound, over and above federal EIG taxes. </v>
      </c>
      <c r="E74" t="s">
        <v>307</v>
      </c>
      <c r="F74" t="s">
        <v>309</v>
      </c>
      <c r="G74" s="17"/>
    </row>
    <row r="75" spans="1:7" ht="58.5" customHeight="1" x14ac:dyDescent="0.3">
      <c r="A75" t="s">
        <v>230</v>
      </c>
      <c r="B75" t="s">
        <v>127</v>
      </c>
      <c r="C75" s="24" t="str">
        <f>[1]Detailed_Sheet_Vars!$C78</f>
        <v>Lower Bound for Effective Tax Bracket</v>
      </c>
      <c r="D75" s="15" t="str">
        <f>[1]Detailed_Sheet_Vars!$E78</f>
        <v xml:space="preserve">The value of estates or inheritances over which the corresponding tax rate applies for all applicable taxes. </v>
      </c>
      <c r="E75" t="s">
        <v>307</v>
      </c>
      <c r="F75" t="s">
        <v>309</v>
      </c>
      <c r="G75" s="17"/>
    </row>
    <row r="76" spans="1:7" ht="79.5" customHeight="1" x14ac:dyDescent="0.3">
      <c r="A76" t="s">
        <v>220</v>
      </c>
      <c r="B76" t="s">
        <v>128</v>
      </c>
      <c r="C76" s="24" t="str">
        <f>[1]Detailed_Sheet_Vars!$C79</f>
        <v>Upper Bound for Effective Tax Bracket</v>
      </c>
      <c r="D76" s="15" t="str">
        <f>[1]Detailed_Sheet_Vars!$E79</f>
        <v>The highest estate or inheritance value for which the tax rate applies, for all applicable taxes.</v>
      </c>
      <c r="E76" t="s">
        <v>307</v>
      </c>
      <c r="F76" t="s">
        <v>309</v>
      </c>
      <c r="G76" s="17"/>
    </row>
    <row r="77" spans="1:7" ht="87.75" customHeight="1" x14ac:dyDescent="0.3">
      <c r="A77" t="s">
        <v>223</v>
      </c>
      <c r="B77" t="s">
        <v>129</v>
      </c>
      <c r="C77" s="24" t="str">
        <f>[1]Detailed_Sheet_Vars!$C80</f>
        <v>Tax Paid on Lower Bound for Effective Tax Bracket</v>
      </c>
      <c r="D77" s="15" t="str">
        <f>[1]Detailed_Sheet_Vars!$E80</f>
        <v>The amount of estate or inheritance tax owed on the bracket lower bound (portion of the estate or inheritance value that is less than or equal to the lower bound), for all applicable taxes</v>
      </c>
      <c r="E77" t="s">
        <v>307</v>
      </c>
      <c r="F77" t="s">
        <v>309</v>
      </c>
      <c r="G77" s="17"/>
    </row>
    <row r="78" spans="1:7" ht="34" x14ac:dyDescent="0.3">
      <c r="A78" t="s">
        <v>225</v>
      </c>
      <c r="B78" t="s">
        <v>130</v>
      </c>
      <c r="C78" s="24" t="str">
        <f>[1]Detailed_Sheet_Vars!$C81</f>
        <v>Tax Rate for Effective Tax Bracket</v>
      </c>
      <c r="D78" s="15" t="str">
        <f>[1]Detailed_Sheet_Vars!$E81</f>
        <v>The rate of taxation on estate or inheritance values of between the bracket lower bound and the bracket upper bound, for all applicable taxes</v>
      </c>
      <c r="E78" t="s">
        <v>307</v>
      </c>
      <c r="F78" t="s">
        <v>309</v>
      </c>
      <c r="G78" s="17"/>
    </row>
    <row r="79" spans="1:7" ht="34" x14ac:dyDescent="0.3">
      <c r="A79" t="s">
        <v>231</v>
      </c>
      <c r="B79" t="s">
        <v>131</v>
      </c>
      <c r="C79" s="24" t="str">
        <f>[1]Detailed_Sheet_Vars!$C82</f>
        <v>Lower Bound for Federal Plus State Effective Tax Bracket</v>
      </c>
      <c r="D79" s="15" t="str">
        <f>[1]Detailed_Sheet_Vars!$E82</f>
        <v xml:space="preserve">For U.S. states only: The value of estates or inheritances over which the corresponding tax rate applies for effective revenue collected by the state government from EIG taxes. </v>
      </c>
      <c r="E79" t="s">
        <v>307</v>
      </c>
      <c r="F79" t="s">
        <v>309</v>
      </c>
      <c r="G79" s="17"/>
    </row>
    <row r="80" spans="1:7" ht="34" x14ac:dyDescent="0.3">
      <c r="A80" t="s">
        <v>232</v>
      </c>
      <c r="B80" t="s">
        <v>132</v>
      </c>
      <c r="C80" s="24" t="str">
        <f>[1]Detailed_Sheet_Vars!$C83</f>
        <v>Upper Bound for Federal Plus State Effective Tax Bracket</v>
      </c>
      <c r="D80" s="15" t="str">
        <f>[1]Detailed_Sheet_Vars!$E83</f>
        <v xml:space="preserve">For U.S. states only: The highest estate or inheritance value for which the tax rate applies for effective revenue collected by the state government from EIG taxes. </v>
      </c>
      <c r="E80" t="s">
        <v>307</v>
      </c>
      <c r="F80" t="s">
        <v>309</v>
      </c>
      <c r="G80" s="17"/>
    </row>
    <row r="81" spans="1:7" ht="50" x14ac:dyDescent="0.3">
      <c r="A81" t="s">
        <v>233</v>
      </c>
      <c r="B81" t="s">
        <v>133</v>
      </c>
      <c r="C81" s="24" t="str">
        <f>[1]Detailed_Sheet_Vars!$C84</f>
        <v>Tax Paid on Lower Bound for Federal Plus State Effective Tax Bracket</v>
      </c>
      <c r="D81" s="15" t="str">
        <f>[1]Detailed_Sheet_Vars!$E84</f>
        <v xml:space="preserve">For U.S. states only: The amount of estate or inheritance tax owed on the bracket lower bound (portion of the estate or inheritance value that is less than or equal to the lower bound) for effective revenue collected by the state government from EIG taxes. </v>
      </c>
      <c r="E81" t="s">
        <v>307</v>
      </c>
      <c r="F81" t="s">
        <v>309</v>
      </c>
      <c r="G81" s="17"/>
    </row>
    <row r="82" spans="1:7" ht="50" x14ac:dyDescent="0.3">
      <c r="A82" t="s">
        <v>234</v>
      </c>
      <c r="B82" t="s">
        <v>134</v>
      </c>
      <c r="C82" s="24" t="str">
        <f>[1]Detailed_Sheet_Vars!$C85</f>
        <v>Tax Rate for Federal Plus State Effective Tax Bracket</v>
      </c>
      <c r="D82" s="15" t="str">
        <f>[1]Detailed_Sheet_Vars!$E85</f>
        <v xml:space="preserve">For U.S. states only: The rate of taxation on estate or inheritance values of between the bracket lower bound and the bracket upper bound for effective revenue collected by the state government from EIG taxes. </v>
      </c>
      <c r="E82" t="s">
        <v>307</v>
      </c>
      <c r="F82" t="s">
        <v>309</v>
      </c>
      <c r="G82" s="17"/>
    </row>
    <row r="83" spans="1:7" ht="34" x14ac:dyDescent="0.3">
      <c r="A83" t="s">
        <v>235</v>
      </c>
      <c r="B83" t="s">
        <v>135</v>
      </c>
      <c r="C83" s="24" t="str">
        <f>[1]Detailed_Sheet_Vars!$C86</f>
        <v>Lower Bound for Federal Effective Tax Bracket</v>
      </c>
      <c r="D83" s="15" t="str">
        <f>[1]Detailed_Sheet_Vars!$E86</f>
        <v xml:space="preserve">The value of estates or inheritances over which the corresponding tax rate applies, combining all applicable taxes. </v>
      </c>
      <c r="E83" t="s">
        <v>307</v>
      </c>
      <c r="F83" t="s">
        <v>309</v>
      </c>
      <c r="G83" s="17"/>
    </row>
    <row r="84" spans="1:7" ht="34" x14ac:dyDescent="0.3">
      <c r="A84" t="s">
        <v>221</v>
      </c>
      <c r="B84" t="s">
        <v>136</v>
      </c>
      <c r="C84" s="24" t="str">
        <f>[1]Detailed_Sheet_Vars!$C87</f>
        <v>Upper Bound for Federal Effective Tax Bracket</v>
      </c>
      <c r="D84" s="15" t="str">
        <f>[1]Detailed_Sheet_Vars!$E87</f>
        <v xml:space="preserve">The highest estate or inheritance value for which the tax rate applies, combining all applicable taxes. </v>
      </c>
      <c r="E84" t="s">
        <v>307</v>
      </c>
      <c r="F84" t="s">
        <v>309</v>
      </c>
      <c r="G84" s="17"/>
    </row>
    <row r="85" spans="1:7" ht="50" x14ac:dyDescent="0.3">
      <c r="A85" t="s">
        <v>202</v>
      </c>
      <c r="B85" t="s">
        <v>137</v>
      </c>
      <c r="C85" s="24" t="str">
        <f>[1]Detailed_Sheet_Vars!$C88</f>
        <v>Tax Paid on Lower Bound for Federal Effective Tax Bracket</v>
      </c>
      <c r="D85" s="15" t="str">
        <f>[1]Detailed_Sheet_Vars!$E88</f>
        <v xml:space="preserve">The amount of estate or inheritance tax owed on the bracket lower bound (portion of the estate or inheritance value that is less than or equal to the lower bound), combining all applicable taxes. </v>
      </c>
      <c r="E85" t="s">
        <v>307</v>
      </c>
      <c r="F85" t="s">
        <v>309</v>
      </c>
      <c r="G85" s="17"/>
    </row>
    <row r="86" spans="1:7" ht="34" x14ac:dyDescent="0.3">
      <c r="A86" t="s">
        <v>236</v>
      </c>
      <c r="B86" t="s">
        <v>138</v>
      </c>
      <c r="C86" s="24" t="str">
        <f>[1]Detailed_Sheet_Vars!$C89</f>
        <v>Tax Rate for Federal Effective Tax Bracket</v>
      </c>
      <c r="D86" s="15" t="str">
        <f>[1]Detailed_Sheet_Vars!$E89</f>
        <v xml:space="preserve">The rate of taxation on estate or inheritance values of between the bracket lower bound and the bracket upper bound, combining all applicable taxes. </v>
      </c>
      <c r="E86" t="s">
        <v>307</v>
      </c>
      <c r="F86" t="s">
        <v>309</v>
      </c>
      <c r="G86" s="17"/>
    </row>
    <row r="87" spans="1:7" ht="34" x14ac:dyDescent="0.3">
      <c r="A87" t="s">
        <v>237</v>
      </c>
      <c r="B87" t="s">
        <v>139</v>
      </c>
      <c r="C87" s="24" t="str">
        <f>[1]Detailed_Sheet_Vars!$C90</f>
        <v>Class II</v>
      </c>
      <c r="D87" s="15" t="str">
        <f>[1]Detailed_Sheet_Vars!$E90</f>
        <v xml:space="preserve">Groups (recipient relationships with the descedent) included in "Class II" (or equivalent classes such as "Class B"), typically second and/or third degree relatives. </v>
      </c>
      <c r="E87" t="s">
        <v>309</v>
      </c>
      <c r="F87" t="s">
        <v>307</v>
      </c>
      <c r="G87" s="17"/>
    </row>
    <row r="88" spans="1:7" ht="34" x14ac:dyDescent="0.3">
      <c r="A88" t="s">
        <v>238</v>
      </c>
      <c r="B88" t="s">
        <v>140</v>
      </c>
      <c r="C88" s="24" t="str">
        <f>[1]Detailed_Sheet_Vars!$C91</f>
        <v>Class II Exemption</v>
      </c>
      <c r="D88" s="15" t="str">
        <f>[1]Detailed_Sheet_Vars!$E91</f>
        <v>The exemption amount normally applicable for individuals/entities included in "Class_II" (assuming no additional exemptions, credits or reliefs).</v>
      </c>
      <c r="E88" t="s">
        <v>309</v>
      </c>
      <c r="F88" t="s">
        <v>309</v>
      </c>
      <c r="G88" s="17"/>
    </row>
    <row r="89" spans="1:7" ht="34" x14ac:dyDescent="0.3">
      <c r="A89" t="s">
        <v>239</v>
      </c>
      <c r="B89" t="s">
        <v>141</v>
      </c>
      <c r="C89" s="24" t="str">
        <f>[1]Detailed_Sheet_Vars!$C92</f>
        <v>Lower Bound for Federal Effective Tax Bracket</v>
      </c>
      <c r="D89" s="15" t="str">
        <f>[1]Detailed_Sheet_Vars!$E92</f>
        <v xml:space="preserve">The value of estates or inheritances above which the tax rate applies for Class II recipients, as provided by the government (from tax forms or in the legal code). </v>
      </c>
      <c r="E89" t="s">
        <v>307</v>
      </c>
      <c r="F89" t="s">
        <v>309</v>
      </c>
      <c r="G89" s="17"/>
    </row>
    <row r="90" spans="1:7" ht="34" x14ac:dyDescent="0.3">
      <c r="A90" t="s">
        <v>240</v>
      </c>
      <c r="B90" t="s">
        <v>142</v>
      </c>
      <c r="C90" s="24" t="str">
        <f>[1]Detailed_Sheet_Vars!$C93</f>
        <v>Upper Bound for Federal Effective Tax Bracket</v>
      </c>
      <c r="D90" s="15" t="str">
        <f>[1]Detailed_Sheet_Vars!$E93</f>
        <v>The highest estate or inheritance value for which the tax rate applies for Class II recipients, as provided by the government (from tax forms or in the legal code).</v>
      </c>
      <c r="E90" t="s">
        <v>307</v>
      </c>
      <c r="F90" t="s">
        <v>309</v>
      </c>
      <c r="G90" s="17"/>
    </row>
    <row r="91" spans="1:7" ht="50" x14ac:dyDescent="0.3">
      <c r="A91" t="s">
        <v>241</v>
      </c>
      <c r="B91" t="s">
        <v>143</v>
      </c>
      <c r="C91" s="24" t="str">
        <f>[1]Detailed_Sheet_Vars!$C94</f>
        <v>Tax Paid on Lower Bound for Federal Effective Tax Bracket</v>
      </c>
      <c r="D91" s="15" t="str">
        <f>[1]Detailed_Sheet_Vars!$E94</f>
        <v>The amount of estate or inheritance tax owed on the bracket lower bound for Class II recipients (portion of the estate or inheritance value that is less than or equal to the lower bound), as provided by the government (from tax forms or in the legal code).</v>
      </c>
      <c r="E91" t="s">
        <v>307</v>
      </c>
      <c r="F91" t="s">
        <v>309</v>
      </c>
      <c r="G91" s="17"/>
    </row>
    <row r="92" spans="1:7" ht="50" x14ac:dyDescent="0.3">
      <c r="A92" t="s">
        <v>242</v>
      </c>
      <c r="B92" t="s">
        <v>144</v>
      </c>
      <c r="C92" s="24" t="str">
        <f>[1]Detailed_Sheet_Vars!$C95</f>
        <v>Tax Rate for Federal Effective Tax Bracket</v>
      </c>
      <c r="D92" s="15" t="str">
        <f>[1]Detailed_Sheet_Vars!$E95</f>
        <v>The rate of taxation on estate or inheritance values of between the bracket lower bound and the bracket upper bound for Class II recipients, as provided by the government (from tax forms or in the legal code).</v>
      </c>
      <c r="E92" t="s">
        <v>307</v>
      </c>
      <c r="F92" t="s">
        <v>309</v>
      </c>
      <c r="G92" s="17"/>
    </row>
    <row r="93" spans="1:7" ht="34" x14ac:dyDescent="0.3">
      <c r="A93" t="s">
        <v>243</v>
      </c>
      <c r="B93" t="s">
        <v>145</v>
      </c>
      <c r="C93" s="24" t="str">
        <f>[1]Detailed_Sheet_Vars!$C96</f>
        <v>Class III</v>
      </c>
      <c r="D93" s="15" t="str">
        <f>[1]Detailed_Sheet_Vars!$E96</f>
        <v xml:space="preserve">Groups (recipient relationships with the descedent) included in "Class III" (or equivalent classes such as "Class C"), typically third degree or more remote relatives. </v>
      </c>
      <c r="E93" t="s">
        <v>309</v>
      </c>
      <c r="F93" t="s">
        <v>307</v>
      </c>
      <c r="G93" s="17"/>
    </row>
    <row r="94" spans="1:7" ht="34" x14ac:dyDescent="0.3">
      <c r="A94" t="s">
        <v>244</v>
      </c>
      <c r="B94" t="s">
        <v>146</v>
      </c>
      <c r="C94" s="24" t="str">
        <f>[1]Detailed_Sheet_Vars!$C97</f>
        <v>Class III Exemption</v>
      </c>
      <c r="D94" s="15" t="str">
        <f>[1]Detailed_Sheet_Vars!$E97</f>
        <v>The exemption amount normally applicable for individuals/entities included in "Class_III" (assuming no additional exemptions, credits or reliefs).</v>
      </c>
      <c r="E94" t="s">
        <v>309</v>
      </c>
      <c r="F94" t="s">
        <v>309</v>
      </c>
      <c r="G94" s="17"/>
    </row>
    <row r="95" spans="1:7" ht="34" x14ac:dyDescent="0.3">
      <c r="A95" t="s">
        <v>245</v>
      </c>
      <c r="B95" t="s">
        <v>147</v>
      </c>
      <c r="C95" s="24" t="str">
        <f>[1]Detailed_Sheet_Vars!$C98</f>
        <v>Lower Bound for Federal Effective Tax Bracket</v>
      </c>
      <c r="D95" s="15" t="str">
        <f>[1]Detailed_Sheet_Vars!$E98</f>
        <v xml:space="preserve">The value of estates or inheritances above which the tax rate applies for Class III recipients, as provided by the government (from tax forms or in the legal code). </v>
      </c>
      <c r="E95" t="s">
        <v>307</v>
      </c>
      <c r="F95" t="s">
        <v>309</v>
      </c>
      <c r="G95" s="17"/>
    </row>
    <row r="96" spans="1:7" ht="34" x14ac:dyDescent="0.3">
      <c r="A96" t="s">
        <v>246</v>
      </c>
      <c r="B96" t="s">
        <v>148</v>
      </c>
      <c r="C96" s="24" t="str">
        <f>[1]Detailed_Sheet_Vars!$C99</f>
        <v>Upper Bound for Federal Effective Tax Bracket</v>
      </c>
      <c r="D96" s="15" t="str">
        <f>[1]Detailed_Sheet_Vars!$E99</f>
        <v>The highest estate or inheritance value for which the tax rate applies for Class III recipients, as provided by the government (from tax forms or in the legal code).</v>
      </c>
      <c r="E96" t="s">
        <v>307</v>
      </c>
      <c r="F96" t="s">
        <v>309</v>
      </c>
      <c r="G96" s="17"/>
    </row>
    <row r="97" spans="1:7" ht="50" x14ac:dyDescent="0.3">
      <c r="A97" t="s">
        <v>247</v>
      </c>
      <c r="B97" t="s">
        <v>149</v>
      </c>
      <c r="C97" s="24" t="str">
        <f>[1]Detailed_Sheet_Vars!$C100</f>
        <v>Tax Paid on Lower Bound for Federal Effective Tax Bracket</v>
      </c>
      <c r="D97" s="15" t="str">
        <f>[1]Detailed_Sheet_Vars!$E100</f>
        <v>The amount of estate or inheritance tax owed on the bracket lower bound for Class III recipients (portion of the estate or inheritance value that is less than or equal to the lower bound), as provided by the government (from tax forms or in the legal code).</v>
      </c>
      <c r="E97" t="s">
        <v>307</v>
      </c>
      <c r="F97" t="s">
        <v>309</v>
      </c>
      <c r="G97" s="17"/>
    </row>
    <row r="98" spans="1:7" ht="50" x14ac:dyDescent="0.3">
      <c r="A98" t="s">
        <v>248</v>
      </c>
      <c r="B98" t="s">
        <v>150</v>
      </c>
      <c r="C98" s="24" t="str">
        <f>[1]Detailed_Sheet_Vars!$C101</f>
        <v>Tax Rate for Federal Effective Tax Bracket</v>
      </c>
      <c r="D98" s="15" t="str">
        <f>[1]Detailed_Sheet_Vars!$E101</f>
        <v>The rate of taxation on estate or inheritance values of between the bracket lower bound and the bracket upper bound for Class III recipients, as provided by the government (from tax forms or in the legal code).</v>
      </c>
      <c r="E98" t="s">
        <v>307</v>
      </c>
      <c r="F98" t="s">
        <v>309</v>
      </c>
      <c r="G98" s="17"/>
    </row>
    <row r="99" spans="1:7" ht="24" x14ac:dyDescent="0.3">
      <c r="A99" t="s">
        <v>249</v>
      </c>
      <c r="B99" t="s">
        <v>151</v>
      </c>
      <c r="C99" s="24" t="str">
        <f>[1]Detailed_Sheet_Vars!$C102</f>
        <v>Months to File Estate Tax</v>
      </c>
      <c r="D99" s="15" t="str">
        <f>[1]Detailed_Sheet_Vars!$E102</f>
        <v>Numbers of months after event of transfer allowed in order to file transfer taxes</v>
      </c>
      <c r="E99" t="s">
        <v>309</v>
      </c>
      <c r="F99" t="s">
        <v>309</v>
      </c>
      <c r="G99" s="17"/>
    </row>
    <row r="100" spans="1:7" ht="24" x14ac:dyDescent="0.3">
      <c r="A100" t="s">
        <v>250</v>
      </c>
      <c r="B100" t="s">
        <v>152</v>
      </c>
      <c r="C100" s="24" t="str">
        <f>[1]Detailed_Sheet_Vars!$C103</f>
        <v>Months to File Inheritance Tax</v>
      </c>
      <c r="D100" s="15" t="str">
        <f>[1]Detailed_Sheet_Vars!$E103</f>
        <v>Numbers of months after event of transfer allowed in order to file transfer taxes</v>
      </c>
      <c r="E100" t="s">
        <v>309</v>
      </c>
      <c r="F100" t="s">
        <v>309</v>
      </c>
      <c r="G100" s="17"/>
    </row>
    <row r="101" spans="1:7" ht="24" x14ac:dyDescent="0.3">
      <c r="A101" t="s">
        <v>304</v>
      </c>
      <c r="B101" t="s">
        <v>299</v>
      </c>
      <c r="C101" t="s">
        <v>312</v>
      </c>
      <c r="D101" s="15" t="str">
        <f>[1]Detailed_Sheet_Vars!$E105</f>
        <v>Notes about other wealth or asset taxes</v>
      </c>
      <c r="E101" t="s">
        <v>309</v>
      </c>
      <c r="F101" t="s">
        <v>307</v>
      </c>
      <c r="G101" s="17"/>
    </row>
    <row r="102" spans="1:7" ht="24" x14ac:dyDescent="0.3">
      <c r="A102" t="s">
        <v>251</v>
      </c>
      <c r="B102" t="s">
        <v>153</v>
      </c>
      <c r="C102" s="24" t="str">
        <f>[1]Detailed_Sheet_Vars!$C104</f>
        <v>Final Notes</v>
      </c>
      <c r="D102" s="15" t="str">
        <f>[1]Detailed_Sheet_Vars!$E104</f>
        <v>Final Notes</v>
      </c>
      <c r="E102" t="s">
        <v>309</v>
      </c>
      <c r="F102" t="s">
        <v>307</v>
      </c>
      <c r="G102" s="17"/>
    </row>
    <row r="103" spans="1:7" ht="24" x14ac:dyDescent="0.3">
      <c r="A103" t="s">
        <v>282</v>
      </c>
      <c r="B103" t="s">
        <v>77</v>
      </c>
      <c r="C103" s="24" t="str">
        <f>[2]Detailed_Sheet_Vars!B106</f>
        <v>Source_1 (attribute)</v>
      </c>
      <c r="D103" s="15" t="str">
        <f>[1]Detailed_Sheet_Vars!$E106</f>
        <v>Source 1</v>
      </c>
      <c r="E103" t="s">
        <v>309</v>
      </c>
      <c r="F103" t="s">
        <v>309</v>
      </c>
      <c r="G103" s="17"/>
    </row>
    <row r="104" spans="1:7" ht="24" x14ac:dyDescent="0.3">
      <c r="A104" t="s">
        <v>283</v>
      </c>
      <c r="B104" t="s">
        <v>78</v>
      </c>
      <c r="C104" s="24" t="str">
        <f>[2]Detailed_Sheet_Vars!B107</f>
        <v>Source_2 (attribute)</v>
      </c>
      <c r="D104" s="15" t="str">
        <f>[1]Detailed_Sheet_Vars!$E107</f>
        <v>Source 2</v>
      </c>
      <c r="E104" t="s">
        <v>309</v>
      </c>
      <c r="F104" t="s">
        <v>309</v>
      </c>
      <c r="G104" s="17"/>
    </row>
    <row r="105" spans="1:7" ht="24" x14ac:dyDescent="0.3">
      <c r="A105" t="s">
        <v>284</v>
      </c>
      <c r="B105" t="s">
        <v>79</v>
      </c>
      <c r="C105" s="24" t="str">
        <f>[2]Detailed_Sheet_Vars!B108</f>
        <v>Source_3 (attribute)</v>
      </c>
      <c r="D105" s="15" t="str">
        <f>[1]Detailed_Sheet_Vars!$E108</f>
        <v>Source 3</v>
      </c>
      <c r="E105" t="s">
        <v>309</v>
      </c>
      <c r="F105" t="s">
        <v>309</v>
      </c>
      <c r="G105" s="17"/>
    </row>
    <row r="106" spans="1:7" ht="24" x14ac:dyDescent="0.3">
      <c r="A106" t="s">
        <v>285</v>
      </c>
      <c r="B106" t="s">
        <v>80</v>
      </c>
      <c r="C106" s="24" t="str">
        <f>[2]Detailed_Sheet_Vars!B109</f>
        <v>Source_4 (attribute)</v>
      </c>
      <c r="D106" s="15" t="str">
        <f>[1]Detailed_Sheet_Vars!$E109</f>
        <v>Source 4</v>
      </c>
      <c r="E106" t="s">
        <v>309</v>
      </c>
      <c r="F106" t="s">
        <v>309</v>
      </c>
      <c r="G106" s="17"/>
    </row>
    <row r="107" spans="1:7" ht="24" x14ac:dyDescent="0.3">
      <c r="A107" t="s">
        <v>286</v>
      </c>
      <c r="B107" t="s">
        <v>81</v>
      </c>
      <c r="C107" s="24" t="str">
        <f>[2]Detailed_Sheet_Vars!B110</f>
        <v>Source_5 (attribute)</v>
      </c>
      <c r="D107" s="15" t="str">
        <f>[1]Detailed_Sheet_Vars!$E110</f>
        <v>Source 5</v>
      </c>
      <c r="E107" t="s">
        <v>309</v>
      </c>
      <c r="F107" t="s">
        <v>309</v>
      </c>
      <c r="G107" s="17"/>
    </row>
    <row r="108" spans="1:7" ht="24" x14ac:dyDescent="0.3">
      <c r="A108" t="s">
        <v>287</v>
      </c>
      <c r="B108" t="s">
        <v>82</v>
      </c>
      <c r="C108" s="24" t="str">
        <f>[2]Detailed_Sheet_Vars!B111</f>
        <v>Source_6 (attribute)</v>
      </c>
      <c r="D108" s="15" t="str">
        <f>[1]Detailed_Sheet_Vars!$E111</f>
        <v>Source 6</v>
      </c>
      <c r="E108" t="s">
        <v>309</v>
      </c>
      <c r="F108" t="s">
        <v>309</v>
      </c>
      <c r="G108" s="17"/>
    </row>
    <row r="109" spans="1:7" s="18" customFormat="1" ht="24" x14ac:dyDescent="0.3">
      <c r="A109" t="s">
        <v>305</v>
      </c>
      <c r="B109" s="18" t="s">
        <v>300</v>
      </c>
      <c r="C109" s="25" t="str">
        <f>[1]Detailed_Sheet_Vars!B$112</f>
        <v>Source_7 (attribute)</v>
      </c>
      <c r="D109" s="15" t="str">
        <f>[1]Detailed_Sheet_Vars!$E112</f>
        <v>Source 7</v>
      </c>
      <c r="E109" t="s">
        <v>309</v>
      </c>
      <c r="F109" t="s">
        <v>309</v>
      </c>
      <c r="G109" s="17"/>
    </row>
    <row r="110" spans="1:7" ht="24" x14ac:dyDescent="0.3">
      <c r="A110" t="s">
        <v>288</v>
      </c>
      <c r="B110" t="s">
        <v>67</v>
      </c>
      <c r="C110" s="15" t="str">
        <f>[4]d4_concept!$B121</f>
        <v>Top Rate for Gift Tax</v>
      </c>
      <c r="D110" s="15" t="str">
        <f>[1]Detailed_Sheet_Vars!$E114</f>
        <v xml:space="preserve">The highest statutory rate for gift taxes across all receipient </v>
      </c>
      <c r="E110" t="s">
        <v>309</v>
      </c>
      <c r="F110" t="s">
        <v>309</v>
      </c>
      <c r="G110" s="17"/>
    </row>
    <row r="111" spans="1:7" ht="114" x14ac:dyDescent="0.3">
      <c r="A111" t="s">
        <v>289</v>
      </c>
      <c r="B111" t="s">
        <v>68</v>
      </c>
      <c r="C111" s="15" t="str">
        <f>[4]d4_concept!$B122</f>
        <v>Top Rate for Estate/Inheritance Tax</v>
      </c>
      <c r="D111" s="15" t="str">
        <f>[1]Detailed_Sheet_Vars!$E115</f>
        <v xml:space="preserve">The highest statutory rate for estate or inheritance taxes for (highest rate for closest relatives when applicable, unless specified otherwise).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
      <c r="E111" t="s">
        <v>309</v>
      </c>
      <c r="F111" t="s">
        <v>309</v>
      </c>
      <c r="G111" s="17"/>
    </row>
    <row r="112" spans="1:7" ht="98" x14ac:dyDescent="0.3">
      <c r="A112" t="s">
        <v>290</v>
      </c>
      <c r="B112" t="s">
        <v>69</v>
      </c>
      <c r="C112" s="15" t="str">
        <f>[4]d4_concept!$B123</f>
        <v>Top Rate for Estate Tax</v>
      </c>
      <c r="D112" s="15" t="str">
        <f>[1]Detailed_Sheet_Vars!$E116</f>
        <v xml:space="preserve">The highest statutory rate for estate taxes.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
      <c r="E112" t="s">
        <v>309</v>
      </c>
      <c r="F112" t="s">
        <v>309</v>
      </c>
      <c r="G112" s="17"/>
    </row>
    <row r="113" spans="1:7" ht="114" x14ac:dyDescent="0.3">
      <c r="A113" t="s">
        <v>291</v>
      </c>
      <c r="B113" t="s">
        <v>70</v>
      </c>
      <c r="C113" s="15" t="str">
        <f>[4]d4_concept!$B124</f>
        <v>Top Rate for Inheritance Tax</v>
      </c>
      <c r="D113" s="15" t="str">
        <f>[1]Detailed_Sheet_Vars!$E117</f>
        <v xml:space="preserve">The highest statutory rate for inheritance taxes for (highest rate for closest relatives when applicable, unless specified otherwise).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
      <c r="E113" t="s">
        <v>309</v>
      </c>
      <c r="F113" t="s">
        <v>309</v>
      </c>
      <c r="G113" s="17"/>
    </row>
    <row r="114" spans="1:7" ht="98" x14ac:dyDescent="0.3">
      <c r="A114" t="s">
        <v>292</v>
      </c>
      <c r="B114" t="s">
        <v>73</v>
      </c>
      <c r="C114" s="15" t="str">
        <f>[4]d4_concept!$B125</f>
        <v>Lowest Rate for Estate Tax</v>
      </c>
      <c r="D114" s="15" t="str">
        <f>[1]Detailed_Sheet_Vars!$E118</f>
        <v xml:space="preserve">The lowest statutory rate for estate taxes.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
      <c r="E114" t="s">
        <v>309</v>
      </c>
      <c r="F114" t="s">
        <v>309</v>
      </c>
      <c r="G114" s="17"/>
    </row>
    <row r="115" spans="1:7" ht="114" x14ac:dyDescent="0.3">
      <c r="A115" t="s">
        <v>293</v>
      </c>
      <c r="B115" t="s">
        <v>74</v>
      </c>
      <c r="C115" s="15" t="str">
        <f>[4]d4_concept!$B126</f>
        <v>Lowest Rate for Inheritance Tax</v>
      </c>
      <c r="D115" s="15" t="str">
        <f>[1]Detailed_Sheet_Vars!$E119</f>
        <v xml:space="preserve">The lowest statutory rate for inheritance taxes for (highest rate for closest relatives when applicable, unless specified otherwise). Data is for the full calendar year when changes go in effect in the new year, for the fiscal year when changes are applied by tax year (ex. New York state), and for the majority of the calendar year (equal to or greater than 6 months) when the change does not go into effect at the start of the calendar or fiscal year. When change is enacted exactly halfway through the year (July 1), the newer information is listed. </v>
      </c>
      <c r="E115" t="s">
        <v>309</v>
      </c>
      <c r="F115" t="s">
        <v>309</v>
      </c>
      <c r="G115" s="17"/>
    </row>
    <row r="116" spans="1:7" ht="24" x14ac:dyDescent="0.3">
      <c r="A116" t="s">
        <v>294</v>
      </c>
      <c r="B116" t="s">
        <v>75</v>
      </c>
      <c r="C116" s="15" t="str">
        <f>[4]d4_concept!$B127</f>
        <v>Top Rate Applicable From</v>
      </c>
      <c r="D116" s="15" t="str">
        <f>[1]Detailed_Sheet_Vars!$E120</f>
        <v>The minimum amount for which the top rate for estate or inheritances taxes applies</v>
      </c>
      <c r="E116" t="s">
        <v>309</v>
      </c>
      <c r="F116" t="s">
        <v>309</v>
      </c>
      <c r="G116" s="17"/>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CBC3E-0415-40F2-B808-3ED453B43D34}">
  <dimension ref="A1:B129"/>
  <sheetViews>
    <sheetView workbookViewId="0">
      <selection activeCell="B8" sqref="B8"/>
    </sheetView>
  </sheetViews>
  <sheetFormatPr baseColWidth="10" defaultRowHeight="15" x14ac:dyDescent="0.2"/>
  <cols>
    <col min="1" max="2" width="26.83203125" bestFit="1" customWidth="1"/>
  </cols>
  <sheetData>
    <row r="1" spans="1:2" ht="16" thickBot="1" x14ac:dyDescent="0.25">
      <c r="A1" s="29" t="s">
        <v>310</v>
      </c>
      <c r="B1" s="28" t="s">
        <v>311</v>
      </c>
    </row>
    <row r="2" spans="1:2" x14ac:dyDescent="0.2">
      <c r="A2" s="26" t="str">
        <f>+[3]Sources!D16</f>
        <v>Acciari2020</v>
      </c>
      <c r="B2" s="5" t="str">
        <f>+[3]Sources!E16</f>
        <v>Acciari2021</v>
      </c>
    </row>
    <row r="3" spans="1:2" x14ac:dyDescent="0.2">
      <c r="A3" s="26" t="str">
        <f>+[3]Sources!D17</f>
        <v>Advani2021</v>
      </c>
      <c r="B3" s="5" t="str">
        <f>+[3]Sources!E17</f>
        <v>Advani2021</v>
      </c>
    </row>
    <row r="4" spans="1:2" x14ac:dyDescent="0.2">
      <c r="A4" s="26" t="str">
        <f>+[3]Sources!D18</f>
        <v>Advani2021Appendix</v>
      </c>
      <c r="B4" s="5" t="str">
        <f>+[3]Sources!E18</f>
        <v>Advani2021Appendix</v>
      </c>
    </row>
    <row r="5" spans="1:2" x14ac:dyDescent="0.2">
      <c r="A5" s="26" t="str">
        <f>+[3]Sources!D19</f>
        <v>Advani2021Data</v>
      </c>
      <c r="B5" s="5" t="str">
        <f>+[3]Sources!E19</f>
        <v>Advani2021Data</v>
      </c>
    </row>
    <row r="6" spans="1:2" x14ac:dyDescent="0.2">
      <c r="A6" s="26" t="str">
        <f>+[3]Sources!D20</f>
        <v>Albers2020</v>
      </c>
      <c r="B6" s="5" t="str">
        <f>+[3]Sources!E20</f>
        <v>Albers2022</v>
      </c>
    </row>
    <row r="7" spans="1:2" x14ac:dyDescent="0.2">
      <c r="A7" s="26" t="str">
        <f>+[3]Sources!D21</f>
        <v>Albers2022Appendix</v>
      </c>
      <c r="B7" s="5" t="str">
        <f>+[3]Sources!E21</f>
        <v>Albers2022Appendix</v>
      </c>
    </row>
    <row r="8" spans="1:2" x14ac:dyDescent="0.2">
      <c r="A8" s="26" t="str">
        <f>+[3]Sources!D22</f>
        <v>Alvaredo2010</v>
      </c>
      <c r="B8" s="5" t="str">
        <f>+[3]Sources!E22</f>
        <v>Alvaredo2010</v>
      </c>
    </row>
    <row r="9" spans="1:2" x14ac:dyDescent="0.2">
      <c r="A9" s="26" t="str">
        <f>+[3]Sources!D23</f>
        <v>Alvaredo2010Data</v>
      </c>
      <c r="B9" s="5" t="str">
        <f>+[3]Sources!E23</f>
        <v>Alvaredo2010Data</v>
      </c>
    </row>
    <row r="10" spans="1:2" x14ac:dyDescent="0.2">
      <c r="A10" s="26" t="str">
        <f>+[3]Sources!D24</f>
        <v>Alvaredo2018</v>
      </c>
      <c r="B10" s="5" t="str">
        <f>+[3]Sources!E24</f>
        <v>Alvaredo2018</v>
      </c>
    </row>
    <row r="11" spans="1:2" x14ac:dyDescent="0.2">
      <c r="A11" s="26" t="str">
        <f>+[3]Sources!D25</f>
        <v>Alvaredo2018Appendix</v>
      </c>
      <c r="B11" s="5" t="str">
        <f>+[3]Sources!E25</f>
        <v>Alvaredo2018Appendix</v>
      </c>
    </row>
    <row r="12" spans="1:2" x14ac:dyDescent="0.2">
      <c r="A12" s="26" t="str">
        <f>+[3]Sources!D26</f>
        <v>Alvaredo2018Data</v>
      </c>
      <c r="B12" s="5" t="str">
        <f>+[3]Sources!E26</f>
        <v>Alvaredo2018Data</v>
      </c>
    </row>
    <row r="13" spans="1:2" x14ac:dyDescent="0.2">
      <c r="A13" s="26" t="str">
        <f>+[3]Sources!D27</f>
        <v>Anand2022</v>
      </c>
      <c r="B13" s="5" t="str">
        <f>+[3]Sources!E27</f>
        <v>Anand2022</v>
      </c>
    </row>
    <row r="14" spans="1:2" x14ac:dyDescent="0.2">
      <c r="A14" s="26" t="str">
        <f>+[3]Sources!D28</f>
        <v>Anand2022Data</v>
      </c>
      <c r="B14" s="5" t="str">
        <f>+[3]Sources!E28</f>
        <v>Anand2022Data</v>
      </c>
    </row>
    <row r="15" spans="1:2" x14ac:dyDescent="0.2">
      <c r="A15" s="26" t="str">
        <f>+[3]Sources!D29</f>
        <v>Assouad2021</v>
      </c>
      <c r="B15" s="5" t="str">
        <f>+[3]Sources!E29</f>
        <v>Assouad2021</v>
      </c>
    </row>
    <row r="16" spans="1:2" x14ac:dyDescent="0.2">
      <c r="A16" s="26" t="str">
        <f>+[3]Sources!D30</f>
        <v>Assouad2021Data</v>
      </c>
      <c r="B16" s="5" t="str">
        <f>+[3]Sources!E30</f>
        <v>Assouad2021Data</v>
      </c>
    </row>
    <row r="17" spans="1:2" x14ac:dyDescent="0.2">
      <c r="A17" s="26" t="str">
        <f>+[3]Sources!D31</f>
        <v>ABS2019</v>
      </c>
      <c r="B17" s="5" t="str">
        <f>+[3]Sources!E31</f>
        <v>ABS</v>
      </c>
    </row>
    <row r="18" spans="1:2" x14ac:dyDescent="0.2">
      <c r="A18" s="26" t="str">
        <f>+[3]Sources!D32</f>
        <v>Batty2019</v>
      </c>
      <c r="B18" s="5" t="str">
        <f>+[3]Sources!E32</f>
        <v>Batty2019</v>
      </c>
    </row>
    <row r="19" spans="1:2" x14ac:dyDescent="0.2">
      <c r="A19" s="26" t="str">
        <f>+[3]Sources!D33</f>
        <v>Batty2020</v>
      </c>
      <c r="B19" s="5" t="str">
        <f>+[3]Sources!E33</f>
        <v>Batty2020</v>
      </c>
    </row>
    <row r="20" spans="1:2" x14ac:dyDescent="0.2">
      <c r="A20" s="26" t="str">
        <f>+[3]Sources!D34</f>
        <v>Bharti2018</v>
      </c>
      <c r="B20" s="5" t="str">
        <f>+[3]Sources!E34</f>
        <v>Bharti2018</v>
      </c>
    </row>
    <row r="21" spans="1:2" x14ac:dyDescent="0.2">
      <c r="A21" s="26" t="str">
        <f>+[3]Sources!D35</f>
        <v>Brandolini2004</v>
      </c>
      <c r="B21" s="5" t="str">
        <f>+[3]Sources!E35</f>
        <v>Brandolini2004</v>
      </c>
    </row>
    <row r="22" spans="1:2" x14ac:dyDescent="0.2">
      <c r="A22" s="26" t="str">
        <f>+[3]Sources!D36</f>
        <v>Bricker2016a</v>
      </c>
      <c r="B22" s="5" t="str">
        <f>+[3]Sources!E36</f>
        <v>Bricker2016</v>
      </c>
    </row>
    <row r="23" spans="1:2" x14ac:dyDescent="0.2">
      <c r="A23" s="26" t="str">
        <f>+[3]Sources!D37</f>
        <v>Bricker2016aAppendix</v>
      </c>
      <c r="B23" s="5" t="str">
        <f>+[3]Sources!E37</f>
        <v>Bricker2016Appendix</v>
      </c>
    </row>
    <row r="24" spans="1:2" x14ac:dyDescent="0.2">
      <c r="A24" s="26" t="str">
        <f>+[3]Sources!D38</f>
        <v>Bricker2016aData</v>
      </c>
      <c r="B24" s="5" t="str">
        <f>+[3]Sources!E38</f>
        <v>Bricker2016Data</v>
      </c>
    </row>
    <row r="25" spans="1:2" x14ac:dyDescent="0.2">
      <c r="A25" s="26" t="str">
        <f>+[3]Sources!D39</f>
        <v>Bricker2018</v>
      </c>
      <c r="B25" s="5" t="str">
        <f>+[3]Sources!E39</f>
        <v>Bricker2018</v>
      </c>
    </row>
    <row r="26" spans="1:2" x14ac:dyDescent="0.2">
      <c r="A26" s="26" t="str">
        <f>+[3]Sources!D40</f>
        <v>Bricker2018Data</v>
      </c>
      <c r="B26" s="5" t="str">
        <f>+[3]Sources!E40</f>
        <v>Bricker2018Data</v>
      </c>
    </row>
    <row r="27" spans="1:2" x14ac:dyDescent="0.2">
      <c r="A27" s="26" t="str">
        <f>+[3]Sources!D41</f>
        <v>Bricker2021</v>
      </c>
      <c r="B27" s="5" t="str">
        <f>+[3]Sources!E41</f>
        <v>Bricker2021</v>
      </c>
    </row>
    <row r="28" spans="1:2" x14ac:dyDescent="0.2">
      <c r="A28" s="26" t="str">
        <f>+[3]Sources!D42</f>
        <v>Bricker2021Data</v>
      </c>
      <c r="B28" s="5" t="str">
        <f>+[3]Sources!E42</f>
        <v>Bricker2021Data</v>
      </c>
    </row>
    <row r="29" spans="1:2" x14ac:dyDescent="0.2">
      <c r="A29" s="26" t="str">
        <f>+[3]Sources!D43</f>
        <v>Cannari2018a</v>
      </c>
      <c r="B29" s="5" t="str">
        <f>+[3]Sources!E43</f>
        <v>Cannari2018</v>
      </c>
    </row>
    <row r="30" spans="1:2" x14ac:dyDescent="0.2">
      <c r="A30" s="26" t="str">
        <f>+[3]Sources!D44</f>
        <v>Catherine2020</v>
      </c>
      <c r="B30" s="5" t="str">
        <f>+[3]Sources!E44</f>
        <v>Catherine2021</v>
      </c>
    </row>
    <row r="31" spans="1:2" x14ac:dyDescent="0.2">
      <c r="A31" s="26" t="str">
        <f>+[3]Sources!D45</f>
        <v>Chatterjee2022</v>
      </c>
      <c r="B31" s="5" t="str">
        <f>+[3]Sources!E45</f>
        <v>Chatterjee2022</v>
      </c>
    </row>
    <row r="32" spans="1:2" x14ac:dyDescent="0.2">
      <c r="A32" s="26" t="str">
        <f>+[3]Sources!D46</f>
        <v>Chatterjee2022Appendix</v>
      </c>
      <c r="B32" s="5" t="str">
        <f>+[3]Sources!E46</f>
        <v>Chatterjee2022Appendix</v>
      </c>
    </row>
    <row r="33" spans="1:2" x14ac:dyDescent="0.2">
      <c r="A33" s="26" t="str">
        <f>+[3]Sources!D47</f>
        <v>Chatterjee2022Data</v>
      </c>
      <c r="B33" s="5" t="str">
        <f>+[3]Sources!E47</f>
        <v>Chatterjee2022Data</v>
      </c>
    </row>
    <row r="34" spans="1:2" x14ac:dyDescent="0.2">
      <c r="A34" s="26" t="str">
        <f>+[3]Sources!D48</f>
        <v>CreditSuisse2010WealthData</v>
      </c>
      <c r="B34" s="5" t="str">
        <f>+[3]Sources!E48</f>
        <v>CreditSuisse2010WealthData</v>
      </c>
    </row>
    <row r="35" spans="1:2" x14ac:dyDescent="0.2">
      <c r="A35" s="26" t="str">
        <f>+[3]Sources!D49</f>
        <v>CreditSuisse2011WealthData</v>
      </c>
      <c r="B35" s="5" t="str">
        <f>+[3]Sources!E49</f>
        <v>CreditSuisse2011WealthData</v>
      </c>
    </row>
    <row r="36" spans="1:2" x14ac:dyDescent="0.2">
      <c r="A36" s="26" t="str">
        <f>+[3]Sources!D50</f>
        <v>CreditSuisse2012WealthData</v>
      </c>
      <c r="B36" s="5" t="str">
        <f>+[3]Sources!E50</f>
        <v>CreditSuisse2012WealthData</v>
      </c>
    </row>
    <row r="37" spans="1:2" x14ac:dyDescent="0.2">
      <c r="A37" s="26" t="str">
        <f>+[3]Sources!D51</f>
        <v>CreditSuisse2013WealthData</v>
      </c>
      <c r="B37" s="5" t="str">
        <f>+[3]Sources!E51</f>
        <v>CreditSuisse2013WealthData</v>
      </c>
    </row>
    <row r="38" spans="1:2" x14ac:dyDescent="0.2">
      <c r="A38" s="26" t="str">
        <f>+[3]Sources!D52</f>
        <v>CreditSuisse2014WealthData</v>
      </c>
      <c r="B38" s="5" t="str">
        <f>+[3]Sources!E52</f>
        <v>CreditSuisse2014WealthData</v>
      </c>
    </row>
    <row r="39" spans="1:2" x14ac:dyDescent="0.2">
      <c r="A39" s="26" t="str">
        <f>+[3]Sources!D53</f>
        <v>CreditSuisse2015WealthData</v>
      </c>
      <c r="B39" s="5" t="str">
        <f>+[3]Sources!E53</f>
        <v>CreditSuisse2015WealthData</v>
      </c>
    </row>
    <row r="40" spans="1:2" x14ac:dyDescent="0.2">
      <c r="A40" s="26" t="str">
        <f>+[3]Sources!D54</f>
        <v>CreditSuisse2016WealthData</v>
      </c>
      <c r="B40" s="5" t="str">
        <f>+[3]Sources!E54</f>
        <v>CreditSuisse2016WealthData</v>
      </c>
    </row>
    <row r="41" spans="1:2" x14ac:dyDescent="0.2">
      <c r="A41" s="26" t="str">
        <f>+[3]Sources!D55</f>
        <v>CreditSuisse2017WealthData</v>
      </c>
      <c r="B41" s="5" t="str">
        <f>+[3]Sources!E55</f>
        <v>CreditSuisse2017WealthData</v>
      </c>
    </row>
    <row r="42" spans="1:2" x14ac:dyDescent="0.2">
      <c r="A42" s="26" t="str">
        <f>+[3]Sources!D56</f>
        <v>CreditSuisse2018WealthData</v>
      </c>
      <c r="B42" s="5" t="str">
        <f>+[3]Sources!E56</f>
        <v>CreditSuisse2018WealthData</v>
      </c>
    </row>
    <row r="43" spans="1:2" x14ac:dyDescent="0.2">
      <c r="A43" s="26" t="str">
        <f>+[3]Sources!D57</f>
        <v>CreditSuisse2019WealthData</v>
      </c>
      <c r="B43" s="5" t="str">
        <f>+[3]Sources!E57</f>
        <v>CreditSuisse2019WealthData</v>
      </c>
    </row>
    <row r="44" spans="1:2" x14ac:dyDescent="0.2">
      <c r="A44" s="26" t="str">
        <f>+[3]Sources!D58</f>
        <v>CreditSuisseWealthReports</v>
      </c>
      <c r="B44" s="5" t="str">
        <f>+[3]Sources!E58</f>
        <v>CreditSuisseWealthReports</v>
      </c>
    </row>
    <row r="45" spans="1:2" x14ac:dyDescent="0.2">
      <c r="A45" s="26" t="str">
        <f>+[3]Sources!D59</f>
        <v>CS2010</v>
      </c>
      <c r="B45" s="5" t="str">
        <f>+[3]Sources!E59</f>
        <v>CS2010</v>
      </c>
    </row>
    <row r="46" spans="1:2" x14ac:dyDescent="0.2">
      <c r="A46" s="26" t="str">
        <f>+[3]Sources!D60</f>
        <v>CS2011</v>
      </c>
      <c r="B46" s="5" t="str">
        <f>+[3]Sources!E60</f>
        <v>CS2011</v>
      </c>
    </row>
    <row r="47" spans="1:2" x14ac:dyDescent="0.2">
      <c r="A47" s="26" t="str">
        <f>+[3]Sources!D61</f>
        <v>CS2012</v>
      </c>
      <c r="B47" s="5" t="str">
        <f>+[3]Sources!E61</f>
        <v>CS2012</v>
      </c>
    </row>
    <row r="48" spans="1:2" x14ac:dyDescent="0.2">
      <c r="A48" s="26" t="str">
        <f>+[3]Sources!D62</f>
        <v>CS2013</v>
      </c>
      <c r="B48" s="5" t="str">
        <f>+[3]Sources!E62</f>
        <v>CS2013</v>
      </c>
    </row>
    <row r="49" spans="1:2" x14ac:dyDescent="0.2">
      <c r="A49" s="26" t="str">
        <f>+[3]Sources!D63</f>
        <v>CS2014</v>
      </c>
      <c r="B49" s="5" t="str">
        <f>+[3]Sources!E63</f>
        <v>CS2014</v>
      </c>
    </row>
    <row r="50" spans="1:2" x14ac:dyDescent="0.2">
      <c r="A50" s="26" t="str">
        <f>+[3]Sources!D64</f>
        <v>CS2015</v>
      </c>
      <c r="B50" s="5" t="str">
        <f>+[3]Sources!E64</f>
        <v>CS2015</v>
      </c>
    </row>
    <row r="51" spans="1:2" x14ac:dyDescent="0.2">
      <c r="A51" s="26" t="str">
        <f>+[3]Sources!D65</f>
        <v>CS2016</v>
      </c>
      <c r="B51" s="5" t="str">
        <f>+[3]Sources!E65</f>
        <v>CS2016</v>
      </c>
    </row>
    <row r="52" spans="1:2" x14ac:dyDescent="0.2">
      <c r="A52" s="26" t="str">
        <f>+[3]Sources!D66</f>
        <v>CS2017</v>
      </c>
      <c r="B52" s="5" t="str">
        <f>+[3]Sources!E66</f>
        <v>CS2017</v>
      </c>
    </row>
    <row r="53" spans="1:2" x14ac:dyDescent="0.2">
      <c r="A53" s="26" t="str">
        <f>+[3]Sources!D67</f>
        <v>CS2018</v>
      </c>
      <c r="B53" s="5" t="str">
        <f>+[3]Sources!E67</f>
        <v>CS2018</v>
      </c>
    </row>
    <row r="54" spans="1:2" x14ac:dyDescent="0.2">
      <c r="A54" s="26" t="str">
        <f>+[3]Sources!D68</f>
        <v>CS2019</v>
      </c>
      <c r="B54" s="5" t="str">
        <f>+[3]Sources!E68</f>
        <v>CS2019</v>
      </c>
    </row>
    <row r="55" spans="1:2" x14ac:dyDescent="0.2">
      <c r="A55" s="26" t="str">
        <f>+[3]Sources!D69</f>
        <v>Davies2018</v>
      </c>
      <c r="B55" s="5" t="str">
        <f>+[3]Sources!E69</f>
        <v>Davies2018</v>
      </c>
    </row>
    <row r="56" spans="1:2" x14ac:dyDescent="0.2">
      <c r="A56" s="26" t="str">
        <f>+[3]Sources!D70</f>
        <v>Davies2020</v>
      </c>
      <c r="B56" s="5" t="str">
        <f>+[3]Sources!E70</f>
        <v>Davies2021</v>
      </c>
    </row>
    <row r="57" spans="1:2" x14ac:dyDescent="0.2">
      <c r="A57" s="26" t="str">
        <f>+[3]Sources!D71</f>
        <v>Davies2021Appendix</v>
      </c>
      <c r="B57" s="5" t="str">
        <f>+[3]Sources!E71</f>
        <v>Davies2021Appendix</v>
      </c>
    </row>
    <row r="58" spans="1:2" x14ac:dyDescent="0.2">
      <c r="A58" s="26" t="str">
        <f>+[3]Sources!D72</f>
        <v>Dell2005</v>
      </c>
      <c r="B58" s="5" t="str">
        <f>+[3]Sources!E72</f>
        <v>Dell2005</v>
      </c>
    </row>
    <row r="59" spans="1:2" x14ac:dyDescent="0.2">
      <c r="A59" s="26" t="str">
        <f>+[3]Sources!D73</f>
        <v>Dell2005Data</v>
      </c>
      <c r="B59" s="5" t="str">
        <f>+[3]Sources!E73</f>
        <v>Dell2005Data</v>
      </c>
    </row>
    <row r="60" spans="1:2" x14ac:dyDescent="0.2">
      <c r="A60" s="26" t="str">
        <f>+[3]Sources!D74</f>
        <v>DFA</v>
      </c>
      <c r="B60" s="5" t="str">
        <f>+[3]Sources!E74</f>
        <v>DFA</v>
      </c>
    </row>
    <row r="61" spans="1:2" x14ac:dyDescent="0.2">
      <c r="A61" s="26" t="str">
        <f>+[3]Sources!D75</f>
        <v>Easton1983</v>
      </c>
      <c r="B61" s="5" t="str">
        <f>+[3]Sources!E75</f>
        <v>Easton1983</v>
      </c>
    </row>
    <row r="62" spans="1:2" x14ac:dyDescent="0.2">
      <c r="A62" s="26" t="str">
        <f>+[3]Sources!D76</f>
        <v>﻿Epland2012</v>
      </c>
      <c r="B62" s="5" t="str">
        <f>+[3]Sources!E76</f>
        <v>﻿Epland2012</v>
      </c>
    </row>
    <row r="63" spans="1:2" x14ac:dyDescent="0.2">
      <c r="A63" s="26" t="str">
        <f>+[3]Sources!D77</f>
        <v>Frick2010</v>
      </c>
      <c r="B63" s="5" t="str">
        <f>+[3]Sources!E77</f>
        <v>Frick2010</v>
      </c>
    </row>
    <row r="64" spans="1:2" x14ac:dyDescent="0.2">
      <c r="A64" s="26" t="str">
        <f>+[3]Sources!D78</f>
        <v>Galiana2016</v>
      </c>
      <c r="B64" s="5" t="str">
        <f>+[3]Sources!E78</f>
        <v>Galiana2016</v>
      </c>
    </row>
    <row r="65" spans="1:2" x14ac:dyDescent="0.2">
      <c r="A65" s="26" t="str">
        <f>+[3]Sources!D79</f>
        <v>Garbinti2017</v>
      </c>
      <c r="B65" s="5" t="str">
        <f>+[3]Sources!E79</f>
        <v>Garbinti2021</v>
      </c>
    </row>
    <row r="66" spans="1:2" x14ac:dyDescent="0.2">
      <c r="A66" s="26" t="str">
        <f>+[3]Sources!D80</f>
        <v>Garbinti2021Appendix</v>
      </c>
      <c r="B66" s="5" t="str">
        <f>+[3]Sources!E80</f>
        <v>Garbinti2021Appendix</v>
      </c>
    </row>
    <row r="67" spans="1:2" x14ac:dyDescent="0.2">
      <c r="A67" s="26" t="str">
        <f>+[3]Sources!D81</f>
        <v>Garbinti2021Appendix2</v>
      </c>
      <c r="B67" s="5" t="str">
        <f>+[3]Sources!E81</f>
        <v>Garbinti2021Appendix2</v>
      </c>
    </row>
    <row r="68" spans="1:2" x14ac:dyDescent="0.2">
      <c r="A68" s="26" t="str">
        <f>+[3]Sources!D82</f>
        <v>Garbinti2021Data</v>
      </c>
      <c r="B68" s="5" t="str">
        <f>+[3]Sources!E82</f>
        <v>Garbinti2021Data</v>
      </c>
    </row>
    <row r="69" spans="1:2" x14ac:dyDescent="0.2">
      <c r="A69" s="26" t="str">
        <f>+[3]Sources!D83</f>
        <v>Guriev2006</v>
      </c>
      <c r="B69" s="5" t="str">
        <f>+[3]Sources!E83</f>
        <v>Guriev2006</v>
      </c>
    </row>
    <row r="70" spans="1:2" x14ac:dyDescent="0.2">
      <c r="A70" s="26" t="str">
        <f>+[3]Sources!D84</f>
        <v>﻿Iacono2021</v>
      </c>
      <c r="B70" s="5" t="str">
        <f>+[3]Sources!E84</f>
        <v>﻿Iacono2021</v>
      </c>
    </row>
    <row r="71" spans="1:2" x14ac:dyDescent="0.2">
      <c r="A71" s="26" t="str">
        <f>+[3]Sources!D85</f>
        <v>Jacobs2021</v>
      </c>
      <c r="B71" s="5" t="str">
        <f>+[3]Sources!E85</f>
        <v>Jacobs2021</v>
      </c>
    </row>
    <row r="72" spans="1:2" x14ac:dyDescent="0.2">
      <c r="A72" s="26" t="str">
        <f>+[3]Sources!D86</f>
        <v>Jacobs2021Appendix</v>
      </c>
      <c r="B72" s="5" t="str">
        <f>+[3]Sources!E86</f>
        <v>Jacobs2021Appendix</v>
      </c>
    </row>
    <row r="73" spans="1:2" x14ac:dyDescent="0.2">
      <c r="A73" s="26" t="str">
        <f>+[3]Sources!D87</f>
        <v>Jacobs2021Data</v>
      </c>
      <c r="B73" s="5" t="str">
        <f>+[3]Sources!E87</f>
        <v>Jacobs2021Data</v>
      </c>
    </row>
    <row r="74" spans="1:2" x14ac:dyDescent="0.2">
      <c r="A74" s="26" t="str">
        <f>+[3]Sources!D88</f>
        <v>Jakobsen2018</v>
      </c>
      <c r="B74" s="5" t="str">
        <f>+[3]Sources!E88</f>
        <v>Jakobsen2020</v>
      </c>
    </row>
    <row r="75" spans="1:2" x14ac:dyDescent="0.2">
      <c r="A75" s="26" t="str">
        <f>+[3]Sources!D89</f>
        <v>Jakobsen2020Appendix</v>
      </c>
      <c r="B75" s="5" t="str">
        <f>+[3]Sources!E89</f>
        <v>Jakobsen2020Appendix</v>
      </c>
    </row>
    <row r="76" spans="1:2" x14ac:dyDescent="0.2">
      <c r="A76" s="26" t="str">
        <f>+[3]Sources!D90</f>
        <v>Jakobsen2020Data</v>
      </c>
      <c r="B76" s="5" t="str">
        <f>+[3]Sources!E90</f>
        <v>Jakobsen2020Data</v>
      </c>
    </row>
    <row r="77" spans="1:2" x14ac:dyDescent="0.2">
      <c r="A77" s="26" t="str">
        <f>+[3]Sources!D91</f>
        <v>Katic2016</v>
      </c>
      <c r="B77" s="5" t="str">
        <f>+[3]Sources!E91</f>
        <v>Katic2016</v>
      </c>
    </row>
    <row r="78" spans="1:2" x14ac:dyDescent="0.2">
      <c r="A78" s="26" t="str">
        <f>+[3]Sources!D92</f>
        <v>Katic2016Appendix</v>
      </c>
      <c r="B78" s="5" t="str">
        <f>+[3]Sources!E92</f>
        <v>Katic2016Appendix</v>
      </c>
    </row>
    <row r="79" spans="1:2" x14ac:dyDescent="0.2">
      <c r="A79" s="26" t="str">
        <f>+[3]Sources!D93</f>
        <v>Kim2018</v>
      </c>
      <c r="B79" s="5" t="str">
        <f>+[3]Sources!E93</f>
        <v>Kim2018</v>
      </c>
    </row>
    <row r="80" spans="1:2" x14ac:dyDescent="0.2">
      <c r="A80" s="26" t="str">
        <f>+[3]Sources!D94</f>
        <v>Kitao2019</v>
      </c>
      <c r="B80" s="5" t="str">
        <f>+[3]Sources!E94</f>
        <v>Kitao2019</v>
      </c>
    </row>
    <row r="81" spans="1:2" x14ac:dyDescent="0.2">
      <c r="A81" s="26" t="str">
        <f>+[3]Sources!D95</f>
        <v>Kopczuk2004a</v>
      </c>
      <c r="B81" s="5" t="str">
        <f>+[3]Sources!E95</f>
        <v>Kopczuk2004</v>
      </c>
    </row>
    <row r="82" spans="1:2" x14ac:dyDescent="0.2">
      <c r="A82" s="26" t="str">
        <f>+[3]Sources!D96</f>
        <v>Kopczuk2004aData</v>
      </c>
      <c r="B82" s="5" t="str">
        <f>+[3]Sources!E96</f>
        <v>Kopczuk2004Data</v>
      </c>
    </row>
    <row r="83" spans="1:2" x14ac:dyDescent="0.2">
      <c r="A83" s="26" t="str">
        <f>+[3]Sources!D97</f>
        <v>Kuhn2017</v>
      </c>
      <c r="B83" s="5" t="str">
        <f>+[3]Sources!E97</f>
        <v>Kuhn2018</v>
      </c>
    </row>
    <row r="84" spans="1:2" x14ac:dyDescent="0.2">
      <c r="A84" s="26" t="str">
        <f>+[3]Sources!D98</f>
        <v>Lundberg2018</v>
      </c>
      <c r="B84" s="5" t="str">
        <f>+[3]Sources!E98</f>
        <v>Lundberg2018</v>
      </c>
    </row>
    <row r="85" spans="1:2" x14ac:dyDescent="0.2">
      <c r="A85" s="26" t="str">
        <f>+[3]Sources!D99</f>
        <v>Lundberg2018Appendix</v>
      </c>
      <c r="B85" s="5" t="str">
        <f>+[3]Sources!E99</f>
        <v>Lundberg2018Appendix</v>
      </c>
    </row>
    <row r="86" spans="1:2" x14ac:dyDescent="0.2">
      <c r="A86" s="26" t="str">
        <f>+[3]Sources!D100</f>
        <v>LWS</v>
      </c>
      <c r="B86" s="5" t="str">
        <f>+[3]Sources!E100</f>
        <v>Ineqtrends_LWS</v>
      </c>
    </row>
    <row r="87" spans="1:2" x14ac:dyDescent="0.2">
      <c r="A87" s="26" t="str">
        <f>+[3]Sources!D101</f>
        <v>Martinez-Toledano2017</v>
      </c>
      <c r="B87" s="5" t="str">
        <f>+[3]Sources!E101</f>
        <v>Martinez-Toledano2017</v>
      </c>
    </row>
    <row r="88" spans="1:2" x14ac:dyDescent="0.2">
      <c r="A88" s="26" t="str">
        <f>+[3]Sources!D102</f>
        <v>Martinez-Toledano2020</v>
      </c>
      <c r="B88" s="5" t="str">
        <f>+[3]Sources!E102</f>
        <v>Martinez-Toledano2020</v>
      </c>
    </row>
    <row r="89" spans="1:2" x14ac:dyDescent="0.2">
      <c r="A89" s="26" t="str">
        <f>+[3]Sources!D103</f>
        <v>Novokmet2018</v>
      </c>
      <c r="B89" s="5" t="str">
        <f>+[3]Sources!E103</f>
        <v>Novokmet2018</v>
      </c>
    </row>
    <row r="90" spans="1:2" x14ac:dyDescent="0.2">
      <c r="A90" s="26" t="str">
        <f>+[3]Sources!D104</f>
        <v>Novokmet2018Appendix</v>
      </c>
      <c r="B90" s="5" t="str">
        <f>+[3]Sources!E104</f>
        <v>Novokmet2018Appendix</v>
      </c>
    </row>
    <row r="91" spans="1:2" x14ac:dyDescent="0.2">
      <c r="A91" s="26" t="str">
        <f>+[3]Sources!D105</f>
        <v>Novokmet2018Data</v>
      </c>
      <c r="B91" s="5" t="str">
        <f>+[3]Sources!E105</f>
        <v>Novokmet2018Data</v>
      </c>
    </row>
    <row r="92" spans="1:2" x14ac:dyDescent="0.2">
      <c r="A92" s="26" t="str">
        <f>+[3]Sources!D106</f>
        <v>OECD_wealth</v>
      </c>
      <c r="B92" s="5" t="str">
        <f>+[3]Sources!E106</f>
        <v>OECD_wealth</v>
      </c>
    </row>
    <row r="93" spans="1:2" x14ac:dyDescent="0.2">
      <c r="A93" s="26" t="str">
        <f>+[3]Sources!D107</f>
        <v>Ohlsson2020</v>
      </c>
      <c r="B93" s="5" t="str">
        <f>+[3]Sources!E107</f>
        <v>Ohlsson2020</v>
      </c>
    </row>
    <row r="94" spans="1:2" x14ac:dyDescent="0.2">
      <c r="A94" s="26" t="str">
        <f>+[3]Sources!D108</f>
        <v>Ohlsson2020Appendix</v>
      </c>
      <c r="B94" s="5" t="str">
        <f>+[3]Sources!E108</f>
        <v>Ohlsson2020Appendix</v>
      </c>
    </row>
    <row r="95" spans="1:2" x14ac:dyDescent="0.2">
      <c r="A95" s="26" t="str">
        <f>+[3]Sources!D109</f>
        <v>Ohlsson2020Data</v>
      </c>
      <c r="B95" s="5" t="str">
        <f>+[3]Sources!E109</f>
        <v>Ohlsson2020Data</v>
      </c>
    </row>
    <row r="96" spans="1:2" x14ac:dyDescent="0.2">
      <c r="A96" s="26" t="str">
        <f>+[3]Sources!D110</f>
        <v>Orthofer2016</v>
      </c>
      <c r="B96" s="5" t="str">
        <f>+[3]Sources!E110</f>
        <v>Orthofer2016</v>
      </c>
    </row>
    <row r="97" spans="1:2" x14ac:dyDescent="0.2">
      <c r="A97" s="26" t="str">
        <f>+[3]Sources!D111</f>
        <v>Piketty2006</v>
      </c>
      <c r="B97" s="5" t="str">
        <f>+[3]Sources!E111</f>
        <v>Piketty2006</v>
      </c>
    </row>
    <row r="98" spans="1:2" x14ac:dyDescent="0.2">
      <c r="A98" s="26" t="str">
        <f>+[3]Sources!D112</f>
        <v>Piketty2006Data</v>
      </c>
      <c r="B98" s="5" t="str">
        <f>+[3]Sources!E112</f>
        <v>Piketty2006Data</v>
      </c>
    </row>
    <row r="99" spans="1:2" x14ac:dyDescent="0.2">
      <c r="A99" s="26" t="str">
        <f>+[3]Sources!D113</f>
        <v>Piketty2019</v>
      </c>
      <c r="B99" s="5" t="str">
        <f>+[3]Sources!E113</f>
        <v>Piketty2019</v>
      </c>
    </row>
    <row r="100" spans="1:2" x14ac:dyDescent="0.2">
      <c r="A100" s="26" t="str">
        <f>+[3]Sources!D114</f>
        <v>Piketty2019Appendix</v>
      </c>
      <c r="B100" s="5" t="str">
        <f>+[3]Sources!E114</f>
        <v>Piketty2019Appendix</v>
      </c>
    </row>
    <row r="101" spans="1:2" x14ac:dyDescent="0.2">
      <c r="A101" s="26" t="str">
        <f>+[3]Sources!D115</f>
        <v>Piketty2019Data</v>
      </c>
      <c r="B101" s="5" t="str">
        <f>+[3]Sources!E115</f>
        <v>Piketty2019Data</v>
      </c>
    </row>
    <row r="102" spans="1:2" x14ac:dyDescent="0.2">
      <c r="A102" s="26" t="str">
        <f>+[3]Sources!D116</f>
        <v>Roine2009</v>
      </c>
      <c r="B102" s="5" t="str">
        <f>+[3]Sources!E116</f>
        <v>Roine2009</v>
      </c>
    </row>
    <row r="103" spans="1:2" x14ac:dyDescent="0.2">
      <c r="A103" s="26" t="str">
        <f>+[3]Sources!D117</f>
        <v>Roine2015</v>
      </c>
      <c r="B103" s="5" t="str">
        <f>+[3]Sources!E117</f>
        <v>Roine2015</v>
      </c>
    </row>
    <row r="104" spans="1:2" x14ac:dyDescent="0.2">
      <c r="A104" s="26" t="str">
        <f>+[3]Sources!D118</f>
        <v>Roine2015Data</v>
      </c>
      <c r="B104" s="5" t="str">
        <f>+[3]Sources!E118</f>
        <v>Roine2015Data</v>
      </c>
    </row>
    <row r="105" spans="1:2" x14ac:dyDescent="0.2">
      <c r="A105" s="26" t="str">
        <f>+[3]Sources!D119</f>
        <v>Saez2016</v>
      </c>
      <c r="B105" s="5" t="str">
        <f>+[3]Sources!E119</f>
        <v>Saez2016</v>
      </c>
    </row>
    <row r="106" spans="1:2" x14ac:dyDescent="0.2">
      <c r="A106" s="26" t="str">
        <f>+[3]Sources!D120</f>
        <v>Saez2016Appendix</v>
      </c>
      <c r="B106" s="5" t="str">
        <f>+[3]Sources!E120</f>
        <v>Saez2016Appendix</v>
      </c>
    </row>
    <row r="107" spans="1:2" x14ac:dyDescent="0.2">
      <c r="A107" s="26" t="str">
        <f>+[3]Sources!D121</f>
        <v>Saez2016Data</v>
      </c>
      <c r="B107" s="5" t="str">
        <f>+[3]Sources!E121</f>
        <v>Saez2016Data</v>
      </c>
    </row>
    <row r="108" spans="1:2" x14ac:dyDescent="0.2">
      <c r="A108" s="26" t="str">
        <f>+[3]Sources!D122</f>
        <v>Saez2019</v>
      </c>
      <c r="B108" s="5" t="str">
        <f>+[3]Sources!E122</f>
        <v>Saez2019</v>
      </c>
    </row>
    <row r="109" spans="1:2" x14ac:dyDescent="0.2">
      <c r="A109" s="26" t="str">
        <f>+[3]Sources!D123</f>
        <v>Saez2019Data</v>
      </c>
      <c r="B109" s="5" t="str">
        <f>+[3]Sources!E123</f>
        <v>Saez2019Data</v>
      </c>
    </row>
    <row r="110" spans="1:2" x14ac:dyDescent="0.2">
      <c r="A110" s="26" t="str">
        <f>+[3]Sources!D124</f>
        <v>Saez2020a</v>
      </c>
      <c r="B110" s="5" t="str">
        <f>+[3]Sources!E124</f>
        <v>Saez2020a</v>
      </c>
    </row>
    <row r="111" spans="1:2" x14ac:dyDescent="0.2">
      <c r="A111" s="26" t="str">
        <f>+[3]Sources!D125</f>
        <v>Saez2020aData</v>
      </c>
      <c r="B111" s="5" t="str">
        <f>+[3]Sources!E125</f>
        <v>Saez2020aData</v>
      </c>
    </row>
    <row r="112" spans="1:2" x14ac:dyDescent="0.2">
      <c r="A112" s="26" t="str">
        <f>+[3]Sources!D126</f>
        <v>Saez2020b</v>
      </c>
      <c r="B112" s="5" t="str">
        <f>+[3]Sources!E126</f>
        <v>Saez2020b</v>
      </c>
    </row>
    <row r="113" spans="1:2" x14ac:dyDescent="0.2">
      <c r="A113" s="26" t="str">
        <f>+[3]Sources!D127</f>
        <v>Saez2020bData</v>
      </c>
      <c r="B113" s="5" t="str">
        <f>+[3]Sources!E127</f>
        <v>Saez2020bData</v>
      </c>
    </row>
    <row r="114" spans="1:2" x14ac:dyDescent="0.2">
      <c r="A114" s="26" t="str">
        <f>+[3]Sources!D128</f>
        <v>Salverda2019</v>
      </c>
      <c r="B114" s="5" t="str">
        <f>+[3]Sources!E128</f>
        <v>Salverda2019</v>
      </c>
    </row>
    <row r="115" spans="1:2" x14ac:dyDescent="0.2">
      <c r="A115" s="26" t="str">
        <f>+[3]Sources!D129</f>
        <v>Salverda2019Data</v>
      </c>
      <c r="B115" s="5" t="str">
        <f>+[3]Sources!E129</f>
        <v>Salverda2019Data</v>
      </c>
    </row>
    <row r="116" spans="1:2" x14ac:dyDescent="0.2">
      <c r="A116" s="26" t="str">
        <f>+[3]Sources!D130</f>
        <v>Smith2020</v>
      </c>
      <c r="B116" s="5" t="str">
        <f>+[3]Sources!E130</f>
        <v>Smith2020</v>
      </c>
    </row>
    <row r="117" spans="1:2" x14ac:dyDescent="0.2">
      <c r="A117" s="26" t="str">
        <f>+[3]Sources!D131</f>
        <v>StatisticsFinland2018</v>
      </c>
      <c r="B117" s="5" t="str">
        <f>+[3]Sources!E131</f>
        <v>StatisticsFinland</v>
      </c>
    </row>
    <row r="118" spans="1:2" x14ac:dyDescent="0.2">
      <c r="A118" s="26" t="str">
        <f>+[3]Sources!D132</f>
        <v>StatisticsNetherlands2019</v>
      </c>
      <c r="B118" s="5" t="str">
        <f>+[3]Sources!E132</f>
        <v>StatisticsNetherlands</v>
      </c>
    </row>
    <row r="119" spans="1:2" x14ac:dyDescent="0.2">
      <c r="A119" s="26" t="str">
        <f>+[3]Sources!D133</f>
        <v>StatisticsNorway2020</v>
      </c>
      <c r="B119" s="5" t="str">
        <f>+[3]Sources!E133</f>
        <v>StatisticsNorway</v>
      </c>
    </row>
    <row r="120" spans="1:2" x14ac:dyDescent="0.2">
      <c r="A120" s="26" t="str">
        <f>+[3]Sources!D134</f>
        <v>StatsNZ2018</v>
      </c>
      <c r="B120" s="5" t="str">
        <f>+[3]Sources!E134</f>
        <v>StatsNZ</v>
      </c>
    </row>
    <row r="121" spans="1:2" x14ac:dyDescent="0.2">
      <c r="A121" s="26" t="str">
        <f>+[3]Sources!D135</f>
        <v>Tachibanaki2005</v>
      </c>
      <c r="B121" s="5" t="str">
        <f>+[3]Sources!E135</f>
        <v>Tachibanaki2005</v>
      </c>
    </row>
    <row r="122" spans="1:2" x14ac:dyDescent="0.2">
      <c r="A122" s="26" t="str">
        <f>+[3]Sources!D136</f>
        <v>Toussaint2022</v>
      </c>
      <c r="B122" s="5" t="str">
        <f>+[3]Sources!E136</f>
        <v>Toussaint2022</v>
      </c>
    </row>
    <row r="123" spans="1:2" x14ac:dyDescent="0.2">
      <c r="A123" s="26" t="str">
        <f>+[3]Sources!D137</f>
        <v>vanBavel2017</v>
      </c>
      <c r="B123" s="5" t="str">
        <f>+[3]Sources!E137</f>
        <v>vanBavel2017</v>
      </c>
    </row>
    <row r="124" spans="1:2" x14ac:dyDescent="0.2">
      <c r="A124" s="26" t="str">
        <f>+[3]Sources!D138</f>
        <v>﻿vonFintel2020</v>
      </c>
      <c r="B124" s="5" t="str">
        <f>+[3]Sources!E138</f>
        <v>﻿vonFintel2020</v>
      </c>
    </row>
    <row r="125" spans="1:2" x14ac:dyDescent="0.2">
      <c r="A125" s="26" t="str">
        <f>+[3]Sources!D139</f>
        <v>﻿vonFintel2020Appendix</v>
      </c>
      <c r="B125" s="5" t="str">
        <f>+[3]Sources!E139</f>
        <v>﻿vonFintel2020Appendix</v>
      </c>
    </row>
    <row r="126" spans="1:2" x14ac:dyDescent="0.2">
      <c r="A126" s="26" t="str">
        <f>+[3]Sources!D140</f>
        <v>Wolff2021</v>
      </c>
      <c r="B126" s="5" t="str">
        <f>+[3]Sources!E140</f>
        <v>Wolff2021</v>
      </c>
    </row>
    <row r="127" spans="1:2" x14ac:dyDescent="0.2">
      <c r="A127" s="26" t="str">
        <f>+[3]Sources!D141</f>
        <v>WID</v>
      </c>
      <c r="B127" s="5" t="str">
        <f>+[3]Sources!E141</f>
        <v>Ineqtrends_WID</v>
      </c>
    </row>
    <row r="128" spans="1:2" x14ac:dyDescent="0.2">
      <c r="A128" s="26" t="str">
        <f>+[3]Sources!D142</f>
        <v>Zucman2019</v>
      </c>
      <c r="B128" s="5" t="str">
        <f>+[3]Sources!E142</f>
        <v>Zucman2019</v>
      </c>
    </row>
    <row r="129" spans="1:2" x14ac:dyDescent="0.2">
      <c r="A129" s="27" t="str">
        <f>+[3]Sources!D143</f>
        <v>Zucman2019 Data</v>
      </c>
      <c r="B129" s="9" t="str">
        <f>+[3]Sources!E143</f>
        <v>Zucman2019 Data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code_translator</vt:lpstr>
      <vt:lpstr>EIG tax</vt:lpstr>
      <vt:lpstr>Inequality_Source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Twisha  Asher</cp:lastModifiedBy>
  <dcterms:created xsi:type="dcterms:W3CDTF">2022-02-25T17:59:19Z</dcterms:created>
  <dcterms:modified xsi:type="dcterms:W3CDTF">2023-01-03T12:01:37Z</dcterms:modified>
</cp:coreProperties>
</file>