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Germany\"/>
    </mc:Choice>
  </mc:AlternateContent>
  <xr:revisionPtr revIDLastSave="0" documentId="13_ncr:1_{73119634-8BD0-4C4F-A2B5-45524448CDDA}"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<sst xmlns="http://schemas.openxmlformats.org/spreadsheetml/2006/main" count="2710" uniqueCount="988">
  <si>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</si>
  <si>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</si>
  <si>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</si>
  <si>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</si>
  <si>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</si>
  <si>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</si>
  <si>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</si>
  <si>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</si>
  <si>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</si>
  <si>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</si>
  <si>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</si>
  <si>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</si>
  <si>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</si>
  <si>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</si>
  <si>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</si>
  <si>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</si>
  <si>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</si>
  <si>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</si>
  <si>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</si>
  <si>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</si>
  <si>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</si>
  <si>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</si>
  <si>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</si>
  <si>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</si>
  <si>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</si>
  <si>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</si>
  <si>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</si>
  <si>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</si>
  <si>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</si>
  <si>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</si>
  <si>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</si>
  <si>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</si>
  <si>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</si>
  <si>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</si>
  <si>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</si>
  <si>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</si>
  <si>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</si>
  <si>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</si>
  <si>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</si>
  <si>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</si>
  <si>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</si>
  <si>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</si>
  <si>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</si>
  <si>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</si>
  <si>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</si>
  <si>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</si>
  <si>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</si>
  <si>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</si>
  <si>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</si>
  <si>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</si>
  <si>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</si>
  <si>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</si>
  <si>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</si>
  <si>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</si>
  <si>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</si>
  <si>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</si>
  <si>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</si>
  <si>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</si>
  <si>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</si>
  <si>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</si>
  <si>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</si>
  <si>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</si>
  <si>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</si>
  <si>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</si>
  <si>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</si>
  <si>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</si>
  <si>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</si>
  <si>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</si>
  <si>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</si>
  <si>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</si>
  <si>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</si>
  <si>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</si>
  <si>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</si>
  <si>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</si>
  <si>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</si>
  <si>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</si>
  <si>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</si>
  <si>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</si>
  <si>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</si>
  <si>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</si>
  <si>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</si>
  <si>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</si>
  <si>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</si>
  <si>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</si>
  <si>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</si>
  <si>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</si>
  <si>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</si>
  <si>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</si>
  <si>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</si>
  <si>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</si>
  <si>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</si>
  <si>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</si>
  <si>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</si>
  <si>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</si>
  <si>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</si>
  <si>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</si>
  <si>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</si>
  <si>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</si>
  <si>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</si>
  <si>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</si>
  <si>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</si>
  <si>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</si>
  <si>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</si>
  <si>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</si>
  <si>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</si>
  <si>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</si>
  <si>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</si>
  <si>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</si>
  <si>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</si>
  <si>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</si>
  <si>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</si>
  <si>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</si>
  <si>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</si>
  <si>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</si>
  <si>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</si>
  <si>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</si>
  <si>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</si>
  <si>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</si>
  <si>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</si>
  <si>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</si>
  <si>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</si>
  <si>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</si>
  <si>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</si>
  <si>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</si>
  <si>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</si>
  <si>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</si>
  <si>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</si>
  <si>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</si>
  <si>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</si>
  <si>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</si>
  <si>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</si>
  <si>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</si>
  <si>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</si>
  <si>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</si>
  <si>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</si>
  <si>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</si>
  <si>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</si>
  <si>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</si>
  <si>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</si>
  <si>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</si>
  <si>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</si>
  <si>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</si>
  <si>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</si>
  <si>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</si>
  <si>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</si>
  <si>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</si>
  <si>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</si>
  <si>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</si>
  <si>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</si>
  <si>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</si>
  <si>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</si>
  <si>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</si>
  <si>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</si>
  <si>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</si>
  <si>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</si>
  <si>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</si>
  <si>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</si>
  <si>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</si>
  <si>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</si>
  <si>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</si>
  <si>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</si>
  <si>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</si>
  <si>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</si>
  <si>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</si>
  <si>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</si>
  <si>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</si>
  <si>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</si>
  <si>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</si>
  <si>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</si>
  <si>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</si>
  <si>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</si>
  <si>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</si>
  <si>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</si>
  <si>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</si>
  <si>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</si>
  <si>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</si>
  <si>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</si>
  <si>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</si>
  <si>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</si>
  <si>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</si>
  <si>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</si>
  <si>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</si>
  <si>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</si>
  <si>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</si>
  <si>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</si>
  <si>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</si>
  <si>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</si>
  <si>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</si>
  <si>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</si>
  <si>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</si>
  <si>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</si>
  <si>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</si>
  <si>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</si>
  <si>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</si>
  <si>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</si>
  <si>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</si>
  <si>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</si>
  <si>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</si>
  <si>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</si>
  <si>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</si>
  <si>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</si>
  <si>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</si>
  <si>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</si>
  <si>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</si>
  <si>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</si>
  <si>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</si>
  <si>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</si>
  <si>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</si>
  <si>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</si>
  <si>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</si>
  <si>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</si>
  <si>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</si>
  <si>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</si>
  <si>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</si>
  <si>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</si>
  <si>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</si>
  <si>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</si>
  <si>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</si>
  <si>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</si>
  <si>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</si>
  <si>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</si>
  <si>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</si>
  <si>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</si>
  <si>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</si>
  <si>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</si>
  <si>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</si>
  <si>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</si>
  <si>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</si>
  <si>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</si>
  <si>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</si>
  <si>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</si>
  <si>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</si>
  <si>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</si>
  <si>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</si>
  <si>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</si>
  <si>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</si>
  <si>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</si>
  <si>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</si>
  <si>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</si>
  <si>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</si>
  <si>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</si>
  <si>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</si>
  <si>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</si>
  <si>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</si>
  <si>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</si>
  <si>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</si>
  <si>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</si>
  <si>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</si>
  <si>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</si>
  <si>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</si>
  <si>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</si>
  <si>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</si>
  <si>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</si>
  <si>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</si>
  <si>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</si>
  <si>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</si>
  <si>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</si>
  <si>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</si>
  <si>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</si>
  <si>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</si>
  <si>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</si>
  <si>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</si>
  <si>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</si>
  <si>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</si>
  <si>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</si>
  <si>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</si>
  <si>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</si>
  <si>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</si>
  <si>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</si>
  <si>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</si>
  <si>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</si>
  <si>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</si>
  <si>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</si>
  <si>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</si>
  <si>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</si>
  <si>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</si>
  <si>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</si>
  <si>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</si>
  <si>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</si>
  <si>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</si>
  <si>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</si>
  <si>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</si>
  <si>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</si>
  <si>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</si>
  <si>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</si>
  <si>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</si>
  <si>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</si>
  <si>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</si>
  <si>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</si>
  <si>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</si>
  <si>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</si>
  <si>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</si>
  <si>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</si>
  <si>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</si>
  <si>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</si>
  <si>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</si>
  <si>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</si>
  <si>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</si>
  <si>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</si>
  <si>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</si>
  <si>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</si>
  <si>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</si>
  <si>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</si>
  <si>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</si>
  <si>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</si>
  <si>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</si>
  <si>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</si>
  <si>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</si>
  <si>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</si>
  <si>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</si>
  <si>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</si>
  <si>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</si>
  <si>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</si>
  <si>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</si>
  <si>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</si>
  <si>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</si>
  <si>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</si>
  <si>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</si>
  <si>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</si>
  <si>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</si>
  <si>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</si>
  <si>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</si>
  <si>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</si>
  <si>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</si>
  <si>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</si>
  <si>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</si>
  <si>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</si>
  <si>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</si>
  <si>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</si>
  <si>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</si>
  <si>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</si>
  <si>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</si>
  <si>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</si>
  <si>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</si>
  <si>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</si>
  <si>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</si>
  <si>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</si>
  <si>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</si>
  <si>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</si>
  <si>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</si>
  <si>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</si>
  <si>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</si>
  <si>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</si>
  <si>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</si>
  <si>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</si>
  <si>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</si>
  <si>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</si>
  <si>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</si>
  <si>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</si>
  <si>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</si>
  <si>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</si>
  <si>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</si>
  <si>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</si>
  <si>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</si>
  <si>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</si>
  <si>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</si>
  <si>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</si>
  <si>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</si>
  <si>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</si>
  <si>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</si>
  <si>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</si>
  <si>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</si>
  <si>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</si>
  <si>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</si>
  <si>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</si>
  <si>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</si>
  <si>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</si>
  <si>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</si>
  <si>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</si>
  <si>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</si>
  <si>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</si>
  <si>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</si>
  <si>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</si>
  <si>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</si>
  <si>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</si>
  <si>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</si>
  <si>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</si>
  <si>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</si>
  <si>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</si>
  <si>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</si>
  <si>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</si>
  <si>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</si>
  <si>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</si>
  <si>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</si>
  <si>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</si>
  <si>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</si>
  <si>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</si>
  <si>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</si>
  <si>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</si>
  <si>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</si>
  <si>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</si>
  <si>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</si>
  <si>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</si>
  <si>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</si>
  <si>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</si>
  <si>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</si>
  <si>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</si>
  <si>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</si>
  <si>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</si>
  <si>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</si>
  <si>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</si>
  <si>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</si>
  <si>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</si>
  <si>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</si>
  <si>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</si>
  <si>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</si>
  <si>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</si>
  <si>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</si>
  <si>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</si>
  <si>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</si>
  <si>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</si>
  <si>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</si>
  <si>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</si>
  <si>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</si>
  <si>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</si>
  <si>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</si>
  <si>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</si>
  <si>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</si>
  <si>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</si>
  <si>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</si>
  <si>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</si>
  <si>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</si>
  <si>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</si>
  <si>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</si>
  <si>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</si>
  <si>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</si>
  <si>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</si>
  <si>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</si>
  <si>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</si>
  <si>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</si>
  <si>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</si>
  <si>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</si>
  <si>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</si>
  <si>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</si>
  <si>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</si>
  <si>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</si>
  <si>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</si>
  <si>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</si>
  <si>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</si>
  <si>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</si>
  <si>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</si>
  <si>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</si>
  <si>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</si>
  <si>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</si>
  <si>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</si>
  <si>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</si>
  <si>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</si>
  <si>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</si>
  <si>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</si>
  <si>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</si>
  <si>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</si>
  <si>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</si>
  <si>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</si>
  <si>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</si>
  <si>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</si>
  <si>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</si>
  <si>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</si>
  <si>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</si>
  <si>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</si>
  <si>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</si>
  <si>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</si>
  <si>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</si>
  <si>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</si>
  <si>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</si>
  <si>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</si>
  <si>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</si>
  <si>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</si>
  <si>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</si>
  <si>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</si>
  <si>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</si>
  <si>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</si>
  <si>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</si>
  <si>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</si>
  <si>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</si>
  <si>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</si>
  <si>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</si>
  <si>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</si>
  <si>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</si>
  <si>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</si>
  <si>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</si>
  <si>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</si>
  <si>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</si>
  <si>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</si>
  <si>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</si>
  <si>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</si>
  <si>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</si>
  <si>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</si>
  <si>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</si>
  <si>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</si>
  <si>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</si>
  <si>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</si>
  <si>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</si>
  <si>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</si>
  <si>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</si>
  <si>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</si>
  <si>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</si>
  <si>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</si>
  <si>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</si>
  <si>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</si>
  <si>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</si>
  <si>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</si>
  <si>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</si>
  <si>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</si>
  <si>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</si>
  <si>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</si>
  <si>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</si>
  <si>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</si>
  <si>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</si>
  <si>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</si>
  <si>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</si>
  <si>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</si>
  <si>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</si>
  <si>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</si>
  <si>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</si>
  <si>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</si>
  <si>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</si>
  <si>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</si>
  <si>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</si>
  <si>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</si>
  <si>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</si>
  <si>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</si>
  <si>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</si>
  <si>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</si>
  <si>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</si>
  <si>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</si>
  <si>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</si>
  <si>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</si>
  <si>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</si>
  <si>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</si>
  <si>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</si>
  <si>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</si>
  <si>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</si>
  <si>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</si>
  <si>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</si>
  <si>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</si>
  <si>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</si>
  <si>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</si>
  <si>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</si>
  <si>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</si>
  <si>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</si>
  <si>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</si>
  <si>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</si>
  <si>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</si>
  <si>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</si>
  <si>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</si>
  <si>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</si>
  <si>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</si>
  <si>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</si>
  <si>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</si>
  <si>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</si>
  <si>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</si>
  <si>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</si>
  <si>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</si>
  <si>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</si>
  <si>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</si>
  <si>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</si>
  <si>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</si>
  <si>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</si>
  <si>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</si>
  <si>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</si>
  <si>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</si>
  <si>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</si>
  <si>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</si>
  <si>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</si>
  <si>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</si>
  <si>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</si>
  <si>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</si>
  <si>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</si>
  <si>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</si>
  <si>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</si>
  <si>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</si>
  <si>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</si>
  <si>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</si>
  <si>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</si>
  <si>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</si>
  <si>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</si>
  <si>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</si>
  <si>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</si>
  <si>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</si>
  <si>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</si>
  <si>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</si>
  <si>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</si>
  <si>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</si>
  <si>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</si>
  <si>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</si>
  <si>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</si>
  <si>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</si>
  <si>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</si>
  <si>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</si>
  <si>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</si>
  <si>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</si>
  <si>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</si>
  <si>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</si>
  <si>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</si>
  <si>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</si>
  <si>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</si>
  <si>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</si>
  <si>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</si>
  <si>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</si>
  <si>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</si>
  <si>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</si>
  <si>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</si>
  <si>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</si>
  <si>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</si>
  <si>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</si>
  <si>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</si>
  <si>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</si>
  <si>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</si>
  <si>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</si>
  <si>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</si>
  <si>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</si>
  <si>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</si>
  <si>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</si>
  <si>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</si>
  <si>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</si>
  <si>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</si>
  <si>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</si>
  <si>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</si>
  <si>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</si>
  <si>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</si>
  <si>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</si>
  <si>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</si>
  <si>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</si>
  <si>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</si>
  <si>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</si>
  <si>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</si>
  <si>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</si>
  <si>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</si>
  <si>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</si>
  <si>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</si>
  <si>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</si>
  <si>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</si>
  <si>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</si>
  <si>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</si>
  <si>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</si>
  <si>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</si>
  <si>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</si>
  <si>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</si>
  <si>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</si>
  <si>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</si>
  <si>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</si>
  <si>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</si>
  <si>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</si>
  <si>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</si>
  <si>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</si>
  <si>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</si>
  <si>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</si>
  <si>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</si>
  <si>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</si>
  <si>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</si>
  <si>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</si>
  <si>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</si>
  <si>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</si>
  <si>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</si>
  <si>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</si>
  <si>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</si>
  <si>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</si>
  <si>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</si>
  <si>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</si>
  <si>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</si>
  <si>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</si>
  <si>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</si>
  <si>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</si>
  <si>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</si>
  <si>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</si>
  <si>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</si>
  <si>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</si>
  <si>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</si>
  <si>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</si>
  <si>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</si>
  <si>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</si>
  <si>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</si>
  <si>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</si>
  <si>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</si>
  <si>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</si>
  <si>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</si>
  <si>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</si>
  <si>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</si>
  <si>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</si>
  <si>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</si>
  <si>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</si>
  <si>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</si>
  <si>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</si>
  <si>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</si>
  <si>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</si>
  <si>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</si>
  <si>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</si>
  <si>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</si>
  <si>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</si>
  <si>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</si>
  <si>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</si>
  <si>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</si>
  <si>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</si>
  <si>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</si>
  <si>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</si>
  <si>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</si>
  <si>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</si>
  <si>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</si>
  <si>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</si>
  <si>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</si>
  <si>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</si>
  <si>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</si>
  <si>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</si>
  <si>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</si>
  <si>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</si>
  <si>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</si>
  <si>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</si>
  <si>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</si>
  <si>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</si>
  <si>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</si>
  <si>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</si>
  <si>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</si>
  <si>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</si>
  <si>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</si>
  <si>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</si>
  <si>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</si>
  <si>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</si>
  <si>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</si>
  <si>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</si>
  <si>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</si>
  <si>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</si>
  <si>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</si>
  <si>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</si>
  <si>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</si>
  <si>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</si>
  <si>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</si>
  <si>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</si>
  <si>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</si>
  <si>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</si>
  <si>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</si>
  <si>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</si>
  <si>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</si>
  <si>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</si>
  <si>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</si>
  <si>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</si>
  <si>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</si>
  <si>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</si>
  <si>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</si>
  <si>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</si>
  <si>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</si>
  <si>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</si>
  <si>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</si>
  <si>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</si>
  <si>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</si>
  <si>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</si>
  <si>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</si>
  <si>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</si>
  <si>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</si>
  <si>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</si>
  <si>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</si>
  <si>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</si>
  <si>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</si>
  <si>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</si>
  <si>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</si>
  <si>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</si>
  <si>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</si>
  <si>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</si>
  <si>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</si>
  <si>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</si>
  <si>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</si>
  <si>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</si>
  <si>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</si>
  <si>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</si>
  <si>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</si>
  <si>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</si>
  <si>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</si>
  <si>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</si>
  <si>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</si>
  <si>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</si>
  <si>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</si>
  <si>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</si>
  <si>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</si>
  <si>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</si>
  <si>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</si>
  <si>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</si>
  <si>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</si>
  <si>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</si>
  <si>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</si>
  <si>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</si>
  <si>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</si>
  <si>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</si>
  <si>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</si>
  <si>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</si>
  <si>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</si>
  <si>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</si>
  <si>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</si>
  <si>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</si>
  <si>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</si>
  <si>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</si>
  <si>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</si>
  <si>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</si>
  <si>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</si>
  <si>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</si>
  <si>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</si>
  <si>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</si>
  <si>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</si>
  <si>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</si>
  <si>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</si>
  <si>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</si>
  <si>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</si>
  <si>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</si>
  <si>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</si>
  <si>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</si>
  <si>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</si>
  <si>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</si>
  <si>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</si>
  <si>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</si>
  <si>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</si>
  <si>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</si>
  <si>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</si>
  <si>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</si>
  <si>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</si>
  <si>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</si>
  <si>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</si>
  <si>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</si>
  <si>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</si>
  <si>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</si>
  <si>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</si>
  <si>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</si>
  <si>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</si>
  <si>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</si>
  <si>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</si>
  <si>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</si>
  <si>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</si>
  <si>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</si>
  <si>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</si>
  <si>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</si>
  <si>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</si>
  <si>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</si>
  <si>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</si>
  <si>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</si>
  <si>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</si>
  <si>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</si>
  <si>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</si>
  <si>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</si>
  <si>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</si>
  <si>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</si>
  <si>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</si>
  <si>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</si>
  <si>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</si>
  <si>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</si>
  <si>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</si>
  <si>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</si>
  <si>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</si>
  <si>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</si>
  <si>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</si>
  <si>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</si>
  <si>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</si>
  <si>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</si>
  <si>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</si>
  <si>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</si>
  <si>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</si>
  <si>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</si>
  <si>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</si>
  <si>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</si>
  <si>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</si>
  <si>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</si>
  <si>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</si>
  <si>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</si>
  <si>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</si>
  <si>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</si>
  <si>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</si>
  <si>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</si>
  <si>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</si>
  <si>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</si>
  <si>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</si>
  <si>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</si>
  <si>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</si>
  <si>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</si>
  <si>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</si>
  <si>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</si>
  <si>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</si>
  <si>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</si>
  <si>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</si>
  <si>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</si>
  <si>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</si>
  <si>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</si>
  <si>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</si>
  <si>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</si>
  <si>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</si>
  <si>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</si>
  <si>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</si>
  <si>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</si>
  <si>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</si>
  <si>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</si>
  <si>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</si>
  <si>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</si>
  <si>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</si>
  <si>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</si>
  <si>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</si>
  <si>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</si>
  <si>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</si>
  <si>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</si>
  <si>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</si>
  <si>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</si>
  <si>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</si>
  <si>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</si>
  <si>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</si>
  <si>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</si>
  <si>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</si>
  <si>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</si>
  <si>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</si>
  <si>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</si>
  <si>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</si>
  <si>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</si>
  <si>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</si>
  <si>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</si>
  <si>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</si>
  <si>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</si>
  <si>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</si>
  <si>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</si>
  <si>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</si>
  <si>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</si>
  <si>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</si>
  <si>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</si>
  <si>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</si>
  <si>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</si>
  <si>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</si>
  <si>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</si>
  <si>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</si>
  <si>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</si>
  <si>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</si>
  <si>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</si>
  <si>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</si>
  <si>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</si>
  <si>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</si>
  <si>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</si>
  <si>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</si>
  <si>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other relatives, non relatives</t>
  </si>
  <si>
    <t>inheritance</t>
  </si>
  <si>
    <t>estate</t>
  </si>
  <si>
    <t>gift</t>
  </si>
  <si>
    <t>0, 75000, 300000, 600000, 6000000, 13000000, 26000000</t>
  </si>
  <si>
    <t>75000, 300000, 600000, 6000000, 13000000, 26000000, _and_over</t>
  </si>
  <si>
    <t>7, 11, 15, 19, 23, 27, 30</t>
  </si>
  <si>
    <t>15, 20, 25, 30, 35, 40, 43</t>
  </si>
  <si>
    <t>30, 30, 30, 30, 50, 50, 50</t>
  </si>
  <si>
    <r>
      <t xml:space="preserve">Tax Class I that includes partners of a registered same-sex partnership under German law. </t>
    </r>
    <r>
      <rPr>
        <sz val="11"/>
        <color theme="1"/>
        <rFont val="Aptos"/>
        <family val="2"/>
      </rPr>
      <t xml:space="preserve">A personal allowance of €500,000 is granted once every 10 years for taxable acquisitions. Additionally, a surviving spouse or same-sex registered partner may receive up to €256,000, provided that they are not entitled to pension payments upon death. </t>
    </r>
    <r>
      <rPr>
        <sz val="12"/>
        <color theme="1"/>
        <rFont val="Calibri"/>
        <family val="2"/>
      </rPr>
      <t>If so, the allowance will be reduced by the net present value of such pension claims.</t>
    </r>
  </si>
  <si>
    <t>Tax Class II that also includes parents and ancestors (acquisition by gift), stepparents, sons and daughters-in-law, parents-in-law, divorced spouse and partners of a dissolved same-sex partnership. Persons in tax class II have a personal allowance of EUR 20,000.</t>
  </si>
  <si>
    <t>Tax Class III that also includes donations to foundations. Other persons and entities in tax class III have a personal allowance of EUR 20,000.</t>
  </si>
  <si>
    <t>The endowment with capital of a charitable foundation in Germany by the founder or donator is tax-exempt from inheritance and gift tax provided that the foundation maintains its charitable status for at least 10 years.</t>
  </si>
  <si>
    <t>If the endowment with capital is subject to inheritance and gift tax, the higher tax rate of tax class III is applicable. For a foundation that is established mainly to foster the interests of one family or specific families in Germany, tax class I or tax class II applies depending on the degree of relationship of the furthermost beneficiary and the founder according to the deed of foundation. In addition, these foundations (familienstiftung) are subject to a special inheritance tax every 30 years (erbersatzsteuer).</t>
  </si>
  <si>
    <t>Tax Class I that includes the children, stepchildren, descendants of children and stepchildren, parents and ancestors (acquisition by death). Personal allowances are granted once per 10-year period: €400,000 for children, stepchildren, and descendants of deceased children; €200,000 for children of living children; and €100,000 for other persons in tax class I. Surviving children (up to age 27) may receive an additional allowance of up to €52,000, depending on their age. Pension entitlements will reduce the allowance by the net present value of the pension claims.</t>
  </si>
  <si>
    <t>For transfers with limited tax liability, a restricted personal allowance of €2,000 is granted once every 10 years, regardless of relational status.</t>
  </si>
  <si>
    <t>Children, stepchildren, and descendants of deceased children can inherit the family home tax-free if they use it immediately and it does not exceed 200 square meters. Any space over 200 square meters is taxable. The exemption is void if the home is not used by the inheritor for personal purposes for 10 years.</t>
  </si>
  <si>
    <t>A family home gifted to a spouse or registered same-sex partner is tax-free if used by the recipient. This tax exemption also applies if inherited, provided the recipient uses the home for personal purposes for 10 years after acquisition.</t>
  </si>
  <si>
    <t>For transfers subject to limited German tax liability, allowances are reduced based on the proportion of assets acquired that are not subject to German tax liability, relative to total assets acquired worldwide over a 10-year period.</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</si>
  <si>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</si>
  <si>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</si>
  <si>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</si>
  <si>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</si>
  <si>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</si>
  <si>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</si>
  <si>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</si>
  <si>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</si>
  <si>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</si>
  <si>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</si>
  <si>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</si>
  <si>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</si>
  <si>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</si>
  <si>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</si>
  <si>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</si>
  <si>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</si>
  <si>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</si>
  <si>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</si>
  <si>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</si>
  <si>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</si>
  <si>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</si>
  <si>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</si>
  <si>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</si>
  <si>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</si>
  <si>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</si>
  <si>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</si>
  <si>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</si>
  <si>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</si>
  <si>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</si>
  <si>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</si>
  <si>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</si>
  <si>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</si>
  <si>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</si>
  <si>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</si>
  <si>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</si>
  <si>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</si>
  <si>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t>
  </si>
  <si>
    <r>
      <t xml:space="preserve">A tax exemption is granted for certain tax-privileged assets in transfers of agricultural, forestry or other businesses. For smaller business properties, an allowance of up to €150,000 could be granted additionally to the privilege of 85% under certain condition, family businesses can apply for a further 30% reduction of the tax base. </t>
    </r>
    <r>
      <rPr>
        <sz val="11"/>
        <color rgb="FF000000"/>
        <rFont val="Calibri"/>
        <family val="2"/>
      </rPr>
      <t>Household and personal effects up to €41,000 if acquired by a person in tax class I otherwise up to €12,000.</t>
    </r>
  </si>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</sst>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Aptos"/>
      <family val="2"/>
    </font>
    <font>
      <sz val="11"/>
      <color rgb="FF000000"/>
      <name val="Calibri"/>
      <family val="2"/>
    </font>
    <font>
      <sz val="12"/>
      <color theme="1"/>
      <name val="Calibri"/>
      <family val="2"/>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0" applyFont="1" applyAlignment="1">
      <alignment vertical="center"/>
    </xf>
    <xf numFmtId="0" fontId="16" fillId="0" borderId="0" xfId="2" applyFont="1"/>
    <xf numFmtId="0" fontId="16" fillId="0" borderId="0" xfId="0" applyFont="1"/>
    <xf numFmtId="0" fontId="13" fillId="0" borderId="0" xfId="0" applyFont="1" applyAlignment="1">
      <alignmen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5D08A3E9-0EB5-4C87-BE88-6B25921E5892}"/>
  </cellStyles>
  <dxfs count="160">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guides/ey-world-estate-and-inheritance-tax-guide.pdf" TargetMode="External"/><Relationship Id="rId26" Type="http://schemas.openxmlformats.org/officeDocument/2006/relationships/hyperlink" Target="https://assets.ey.com/content/dam/ey-sites/ey-com/en_gl/topics/tax/guides/worldwide-estate-and-inheritance-tax-guide-2018.pdf" TargetMode="External"/><Relationship Id="rId39" Type="http://schemas.openxmlformats.org/officeDocument/2006/relationships/hyperlink" Target="https://assets.ey.com/content/dam/ey-sites/ey-com/en_gl/topics/tax/guides/worldwide-estate-and-inheritance-tax-guide-2015.pdf" TargetMode="External"/><Relationship Id="rId21" Type="http://schemas.openxmlformats.org/officeDocument/2006/relationships/hyperlink" Target="https://assets.ey.com/content/dam/ey-sites/ey-com/en_gl/topics/tax/hc-alert/ey-2019-worldwide-estate-inheritance-guide.pdf" TargetMode="External"/><Relationship Id="rId34" Type="http://schemas.openxmlformats.org/officeDocument/2006/relationships/hyperlink" Target="https://assets.ey.com/content/dam/ey-sites/ey-com/en_gl/topics/tax/guides/worldwide-estate-and-inheritance-tax-guide-2016.pdf" TargetMode="External"/><Relationship Id="rId42" Type="http://schemas.openxmlformats.org/officeDocument/2006/relationships/hyperlink" Target="https://assets.ey.com/content/dam/ey-sites/ey-com/en_gl/topics/tax/guides/worldwide-estate-and-inheritance-tax-guide-2014.pdf" TargetMode="External"/><Relationship Id="rId47" Type="http://schemas.openxmlformats.org/officeDocument/2006/relationships/hyperlink" Target="https://assets.ey.com/content/dam/ey-sites/ey-com/en_gl/topics/tax/guides/worldwide-estate-and-inheritance-tax-guide-2013.pdf" TargetMode="External"/><Relationship Id="rId50" Type="http://schemas.openxmlformats.org/officeDocument/2006/relationships/hyperlink" Target="https://assets.ey.com/content/dam/ey-sites/ey-com/en_gl/topics/tax/guides/worldwide-estate-and-inheritance-tax-guide-2012.pdf" TargetMode="External"/><Relationship Id="rId55" Type="http://schemas.openxmlformats.org/officeDocument/2006/relationships/hyperlink" Target="https://www.ey.com/en_gl/technical/tax-guides/worldwide-estate-and-inheritance-tax-guide" TargetMode="External"/><Relationship Id="rId7" Type="http://schemas.openxmlformats.org/officeDocument/2006/relationships/hyperlink" Target="https://assets.ey.com/content/dam/ey-sites/ey-com/en_gl/topics/tax/tax-pdfs/ey-final-worldwide-estate-and-inheritance-tax-guide-2022.pdf"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assets.ey.com/content/dam/ey-sites/ey-com/en_gl/topics/tax/guides/worldwide-estate-and-inheritance-tax-guide-2017.pdf" TargetMode="External"/><Relationship Id="rId11" Type="http://schemas.openxmlformats.org/officeDocument/2006/relationships/hyperlink" Target="https://assets.ey.com/content/dam/ey-sites/ey-com/en_gl/topics/tax/tax-pdfs/ey-final-worldwide-estate-and-inheritance-tax-guide-2022.pdf" TargetMode="External"/><Relationship Id="rId24" Type="http://schemas.openxmlformats.org/officeDocument/2006/relationships/hyperlink" Target="https://assets.ey.com/content/dam/ey-sites/ey-com/en_gl/topics/tax/guides/worldwide-estate-and-inheritance-tax-guide-2018.pdf" TargetMode="External"/><Relationship Id="rId32" Type="http://schemas.openxmlformats.org/officeDocument/2006/relationships/hyperlink" Target="https://assets.ey.com/content/dam/ey-sites/ey-com/en_gl/topics/tax/guides/worldwide-estate-and-inheritance-tax-guide-2016.pdf" TargetMode="External"/><Relationship Id="rId37" Type="http://schemas.openxmlformats.org/officeDocument/2006/relationships/hyperlink" Target="https://assets.ey.com/content/dam/ey-sites/ey-com/en_gl/topics/tax/guides/worldwide-estate-and-inheritance-tax-guide-2015.pdf" TargetMode="External"/><Relationship Id="rId40" Type="http://schemas.openxmlformats.org/officeDocument/2006/relationships/hyperlink" Target="https://assets.ey.com/content/dam/ey-sites/ey-com/en_gl/topics/tax/guides/worldwide-estate-and-inheritance-tax-guide-2014.pdf" TargetMode="External"/><Relationship Id="rId45" Type="http://schemas.openxmlformats.org/officeDocument/2006/relationships/hyperlink" Target="https://assets.ey.com/content/dam/ey-sites/ey-com/en_gl/topics/tax/guides/worldwide-estate-and-inheritance-tax-guide-2013.pdf" TargetMode="External"/><Relationship Id="rId53" Type="http://schemas.openxmlformats.org/officeDocument/2006/relationships/hyperlink" Target="https://assets.ey.com/content/dam/ey-sites/ey-com/en_gl/topics/tax/guides/worldwide-estate-and-inheritance-tax-guide-2012.pdf" TargetMode="External"/><Relationship Id="rId58" Type="http://schemas.openxmlformats.org/officeDocument/2006/relationships/printerSettings" Target="../printerSettings/printerSettings1.bin"/><Relationship Id="rId5" Type="http://schemas.openxmlformats.org/officeDocument/2006/relationships/hyperlink" Target="https://www.ey.com/en_gl/tax-guides/worldwide-estate-and-inheritance-tax-guide" TargetMode="External"/><Relationship Id="rId61" Type="http://schemas.microsoft.com/office/2017/10/relationships/threadedComment" Target="../threadedComments/threadedComment1.xml"/><Relationship Id="rId1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tax-pdfs/weitg-book-07july2021.pdf" TargetMode="External"/><Relationship Id="rId22" Type="http://schemas.openxmlformats.org/officeDocument/2006/relationships/hyperlink" Target="https://assets.ey.com/content/dam/ey-sites/ey-com/en_gl/topics/tax/hc-alert/ey-2019-worldwide-estate-inheritance-guide.pdf" TargetMode="External"/><Relationship Id="rId27" Type="http://schemas.openxmlformats.org/officeDocument/2006/relationships/hyperlink" Target="https://assets.ey.com/content/dam/ey-sites/ey-com/en_gl/topics/tax/guides/worldwide-estate-and-inheritance-tax-guide-2018.pdf" TargetMode="External"/><Relationship Id="rId30" Type="http://schemas.openxmlformats.org/officeDocument/2006/relationships/hyperlink" Target="https://assets.ey.com/content/dam/ey-sites/ey-com/en_gl/topics/tax/guides/worldwide-estate-and-inheritance-tax-guide-2017.pdf" TargetMode="External"/><Relationship Id="rId35" Type="http://schemas.openxmlformats.org/officeDocument/2006/relationships/hyperlink" Target="https://assets.ey.com/content/dam/ey-sites/ey-com/en_gl/topics/tax/guides/worldwide-estate-and-inheritance-tax-guide-2016.pdf" TargetMode="External"/><Relationship Id="rId43" Type="http://schemas.openxmlformats.org/officeDocument/2006/relationships/hyperlink" Target="https://assets.ey.com/content/dam/ey-sites/ey-com/en_gl/topics/tax/guides/worldwide-estate-and-inheritance-tax-guide-2014.pdf" TargetMode="External"/><Relationship Id="rId48" Type="http://schemas.openxmlformats.org/officeDocument/2006/relationships/hyperlink" Target="https://assets.ey.com/content/dam/ey-sites/ey-com/en_gl/topics/tax/guides/worldwide-estate-and-inheritance-tax-guide-2012.pdf" TargetMode="External"/><Relationship Id="rId56" Type="http://schemas.openxmlformats.org/officeDocument/2006/relationships/hyperlink" Target="https://www.ey.com/en_gl/technical/tax-guides/worldwide-estate-and-inheritance-tax-guide" TargetMode="External"/><Relationship Id="rId8" Type="http://schemas.openxmlformats.org/officeDocument/2006/relationships/hyperlink" Target="https://assets.ey.com/content/dam/ey-sites/ey-com/en_gl/topics/tax/tax-pdfs/ey-final-worldwide-estate-and-inheritance-tax-guide-2022.pdf" TargetMode="External"/><Relationship Id="rId51" Type="http://schemas.openxmlformats.org/officeDocument/2006/relationships/hyperlink" Target="https://assets.ey.com/content/dam/ey-sites/ey-com/en_gl/topics/tax/guides/worldwide-estate-and-inheritance-tax-guide-2012.pdf" TargetMode="External"/><Relationship Id="rId3" Type="http://schemas.openxmlformats.org/officeDocument/2006/relationships/hyperlink" Target="https://www.ey.com/en_gl/tax-guides/worldwide-estate-and-inheritance-tax-guide"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assets.ey.com/content/dam/ey-sites/ey-com/en_gl/topics/tax/guides/ey-world-estate-and-inheritance-tax-guide.pdf" TargetMode="External"/><Relationship Id="rId25" Type="http://schemas.openxmlformats.org/officeDocument/2006/relationships/hyperlink" Target="https://assets.ey.com/content/dam/ey-sites/ey-com/en_gl/topics/tax/guides/worldwide-estate-and-inheritance-tax-guide-2018.pdf" TargetMode="External"/><Relationship Id="rId33" Type="http://schemas.openxmlformats.org/officeDocument/2006/relationships/hyperlink" Target="https://assets.ey.com/content/dam/ey-sites/ey-com/en_gl/topics/tax/guides/worldwide-estate-and-inheritance-tax-guide-2016.pdf" TargetMode="External"/><Relationship Id="rId38" Type="http://schemas.openxmlformats.org/officeDocument/2006/relationships/hyperlink" Target="https://assets.ey.com/content/dam/ey-sites/ey-com/en_gl/topics/tax/guides/worldwide-estate-and-inheritance-tax-guide-2015.pdf" TargetMode="External"/><Relationship Id="rId46" Type="http://schemas.openxmlformats.org/officeDocument/2006/relationships/hyperlink" Target="https://assets.ey.com/content/dam/ey-sites/ey-com/en_gl/topics/tax/guides/worldwide-estate-and-inheritance-tax-guide-2013.pdf" TargetMode="External"/><Relationship Id="rId59" Type="http://schemas.openxmlformats.org/officeDocument/2006/relationships/vmlDrawing" Target="../drawings/vmlDrawing1.vm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guides/worldwide-estate-and-inheritance-tax-guide-2014.pdf" TargetMode="External"/><Relationship Id="rId54" Type="http://schemas.openxmlformats.org/officeDocument/2006/relationships/hyperlink" Target="https://assets.ey.com/content/dam/ey-sites/ey-com/en_gl/topics/tax/guides/worldwide-estate-and-inheritance-tax-guide-2012.pdf"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www.ey.com/en_gl/tax-guides/worldwide-estate-and-inheritance-tax-guide" TargetMode="External"/><Relationship Id="rId15" Type="http://schemas.openxmlformats.org/officeDocument/2006/relationships/hyperlink" Target="https://assets.ey.com/content/dam/ey-sites/ey-com/en_gl/topics/tax/tax-pdfs/weitg-book-07july2021.pdf" TargetMode="External"/><Relationship Id="rId23" Type="http://schemas.openxmlformats.org/officeDocument/2006/relationships/hyperlink" Target="https://assets.ey.com/content/dam/ey-sites/ey-com/en_gl/topics/tax/hc-alert/ey-2019-worldwide-estate-inheritance-guide.pdf" TargetMode="External"/><Relationship Id="rId28" Type="http://schemas.openxmlformats.org/officeDocument/2006/relationships/hyperlink" Target="https://assets.ey.com/content/dam/ey-sites/ey-com/en_gl/topics/tax/guides/worldwide-estate-and-inheritance-tax-guide-2017.pdf" TargetMode="External"/><Relationship Id="rId36" Type="http://schemas.openxmlformats.org/officeDocument/2006/relationships/hyperlink" Target="https://assets.ey.com/content/dam/ey-sites/ey-com/en_gl/topics/tax/guides/worldwide-estate-and-inheritance-tax-guide-2015.pdf" TargetMode="External"/><Relationship Id="rId49" Type="http://schemas.openxmlformats.org/officeDocument/2006/relationships/hyperlink" Target="https://assets.ey.com/content/dam/ey-sites/ey-com/en_gl/topics/tax/guides/worldwide-estate-and-inheritance-tax-guide-2012.pdf" TargetMode="External"/><Relationship Id="rId57" Type="http://schemas.openxmlformats.org/officeDocument/2006/relationships/hyperlink" Target="https://www.ey.com/en_gl/technical/tax-guides/worldwide-estate-and-inheritance-tax-guide" TargetMode="External"/><Relationship Id="rId10" Type="http://schemas.openxmlformats.org/officeDocument/2006/relationships/hyperlink" Target="https://assets.ey.com/content/dam/ey-sites/ey-com/en_gl/topics/tax/tax-pdfs/ey-final-worldwide-estate-and-inheritance-tax-guide-2022.pdf" TargetMode="External"/><Relationship Id="rId31" Type="http://schemas.openxmlformats.org/officeDocument/2006/relationships/hyperlink" Target="https://assets.ey.com/content/dam/ey-sites/ey-com/en_gl/topics/tax/guides/worldwide-estate-and-inheritance-tax-guide-2017.pdf" TargetMode="External"/><Relationship Id="rId44" Type="http://schemas.openxmlformats.org/officeDocument/2006/relationships/hyperlink" Target="https://assets.ey.com/content/dam/ey-sites/ey-com/en_gl/topics/tax/guides/worldwide-estate-and-inheritance-tax-guide-2013.pdf" TargetMode="External"/><Relationship Id="rId52" Type="http://schemas.openxmlformats.org/officeDocument/2006/relationships/hyperlink" Target="https://assets.ey.com/content/dam/ey-sites/ey-com/en_gl/topics/tax/guides/worldwide-estate-and-inheritance-tax-guide-2012.pdf" TargetMode="External"/><Relationship Id="rId60" Type="http://schemas.openxmlformats.org/officeDocument/2006/relationships/comments" Target="../comments1.xml"/><Relationship Id="rId4" Type="http://schemas.openxmlformats.org/officeDocument/2006/relationships/hyperlink" Target="https://www.ey.com/en_gl/tax-guides/worldwide-estate-and-inheritance-tax-guide" TargetMode="External"/><Relationship Id="rId9"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8"/>
  <sheetViews>
    <sheetView tabSelected="1" workbookViewId="0">
      <pane ySplit="1" topLeftCell="A2" activePane="bottomLeft" state="frozen"/>
      <selection pane="bottomLeft" activeCell="J3" sqref="J3"/>
    </sheetView>
  </sheetViews>
  <sheetFormatPr defaultRowHeight="14.5" x14ac:dyDescent="0.35"/>
  <cols>
    <col min="1" max="1" width="9.36328125" customWidth="1"/>
    <col min="2" max="2" width="13.7265625" customWidth="1"/>
    <col min="3" max="3" width="9.6328125"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48.08984375" bestFit="1" customWidth="1"/>
    <col min="14" max="14" width="55.1796875" bestFit="1" customWidth="1"/>
    <col min="15" max="15" width="22.453125"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123</v>
      </c>
      <c r="B2" s="2" t="s">
        <v>551</v>
      </c>
      <c r="C2" t="s">
        <v>31</v>
      </c>
      <c r="D2">
        <v>2024</v>
      </c>
      <c r="E2">
        <v>2024</v>
      </c>
      <c r="F2">
        <v>0</v>
      </c>
      <c r="G2" t="s">
        <v>903</v>
      </c>
      <c r="H2" t="s">
        <v>929</v>
      </c>
      <c r="I2">
        <v>1</v>
      </c>
      <c r="L2">
        <v>400000</v>
      </c>
      <c r="M2" t="s">
        <v>932</v>
      </c>
      <c r="N2" t="s">
        <v>933</v>
      </c>
      <c r="O2" t="s">
        <v>934</v>
      </c>
      <c r="R2" s="5">
        <v>1</v>
      </c>
      <c r="S2" s="5">
        <v>1</v>
      </c>
      <c r="T2" s="5">
        <v>2</v>
      </c>
      <c r="U2" s="5">
        <v>0</v>
      </c>
      <c r="V2" s="5" t="s">
        <v>834</v>
      </c>
      <c r="W2" s="5" t="s">
        <v>985</v>
      </c>
      <c r="X2" t="s">
        <v>986</v>
      </c>
      <c r="Y2" s="41" t="s">
        <v>987</v>
      </c>
      <c r="Z2" s="102" t="s">
        <v>942</v>
      </c>
    </row>
    <row r="3" spans="1:26" ht="15.5" x14ac:dyDescent="0.35">
      <c r="A3" s="4" t="s">
        <v>123</v>
      </c>
      <c r="B3" s="2" t="s">
        <v>551</v>
      </c>
      <c r="C3" t="s">
        <v>31</v>
      </c>
      <c r="D3">
        <v>2024</v>
      </c>
      <c r="E3">
        <v>2024</v>
      </c>
      <c r="F3">
        <v>0</v>
      </c>
      <c r="G3" t="s">
        <v>905</v>
      </c>
      <c r="H3" t="s">
        <v>929</v>
      </c>
      <c r="I3">
        <v>1</v>
      </c>
      <c r="L3">
        <v>500000</v>
      </c>
      <c r="M3" t="s">
        <v>932</v>
      </c>
      <c r="N3" t="s">
        <v>933</v>
      </c>
      <c r="O3" t="s">
        <v>934</v>
      </c>
      <c r="R3" s="5">
        <v>1</v>
      </c>
      <c r="S3" s="5">
        <v>1</v>
      </c>
      <c r="T3" s="5">
        <v>2</v>
      </c>
      <c r="U3" s="5">
        <v>0</v>
      </c>
      <c r="V3" s="5" t="s">
        <v>834</v>
      </c>
      <c r="W3" s="5" t="s">
        <v>985</v>
      </c>
      <c r="X3" t="s">
        <v>986</v>
      </c>
      <c r="Y3" s="41" t="s">
        <v>987</v>
      </c>
      <c r="Z3" s="102" t="s">
        <v>937</v>
      </c>
    </row>
    <row r="4" spans="1:26" x14ac:dyDescent="0.35">
      <c r="A4" s="4" t="s">
        <v>123</v>
      </c>
      <c r="B4" s="2" t="s">
        <v>551</v>
      </c>
      <c r="C4" t="s">
        <v>31</v>
      </c>
      <c r="D4">
        <v>2024</v>
      </c>
      <c r="E4">
        <v>2024</v>
      </c>
      <c r="F4">
        <v>0</v>
      </c>
      <c r="G4" t="s">
        <v>907</v>
      </c>
      <c r="H4" t="s">
        <v>929</v>
      </c>
      <c r="I4">
        <v>1</v>
      </c>
      <c r="L4">
        <v>20000</v>
      </c>
      <c r="M4" t="s">
        <v>932</v>
      </c>
      <c r="N4" t="s">
        <v>933</v>
      </c>
      <c r="O4" t="s">
        <v>935</v>
      </c>
      <c r="R4" s="5">
        <v>0</v>
      </c>
      <c r="S4" s="5">
        <v>1</v>
      </c>
      <c r="T4" s="5">
        <v>2</v>
      </c>
      <c r="U4" s="5">
        <v>0</v>
      </c>
      <c r="V4" s="5" t="s">
        <v>834</v>
      </c>
      <c r="W4" s="5" t="s">
        <v>985</v>
      </c>
      <c r="X4" t="s">
        <v>986</v>
      </c>
      <c r="Y4" s="41" t="s">
        <v>987</v>
      </c>
      <c r="Z4" s="102" t="s">
        <v>938</v>
      </c>
    </row>
    <row r="5" spans="1:26" x14ac:dyDescent="0.35">
      <c r="A5" s="4" t="s">
        <v>123</v>
      </c>
      <c r="B5" s="2" t="s">
        <v>551</v>
      </c>
      <c r="C5" t="s">
        <v>31</v>
      </c>
      <c r="D5">
        <v>2024</v>
      </c>
      <c r="E5">
        <v>2024</v>
      </c>
      <c r="F5">
        <v>0</v>
      </c>
      <c r="G5" t="s">
        <v>928</v>
      </c>
      <c r="H5" t="s">
        <v>929</v>
      </c>
      <c r="I5">
        <v>1</v>
      </c>
      <c r="L5">
        <v>20000</v>
      </c>
      <c r="M5" t="s">
        <v>932</v>
      </c>
      <c r="N5" t="s">
        <v>933</v>
      </c>
      <c r="O5" t="s">
        <v>936</v>
      </c>
      <c r="R5" s="5">
        <v>0</v>
      </c>
      <c r="S5" s="5">
        <v>1</v>
      </c>
      <c r="T5" s="5">
        <v>2</v>
      </c>
      <c r="U5" s="5">
        <v>0</v>
      </c>
      <c r="V5" s="5" t="s">
        <v>834</v>
      </c>
      <c r="W5" s="5" t="s">
        <v>985</v>
      </c>
      <c r="X5" t="s">
        <v>986</v>
      </c>
      <c r="Y5" s="41" t="s">
        <v>987</v>
      </c>
      <c r="Z5" s="102" t="s">
        <v>939</v>
      </c>
    </row>
    <row r="6" spans="1:26" x14ac:dyDescent="0.35">
      <c r="A6" s="4" t="s">
        <v>123</v>
      </c>
      <c r="B6" s="2" t="s">
        <v>551</v>
      </c>
      <c r="C6" t="s">
        <v>31</v>
      </c>
      <c r="D6">
        <v>2024</v>
      </c>
      <c r="E6">
        <v>2024</v>
      </c>
      <c r="F6">
        <v>0</v>
      </c>
      <c r="G6" t="s">
        <v>903</v>
      </c>
      <c r="H6" t="s">
        <v>931</v>
      </c>
      <c r="I6">
        <v>1</v>
      </c>
      <c r="L6">
        <v>400000</v>
      </c>
      <c r="M6" t="s">
        <v>932</v>
      </c>
      <c r="N6" t="s">
        <v>933</v>
      </c>
      <c r="O6" t="s">
        <v>934</v>
      </c>
      <c r="R6" s="5">
        <v>1</v>
      </c>
      <c r="S6" s="5">
        <v>1</v>
      </c>
      <c r="T6" s="5">
        <v>2</v>
      </c>
      <c r="U6" s="5">
        <v>0</v>
      </c>
      <c r="V6" s="5" t="s">
        <v>834</v>
      </c>
      <c r="W6" s="5" t="s">
        <v>985</v>
      </c>
      <c r="X6" t="s">
        <v>986</v>
      </c>
      <c r="Y6" s="41" t="s">
        <v>987</v>
      </c>
      <c r="Z6" t="s">
        <v>946</v>
      </c>
    </row>
    <row r="7" spans="1:26" x14ac:dyDescent="0.35">
      <c r="A7" s="4" t="s">
        <v>123</v>
      </c>
      <c r="B7" s="2" t="s">
        <v>551</v>
      </c>
      <c r="C7" t="s">
        <v>31</v>
      </c>
      <c r="D7">
        <v>2024</v>
      </c>
      <c r="E7">
        <v>2024</v>
      </c>
      <c r="F7">
        <v>0</v>
      </c>
      <c r="G7" t="s">
        <v>905</v>
      </c>
      <c r="H7" t="s">
        <v>931</v>
      </c>
      <c r="I7">
        <v>1</v>
      </c>
      <c r="L7">
        <v>500000</v>
      </c>
      <c r="M7" t="s">
        <v>932</v>
      </c>
      <c r="N7" t="s">
        <v>933</v>
      </c>
      <c r="O7" t="s">
        <v>934</v>
      </c>
      <c r="R7" s="5">
        <v>1</v>
      </c>
      <c r="S7" s="5">
        <v>1</v>
      </c>
      <c r="T7" s="5">
        <v>2</v>
      </c>
      <c r="U7" s="5">
        <v>0</v>
      </c>
      <c r="V7" s="5" t="s">
        <v>834</v>
      </c>
      <c r="W7" s="5" t="s">
        <v>985</v>
      </c>
      <c r="X7" t="s">
        <v>986</v>
      </c>
      <c r="Y7" s="41" t="s">
        <v>987</v>
      </c>
      <c r="Z7" s="105" t="s">
        <v>984</v>
      </c>
    </row>
    <row r="8" spans="1:26" x14ac:dyDescent="0.35">
      <c r="A8" s="4" t="s">
        <v>123</v>
      </c>
      <c r="B8" s="2" t="s">
        <v>551</v>
      </c>
      <c r="C8" t="s">
        <v>31</v>
      </c>
      <c r="D8">
        <v>2024</v>
      </c>
      <c r="E8">
        <v>2024</v>
      </c>
      <c r="F8">
        <v>0</v>
      </c>
      <c r="G8" t="s">
        <v>907</v>
      </c>
      <c r="H8" t="s">
        <v>931</v>
      </c>
      <c r="I8">
        <v>1</v>
      </c>
      <c r="L8">
        <v>20000</v>
      </c>
      <c r="M8" t="s">
        <v>932</v>
      </c>
      <c r="N8" t="s">
        <v>933</v>
      </c>
      <c r="O8" t="s">
        <v>935</v>
      </c>
      <c r="R8" s="5">
        <v>0</v>
      </c>
      <c r="S8" s="5">
        <v>1</v>
      </c>
      <c r="T8" s="5">
        <v>2</v>
      </c>
      <c r="U8" s="5">
        <v>0</v>
      </c>
      <c r="V8" s="5" t="s">
        <v>834</v>
      </c>
      <c r="W8" s="5" t="s">
        <v>985</v>
      </c>
      <c r="X8" t="s">
        <v>986</v>
      </c>
      <c r="Y8" s="41" t="s">
        <v>987</v>
      </c>
      <c r="Z8" s="102" t="s">
        <v>944</v>
      </c>
    </row>
    <row r="9" spans="1:26" x14ac:dyDescent="0.35">
      <c r="A9" s="4" t="s">
        <v>123</v>
      </c>
      <c r="B9" s="2" t="s">
        <v>551</v>
      </c>
      <c r="C9" t="s">
        <v>31</v>
      </c>
      <c r="D9">
        <v>2024</v>
      </c>
      <c r="E9">
        <v>2024</v>
      </c>
      <c r="F9">
        <v>0</v>
      </c>
      <c r="G9" t="s">
        <v>928</v>
      </c>
      <c r="H9" t="s">
        <v>931</v>
      </c>
      <c r="I9">
        <v>1</v>
      </c>
      <c r="L9">
        <v>20000</v>
      </c>
      <c r="M9" t="s">
        <v>932</v>
      </c>
      <c r="N9" t="s">
        <v>933</v>
      </c>
      <c r="O9" t="s">
        <v>936</v>
      </c>
      <c r="R9" s="5">
        <v>0</v>
      </c>
      <c r="S9" s="5">
        <v>1</v>
      </c>
      <c r="T9" s="5">
        <v>2</v>
      </c>
      <c r="U9" s="5">
        <v>0</v>
      </c>
      <c r="V9" s="5" t="s">
        <v>834</v>
      </c>
      <c r="W9" s="5" t="s">
        <v>985</v>
      </c>
      <c r="X9" t="s">
        <v>986</v>
      </c>
      <c r="Y9" s="41" t="s">
        <v>987</v>
      </c>
      <c r="Z9" s="102" t="s">
        <v>945</v>
      </c>
    </row>
    <row r="10" spans="1:26" x14ac:dyDescent="0.35">
      <c r="A10" s="4" t="s">
        <v>123</v>
      </c>
      <c r="B10" s="2" t="s">
        <v>551</v>
      </c>
      <c r="C10" t="s">
        <v>31</v>
      </c>
      <c r="D10">
        <v>2024</v>
      </c>
      <c r="E10">
        <v>2024</v>
      </c>
      <c r="F10">
        <v>0</v>
      </c>
      <c r="G10" t="s">
        <v>913</v>
      </c>
      <c r="H10" t="s">
        <v>930</v>
      </c>
      <c r="I10">
        <v>0</v>
      </c>
      <c r="U10" s="5">
        <v>0</v>
      </c>
      <c r="V10" s="5" t="s">
        <v>834</v>
      </c>
      <c r="W10" s="5" t="s">
        <v>985</v>
      </c>
      <c r="X10" t="s">
        <v>986</v>
      </c>
      <c r="Y10" s="41" t="s">
        <v>987</v>
      </c>
    </row>
    <row r="11" spans="1:26" x14ac:dyDescent="0.35">
      <c r="A11" s="4" t="s">
        <v>123</v>
      </c>
      <c r="B11" s="2" t="s">
        <v>551</v>
      </c>
      <c r="C11" t="s">
        <v>31</v>
      </c>
      <c r="D11">
        <v>2023</v>
      </c>
      <c r="E11">
        <v>2023</v>
      </c>
      <c r="F11">
        <v>0</v>
      </c>
      <c r="G11" t="s">
        <v>903</v>
      </c>
      <c r="H11" t="s">
        <v>929</v>
      </c>
      <c r="I11">
        <v>1</v>
      </c>
      <c r="L11">
        <v>400000</v>
      </c>
      <c r="M11" t="s">
        <v>932</v>
      </c>
      <c r="N11" t="s">
        <v>933</v>
      </c>
      <c r="O11" t="s">
        <v>934</v>
      </c>
      <c r="R11" s="5">
        <v>1</v>
      </c>
      <c r="S11" s="5">
        <v>1</v>
      </c>
      <c r="T11" s="5">
        <v>2</v>
      </c>
      <c r="U11" s="5">
        <v>0</v>
      </c>
      <c r="V11" s="5" t="s">
        <v>834</v>
      </c>
      <c r="W11" s="5" t="s">
        <v>947</v>
      </c>
      <c r="X11" t="s">
        <v>948</v>
      </c>
      <c r="Y11" s="41" t="s">
        <v>949</v>
      </c>
      <c r="Z11" s="102" t="s">
        <v>942</v>
      </c>
    </row>
    <row r="12" spans="1:26" ht="15.5" x14ac:dyDescent="0.35">
      <c r="A12" s="4" t="s">
        <v>123</v>
      </c>
      <c r="B12" s="2" t="s">
        <v>551</v>
      </c>
      <c r="C12" t="s">
        <v>31</v>
      </c>
      <c r="D12">
        <v>2023</v>
      </c>
      <c r="E12">
        <v>2023</v>
      </c>
      <c r="F12">
        <v>0</v>
      </c>
      <c r="G12" t="s">
        <v>905</v>
      </c>
      <c r="H12" t="s">
        <v>929</v>
      </c>
      <c r="I12">
        <v>1</v>
      </c>
      <c r="L12">
        <v>500000</v>
      </c>
      <c r="M12" t="s">
        <v>932</v>
      </c>
      <c r="N12" t="s">
        <v>933</v>
      </c>
      <c r="O12" t="s">
        <v>934</v>
      </c>
      <c r="R12" s="5">
        <v>1</v>
      </c>
      <c r="S12" s="5">
        <v>1</v>
      </c>
      <c r="T12" s="5">
        <v>2</v>
      </c>
      <c r="U12" s="5">
        <v>0</v>
      </c>
      <c r="V12" s="5" t="s">
        <v>834</v>
      </c>
      <c r="W12" s="5" t="s">
        <v>947</v>
      </c>
      <c r="X12" t="s">
        <v>948</v>
      </c>
      <c r="Y12" s="41" t="s">
        <v>949</v>
      </c>
      <c r="Z12" s="102" t="s">
        <v>937</v>
      </c>
    </row>
    <row r="13" spans="1:26" x14ac:dyDescent="0.35">
      <c r="A13" s="4" t="s">
        <v>123</v>
      </c>
      <c r="B13" s="2" t="s">
        <v>551</v>
      </c>
      <c r="C13" t="s">
        <v>31</v>
      </c>
      <c r="D13">
        <v>2023</v>
      </c>
      <c r="E13">
        <v>2023</v>
      </c>
      <c r="F13">
        <v>0</v>
      </c>
      <c r="G13" t="s">
        <v>907</v>
      </c>
      <c r="H13" t="s">
        <v>929</v>
      </c>
      <c r="I13">
        <v>1</v>
      </c>
      <c r="L13">
        <v>20000</v>
      </c>
      <c r="M13" t="s">
        <v>932</v>
      </c>
      <c r="N13" t="s">
        <v>933</v>
      </c>
      <c r="O13" t="s">
        <v>935</v>
      </c>
      <c r="R13" s="5">
        <v>0</v>
      </c>
      <c r="S13" s="5">
        <v>1</v>
      </c>
      <c r="T13" s="5">
        <v>2</v>
      </c>
      <c r="U13" s="5">
        <v>0</v>
      </c>
      <c r="V13" s="5" t="s">
        <v>834</v>
      </c>
      <c r="W13" s="5" t="s">
        <v>947</v>
      </c>
      <c r="X13" t="s">
        <v>948</v>
      </c>
      <c r="Y13" s="41" t="s">
        <v>949</v>
      </c>
      <c r="Z13" s="102" t="s">
        <v>938</v>
      </c>
    </row>
    <row r="14" spans="1:26" x14ac:dyDescent="0.35">
      <c r="A14" s="4" t="s">
        <v>123</v>
      </c>
      <c r="B14" s="2" t="s">
        <v>551</v>
      </c>
      <c r="C14" t="s">
        <v>31</v>
      </c>
      <c r="D14">
        <v>2023</v>
      </c>
      <c r="E14">
        <v>2023</v>
      </c>
      <c r="F14">
        <v>0</v>
      </c>
      <c r="G14" t="s">
        <v>928</v>
      </c>
      <c r="H14" t="s">
        <v>929</v>
      </c>
      <c r="I14">
        <v>1</v>
      </c>
      <c r="L14">
        <v>20000</v>
      </c>
      <c r="M14" t="s">
        <v>932</v>
      </c>
      <c r="N14" t="s">
        <v>933</v>
      </c>
      <c r="O14" t="s">
        <v>936</v>
      </c>
      <c r="R14" s="5">
        <v>0</v>
      </c>
      <c r="S14" s="5">
        <v>1</v>
      </c>
      <c r="T14" s="5">
        <v>2</v>
      </c>
      <c r="U14" s="5">
        <v>0</v>
      </c>
      <c r="V14" s="5" t="s">
        <v>834</v>
      </c>
      <c r="W14" s="5" t="s">
        <v>947</v>
      </c>
      <c r="X14" t="s">
        <v>948</v>
      </c>
      <c r="Y14" s="41" t="s">
        <v>949</v>
      </c>
      <c r="Z14" s="102" t="s">
        <v>939</v>
      </c>
    </row>
    <row r="15" spans="1:26" x14ac:dyDescent="0.35">
      <c r="A15" s="4" t="s">
        <v>123</v>
      </c>
      <c r="B15" s="2" t="s">
        <v>551</v>
      </c>
      <c r="C15" t="s">
        <v>31</v>
      </c>
      <c r="D15">
        <v>2023</v>
      </c>
      <c r="E15">
        <v>2023</v>
      </c>
      <c r="F15">
        <v>0</v>
      </c>
      <c r="G15" t="s">
        <v>903</v>
      </c>
      <c r="H15" t="s">
        <v>931</v>
      </c>
      <c r="I15">
        <v>1</v>
      </c>
      <c r="L15">
        <v>400000</v>
      </c>
      <c r="M15" t="s">
        <v>932</v>
      </c>
      <c r="N15" t="s">
        <v>933</v>
      </c>
      <c r="O15" t="s">
        <v>934</v>
      </c>
      <c r="R15" s="5">
        <v>1</v>
      </c>
      <c r="S15" s="5">
        <v>1</v>
      </c>
      <c r="T15" s="5">
        <v>2</v>
      </c>
      <c r="U15" s="5">
        <v>0</v>
      </c>
      <c r="V15" s="5" t="s">
        <v>834</v>
      </c>
      <c r="W15" s="5" t="s">
        <v>947</v>
      </c>
      <c r="X15" t="s">
        <v>948</v>
      </c>
      <c r="Y15" s="41" t="s">
        <v>949</v>
      </c>
      <c r="Z15" t="s">
        <v>946</v>
      </c>
    </row>
    <row r="16" spans="1:26" x14ac:dyDescent="0.35">
      <c r="A16" s="4" t="s">
        <v>123</v>
      </c>
      <c r="B16" s="2" t="s">
        <v>551</v>
      </c>
      <c r="C16" t="s">
        <v>31</v>
      </c>
      <c r="D16">
        <v>2023</v>
      </c>
      <c r="E16">
        <v>2023</v>
      </c>
      <c r="F16">
        <v>0</v>
      </c>
      <c r="G16" t="s">
        <v>905</v>
      </c>
      <c r="H16" t="s">
        <v>931</v>
      </c>
      <c r="I16">
        <v>1</v>
      </c>
      <c r="L16">
        <v>500000</v>
      </c>
      <c r="M16" t="s">
        <v>932</v>
      </c>
      <c r="N16" t="s">
        <v>933</v>
      </c>
      <c r="O16" t="s">
        <v>934</v>
      </c>
      <c r="R16" s="5">
        <v>1</v>
      </c>
      <c r="S16" s="5">
        <v>1</v>
      </c>
      <c r="T16" s="5">
        <v>2</v>
      </c>
      <c r="U16" s="5">
        <v>0</v>
      </c>
      <c r="V16" s="5" t="s">
        <v>834</v>
      </c>
      <c r="W16" s="5" t="s">
        <v>947</v>
      </c>
      <c r="X16" t="s">
        <v>948</v>
      </c>
      <c r="Y16" s="41" t="s">
        <v>949</v>
      </c>
      <c r="Z16" s="105" t="s">
        <v>984</v>
      </c>
    </row>
    <row r="17" spans="1:26" x14ac:dyDescent="0.35">
      <c r="A17" s="4" t="s">
        <v>123</v>
      </c>
      <c r="B17" s="2" t="s">
        <v>551</v>
      </c>
      <c r="C17" t="s">
        <v>31</v>
      </c>
      <c r="D17">
        <v>2023</v>
      </c>
      <c r="E17">
        <v>2023</v>
      </c>
      <c r="F17">
        <v>0</v>
      </c>
      <c r="G17" t="s">
        <v>907</v>
      </c>
      <c r="H17" t="s">
        <v>931</v>
      </c>
      <c r="I17">
        <v>1</v>
      </c>
      <c r="L17">
        <v>20000</v>
      </c>
      <c r="M17" t="s">
        <v>932</v>
      </c>
      <c r="N17" t="s">
        <v>933</v>
      </c>
      <c r="O17" t="s">
        <v>935</v>
      </c>
      <c r="R17" s="5">
        <v>0</v>
      </c>
      <c r="S17" s="5">
        <v>1</v>
      </c>
      <c r="T17" s="5">
        <v>2</v>
      </c>
      <c r="U17" s="5">
        <v>0</v>
      </c>
      <c r="V17" s="5" t="s">
        <v>834</v>
      </c>
      <c r="W17" s="5" t="s">
        <v>947</v>
      </c>
      <c r="X17" t="s">
        <v>948</v>
      </c>
      <c r="Y17" s="41" t="s">
        <v>949</v>
      </c>
      <c r="Z17" s="102" t="s">
        <v>944</v>
      </c>
    </row>
    <row r="18" spans="1:26" x14ac:dyDescent="0.35">
      <c r="A18" s="4" t="s">
        <v>123</v>
      </c>
      <c r="B18" s="2" t="s">
        <v>551</v>
      </c>
      <c r="C18" t="s">
        <v>31</v>
      </c>
      <c r="D18">
        <v>2023</v>
      </c>
      <c r="E18">
        <v>2023</v>
      </c>
      <c r="F18">
        <v>0</v>
      </c>
      <c r="G18" t="s">
        <v>928</v>
      </c>
      <c r="H18" t="s">
        <v>931</v>
      </c>
      <c r="I18">
        <v>1</v>
      </c>
      <c r="L18">
        <v>20000</v>
      </c>
      <c r="M18" t="s">
        <v>932</v>
      </c>
      <c r="N18" t="s">
        <v>933</v>
      </c>
      <c r="O18" t="s">
        <v>936</v>
      </c>
      <c r="R18" s="5">
        <v>0</v>
      </c>
      <c r="S18" s="5">
        <v>1</v>
      </c>
      <c r="T18" s="5">
        <v>2</v>
      </c>
      <c r="U18" s="5">
        <v>0</v>
      </c>
      <c r="V18" s="5" t="s">
        <v>834</v>
      </c>
      <c r="W18" s="5" t="s">
        <v>947</v>
      </c>
      <c r="X18" t="s">
        <v>948</v>
      </c>
      <c r="Y18" s="41" t="s">
        <v>949</v>
      </c>
      <c r="Z18" s="102" t="s">
        <v>945</v>
      </c>
    </row>
    <row r="19" spans="1:26" x14ac:dyDescent="0.35">
      <c r="A19" s="4" t="s">
        <v>123</v>
      </c>
      <c r="B19" s="2" t="s">
        <v>551</v>
      </c>
      <c r="C19" t="s">
        <v>31</v>
      </c>
      <c r="D19">
        <v>2023</v>
      </c>
      <c r="E19">
        <v>2023</v>
      </c>
      <c r="F19">
        <v>0</v>
      </c>
      <c r="G19" t="s">
        <v>913</v>
      </c>
      <c r="H19" t="s">
        <v>930</v>
      </c>
      <c r="I19">
        <v>0</v>
      </c>
      <c r="U19" s="5">
        <v>0</v>
      </c>
      <c r="V19" s="5" t="s">
        <v>834</v>
      </c>
      <c r="W19" s="5" t="s">
        <v>947</v>
      </c>
      <c r="X19" t="s">
        <v>948</v>
      </c>
      <c r="Y19" s="41" t="s">
        <v>949</v>
      </c>
    </row>
    <row r="20" spans="1:26" x14ac:dyDescent="0.35">
      <c r="A20" s="4" t="s">
        <v>123</v>
      </c>
      <c r="B20" s="2" t="s">
        <v>551</v>
      </c>
      <c r="C20" t="s">
        <v>31</v>
      </c>
      <c r="D20">
        <v>2022</v>
      </c>
      <c r="E20">
        <v>2022</v>
      </c>
      <c r="F20">
        <v>0</v>
      </c>
      <c r="G20" t="s">
        <v>903</v>
      </c>
      <c r="H20" t="s">
        <v>929</v>
      </c>
      <c r="I20">
        <v>1</v>
      </c>
      <c r="L20">
        <v>400000</v>
      </c>
      <c r="M20" t="s">
        <v>932</v>
      </c>
      <c r="N20" t="s">
        <v>933</v>
      </c>
      <c r="O20" t="s">
        <v>934</v>
      </c>
      <c r="R20" s="5">
        <v>1</v>
      </c>
      <c r="S20" s="5">
        <v>1</v>
      </c>
      <c r="T20" s="5">
        <v>2</v>
      </c>
      <c r="U20" s="5">
        <v>0</v>
      </c>
      <c r="V20" s="5" t="s">
        <v>834</v>
      </c>
      <c r="W20" s="5" t="s">
        <v>950</v>
      </c>
      <c r="X20" t="s">
        <v>951</v>
      </c>
      <c r="Y20" s="41" t="s">
        <v>952</v>
      </c>
      <c r="Z20" s="102" t="s">
        <v>942</v>
      </c>
    </row>
    <row r="21" spans="1:26" ht="15.5" x14ac:dyDescent="0.35">
      <c r="A21" s="4" t="s">
        <v>123</v>
      </c>
      <c r="B21" s="2" t="s">
        <v>551</v>
      </c>
      <c r="C21" t="s">
        <v>31</v>
      </c>
      <c r="D21">
        <v>2022</v>
      </c>
      <c r="E21">
        <v>2022</v>
      </c>
      <c r="F21">
        <v>0</v>
      </c>
      <c r="G21" t="s">
        <v>905</v>
      </c>
      <c r="H21" t="s">
        <v>929</v>
      </c>
      <c r="I21">
        <v>1</v>
      </c>
      <c r="L21">
        <v>500000</v>
      </c>
      <c r="M21" t="s">
        <v>932</v>
      </c>
      <c r="N21" t="s">
        <v>933</v>
      </c>
      <c r="O21" t="s">
        <v>934</v>
      </c>
      <c r="R21" s="5">
        <v>1</v>
      </c>
      <c r="S21" s="5">
        <v>1</v>
      </c>
      <c r="T21" s="5">
        <v>2</v>
      </c>
      <c r="U21" s="5">
        <v>0</v>
      </c>
      <c r="V21" s="5" t="s">
        <v>834</v>
      </c>
      <c r="W21" s="5" t="s">
        <v>950</v>
      </c>
      <c r="X21" t="s">
        <v>951</v>
      </c>
      <c r="Y21" s="41" t="s">
        <v>952</v>
      </c>
      <c r="Z21" s="102" t="s">
        <v>937</v>
      </c>
    </row>
    <row r="22" spans="1:26" x14ac:dyDescent="0.35">
      <c r="A22" s="4" t="s">
        <v>123</v>
      </c>
      <c r="B22" s="2" t="s">
        <v>551</v>
      </c>
      <c r="C22" t="s">
        <v>31</v>
      </c>
      <c r="D22">
        <v>2022</v>
      </c>
      <c r="E22">
        <v>2022</v>
      </c>
      <c r="F22">
        <v>0</v>
      </c>
      <c r="G22" t="s">
        <v>907</v>
      </c>
      <c r="H22" t="s">
        <v>929</v>
      </c>
      <c r="I22">
        <v>1</v>
      </c>
      <c r="L22">
        <v>20000</v>
      </c>
      <c r="M22" t="s">
        <v>932</v>
      </c>
      <c r="N22" t="s">
        <v>933</v>
      </c>
      <c r="O22" t="s">
        <v>935</v>
      </c>
      <c r="R22" s="5">
        <v>0</v>
      </c>
      <c r="S22" s="5">
        <v>1</v>
      </c>
      <c r="T22" s="5">
        <v>2</v>
      </c>
      <c r="U22" s="5">
        <v>0</v>
      </c>
      <c r="V22" s="5" t="s">
        <v>834</v>
      </c>
      <c r="W22" s="5" t="s">
        <v>950</v>
      </c>
      <c r="X22" t="s">
        <v>951</v>
      </c>
      <c r="Y22" s="41" t="s">
        <v>952</v>
      </c>
      <c r="Z22" s="102" t="s">
        <v>938</v>
      </c>
    </row>
    <row r="23" spans="1:26" x14ac:dyDescent="0.35">
      <c r="A23" s="4" t="s">
        <v>123</v>
      </c>
      <c r="B23" s="2" t="s">
        <v>551</v>
      </c>
      <c r="C23" t="s">
        <v>31</v>
      </c>
      <c r="D23">
        <v>2022</v>
      </c>
      <c r="E23">
        <v>2022</v>
      </c>
      <c r="F23">
        <v>0</v>
      </c>
      <c r="G23" t="s">
        <v>928</v>
      </c>
      <c r="H23" t="s">
        <v>929</v>
      </c>
      <c r="I23">
        <v>1</v>
      </c>
      <c r="L23">
        <v>20000</v>
      </c>
      <c r="M23" t="s">
        <v>932</v>
      </c>
      <c r="N23" t="s">
        <v>933</v>
      </c>
      <c r="O23" t="s">
        <v>936</v>
      </c>
      <c r="R23" s="5">
        <v>0</v>
      </c>
      <c r="S23" s="5">
        <v>1</v>
      </c>
      <c r="T23" s="5">
        <v>2</v>
      </c>
      <c r="U23" s="5">
        <v>0</v>
      </c>
      <c r="V23" s="5" t="s">
        <v>834</v>
      </c>
      <c r="W23" s="5" t="s">
        <v>950</v>
      </c>
      <c r="X23" t="s">
        <v>951</v>
      </c>
      <c r="Y23" s="41" t="s">
        <v>952</v>
      </c>
      <c r="Z23" s="102" t="s">
        <v>939</v>
      </c>
    </row>
    <row r="24" spans="1:26" x14ac:dyDescent="0.35">
      <c r="A24" s="4" t="s">
        <v>123</v>
      </c>
      <c r="B24" s="2" t="s">
        <v>551</v>
      </c>
      <c r="C24" t="s">
        <v>31</v>
      </c>
      <c r="D24">
        <v>2022</v>
      </c>
      <c r="E24">
        <v>2022</v>
      </c>
      <c r="F24">
        <v>0</v>
      </c>
      <c r="G24" t="s">
        <v>903</v>
      </c>
      <c r="H24" t="s">
        <v>931</v>
      </c>
      <c r="I24">
        <v>1</v>
      </c>
      <c r="L24">
        <v>400000</v>
      </c>
      <c r="M24" t="s">
        <v>932</v>
      </c>
      <c r="N24" t="s">
        <v>933</v>
      </c>
      <c r="O24" t="s">
        <v>934</v>
      </c>
      <c r="R24" s="5">
        <v>1</v>
      </c>
      <c r="S24" s="5">
        <v>1</v>
      </c>
      <c r="T24" s="5">
        <v>2</v>
      </c>
      <c r="U24" s="5">
        <v>0</v>
      </c>
      <c r="V24" s="5" t="s">
        <v>834</v>
      </c>
      <c r="W24" s="5" t="s">
        <v>950</v>
      </c>
      <c r="X24" t="s">
        <v>951</v>
      </c>
      <c r="Y24" s="41" t="s">
        <v>952</v>
      </c>
      <c r="Z24" t="s">
        <v>946</v>
      </c>
    </row>
    <row r="25" spans="1:26" x14ac:dyDescent="0.35">
      <c r="A25" s="4" t="s">
        <v>123</v>
      </c>
      <c r="B25" s="2" t="s">
        <v>551</v>
      </c>
      <c r="C25" t="s">
        <v>31</v>
      </c>
      <c r="D25">
        <v>2022</v>
      </c>
      <c r="E25">
        <v>2022</v>
      </c>
      <c r="F25">
        <v>0</v>
      </c>
      <c r="G25" t="s">
        <v>905</v>
      </c>
      <c r="H25" t="s">
        <v>931</v>
      </c>
      <c r="I25">
        <v>1</v>
      </c>
      <c r="L25">
        <v>500000</v>
      </c>
      <c r="M25" t="s">
        <v>932</v>
      </c>
      <c r="N25" t="s">
        <v>933</v>
      </c>
      <c r="O25" t="s">
        <v>934</v>
      </c>
      <c r="R25" s="5">
        <v>1</v>
      </c>
      <c r="S25" s="5">
        <v>1</v>
      </c>
      <c r="T25" s="5">
        <v>2</v>
      </c>
      <c r="U25" s="5">
        <v>0</v>
      </c>
      <c r="V25" s="5" t="s">
        <v>834</v>
      </c>
      <c r="W25" s="5" t="s">
        <v>950</v>
      </c>
      <c r="X25" t="s">
        <v>951</v>
      </c>
      <c r="Y25" s="41" t="s">
        <v>952</v>
      </c>
      <c r="Z25" s="105" t="s">
        <v>984</v>
      </c>
    </row>
    <row r="26" spans="1:26" x14ac:dyDescent="0.35">
      <c r="A26" s="4" t="s">
        <v>123</v>
      </c>
      <c r="B26" s="2" t="s">
        <v>551</v>
      </c>
      <c r="C26" t="s">
        <v>31</v>
      </c>
      <c r="D26">
        <v>2022</v>
      </c>
      <c r="E26">
        <v>2022</v>
      </c>
      <c r="F26">
        <v>0</v>
      </c>
      <c r="G26" t="s">
        <v>907</v>
      </c>
      <c r="H26" t="s">
        <v>931</v>
      </c>
      <c r="I26">
        <v>1</v>
      </c>
      <c r="L26">
        <v>20000</v>
      </c>
      <c r="M26" t="s">
        <v>932</v>
      </c>
      <c r="N26" t="s">
        <v>933</v>
      </c>
      <c r="O26" t="s">
        <v>935</v>
      </c>
      <c r="R26" s="5">
        <v>0</v>
      </c>
      <c r="S26" s="5">
        <v>1</v>
      </c>
      <c r="T26" s="5">
        <v>2</v>
      </c>
      <c r="U26" s="5">
        <v>0</v>
      </c>
      <c r="V26" s="5" t="s">
        <v>834</v>
      </c>
      <c r="W26" s="5" t="s">
        <v>950</v>
      </c>
      <c r="X26" t="s">
        <v>951</v>
      </c>
      <c r="Y26" s="41" t="s">
        <v>952</v>
      </c>
      <c r="Z26" s="102" t="s">
        <v>944</v>
      </c>
    </row>
    <row r="27" spans="1:26" x14ac:dyDescent="0.35">
      <c r="A27" s="4" t="s">
        <v>123</v>
      </c>
      <c r="B27" s="2" t="s">
        <v>551</v>
      </c>
      <c r="C27" t="s">
        <v>31</v>
      </c>
      <c r="D27">
        <v>2022</v>
      </c>
      <c r="E27">
        <v>2022</v>
      </c>
      <c r="F27">
        <v>0</v>
      </c>
      <c r="G27" t="s">
        <v>928</v>
      </c>
      <c r="H27" t="s">
        <v>931</v>
      </c>
      <c r="I27">
        <v>1</v>
      </c>
      <c r="L27">
        <v>20000</v>
      </c>
      <c r="M27" t="s">
        <v>932</v>
      </c>
      <c r="N27" t="s">
        <v>933</v>
      </c>
      <c r="O27" t="s">
        <v>936</v>
      </c>
      <c r="R27" s="5">
        <v>0</v>
      </c>
      <c r="S27" s="5">
        <v>1</v>
      </c>
      <c r="T27" s="5">
        <v>2</v>
      </c>
      <c r="U27" s="5">
        <v>0</v>
      </c>
      <c r="V27" s="5" t="s">
        <v>834</v>
      </c>
      <c r="W27" s="5" t="s">
        <v>950</v>
      </c>
      <c r="X27" t="s">
        <v>951</v>
      </c>
      <c r="Y27" s="41" t="s">
        <v>952</v>
      </c>
      <c r="Z27" s="102" t="s">
        <v>945</v>
      </c>
    </row>
    <row r="28" spans="1:26" x14ac:dyDescent="0.35">
      <c r="A28" s="4" t="s">
        <v>123</v>
      </c>
      <c r="B28" s="2" t="s">
        <v>551</v>
      </c>
      <c r="C28" t="s">
        <v>31</v>
      </c>
      <c r="D28">
        <v>2022</v>
      </c>
      <c r="E28">
        <v>2022</v>
      </c>
      <c r="F28">
        <v>0</v>
      </c>
      <c r="G28" t="s">
        <v>913</v>
      </c>
      <c r="H28" t="s">
        <v>930</v>
      </c>
      <c r="I28">
        <v>0</v>
      </c>
      <c r="U28" s="5">
        <v>0</v>
      </c>
      <c r="V28" s="5" t="s">
        <v>834</v>
      </c>
      <c r="W28" s="5" t="s">
        <v>950</v>
      </c>
      <c r="X28" t="s">
        <v>951</v>
      </c>
      <c r="Y28" s="41" t="s">
        <v>952</v>
      </c>
    </row>
    <row r="29" spans="1:26" x14ac:dyDescent="0.35">
      <c r="A29" s="4" t="s">
        <v>123</v>
      </c>
      <c r="B29" s="2" t="s">
        <v>551</v>
      </c>
      <c r="C29" t="s">
        <v>31</v>
      </c>
      <c r="D29">
        <v>2021</v>
      </c>
      <c r="E29">
        <v>2021</v>
      </c>
      <c r="F29">
        <v>0</v>
      </c>
      <c r="G29" t="s">
        <v>903</v>
      </c>
      <c r="H29" t="s">
        <v>929</v>
      </c>
      <c r="I29">
        <v>1</v>
      </c>
      <c r="L29">
        <v>400000</v>
      </c>
      <c r="M29" t="s">
        <v>932</v>
      </c>
      <c r="N29" t="s">
        <v>933</v>
      </c>
      <c r="O29" t="s">
        <v>934</v>
      </c>
      <c r="R29" s="5">
        <v>1</v>
      </c>
      <c r="S29" s="5">
        <v>1</v>
      </c>
      <c r="T29" s="5">
        <v>2</v>
      </c>
      <c r="U29" s="5">
        <v>0</v>
      </c>
      <c r="V29" s="5" t="s">
        <v>834</v>
      </c>
      <c r="W29" s="5" t="s">
        <v>953</v>
      </c>
      <c r="X29" t="s">
        <v>954</v>
      </c>
      <c r="Y29" s="41" t="s">
        <v>955</v>
      </c>
      <c r="Z29" s="102" t="s">
        <v>942</v>
      </c>
    </row>
    <row r="30" spans="1:26" ht="15.5" x14ac:dyDescent="0.35">
      <c r="A30" s="4" t="s">
        <v>123</v>
      </c>
      <c r="B30" s="2" t="s">
        <v>551</v>
      </c>
      <c r="C30" t="s">
        <v>31</v>
      </c>
      <c r="D30">
        <v>2021</v>
      </c>
      <c r="E30">
        <v>2021</v>
      </c>
      <c r="F30">
        <v>0</v>
      </c>
      <c r="G30" t="s">
        <v>905</v>
      </c>
      <c r="H30" t="s">
        <v>929</v>
      </c>
      <c r="I30">
        <v>1</v>
      </c>
      <c r="L30">
        <v>500000</v>
      </c>
      <c r="M30" t="s">
        <v>932</v>
      </c>
      <c r="N30" t="s">
        <v>933</v>
      </c>
      <c r="O30" t="s">
        <v>934</v>
      </c>
      <c r="R30" s="5">
        <v>1</v>
      </c>
      <c r="S30" s="5">
        <v>1</v>
      </c>
      <c r="T30" s="5">
        <v>2</v>
      </c>
      <c r="U30" s="5">
        <v>0</v>
      </c>
      <c r="V30" s="5" t="s">
        <v>834</v>
      </c>
      <c r="W30" s="5" t="s">
        <v>953</v>
      </c>
      <c r="X30" t="s">
        <v>954</v>
      </c>
      <c r="Y30" s="41" t="s">
        <v>955</v>
      </c>
      <c r="Z30" s="102" t="s">
        <v>937</v>
      </c>
    </row>
    <row r="31" spans="1:26" x14ac:dyDescent="0.35">
      <c r="A31" s="4" t="s">
        <v>123</v>
      </c>
      <c r="B31" s="2" t="s">
        <v>551</v>
      </c>
      <c r="C31" t="s">
        <v>31</v>
      </c>
      <c r="D31">
        <v>2021</v>
      </c>
      <c r="E31">
        <v>2021</v>
      </c>
      <c r="F31">
        <v>0</v>
      </c>
      <c r="G31" t="s">
        <v>907</v>
      </c>
      <c r="H31" t="s">
        <v>929</v>
      </c>
      <c r="I31">
        <v>1</v>
      </c>
      <c r="L31">
        <v>20000</v>
      </c>
      <c r="M31" t="s">
        <v>932</v>
      </c>
      <c r="N31" t="s">
        <v>933</v>
      </c>
      <c r="O31" t="s">
        <v>935</v>
      </c>
      <c r="R31" s="5">
        <v>0</v>
      </c>
      <c r="S31" s="5">
        <v>1</v>
      </c>
      <c r="T31" s="5">
        <v>2</v>
      </c>
      <c r="U31" s="5">
        <v>0</v>
      </c>
      <c r="V31" s="5" t="s">
        <v>834</v>
      </c>
      <c r="W31" s="5" t="s">
        <v>953</v>
      </c>
      <c r="X31" t="s">
        <v>954</v>
      </c>
      <c r="Y31" s="41" t="s">
        <v>955</v>
      </c>
      <c r="Z31" s="102" t="s">
        <v>938</v>
      </c>
    </row>
    <row r="32" spans="1:26" x14ac:dyDescent="0.35">
      <c r="A32" s="4" t="s">
        <v>123</v>
      </c>
      <c r="B32" s="2" t="s">
        <v>551</v>
      </c>
      <c r="C32" t="s">
        <v>31</v>
      </c>
      <c r="D32">
        <v>2021</v>
      </c>
      <c r="E32">
        <v>2021</v>
      </c>
      <c r="F32">
        <v>0</v>
      </c>
      <c r="G32" t="s">
        <v>928</v>
      </c>
      <c r="H32" t="s">
        <v>929</v>
      </c>
      <c r="I32">
        <v>1</v>
      </c>
      <c r="L32">
        <v>20000</v>
      </c>
      <c r="M32" t="s">
        <v>932</v>
      </c>
      <c r="N32" t="s">
        <v>933</v>
      </c>
      <c r="O32" t="s">
        <v>936</v>
      </c>
      <c r="R32" s="5">
        <v>0</v>
      </c>
      <c r="S32" s="5">
        <v>1</v>
      </c>
      <c r="T32" s="5">
        <v>2</v>
      </c>
      <c r="U32" s="5">
        <v>0</v>
      </c>
      <c r="V32" s="5" t="s">
        <v>834</v>
      </c>
      <c r="W32" s="5" t="s">
        <v>953</v>
      </c>
      <c r="X32" t="s">
        <v>954</v>
      </c>
      <c r="Y32" s="41" t="s">
        <v>955</v>
      </c>
      <c r="Z32" s="102" t="s">
        <v>939</v>
      </c>
    </row>
    <row r="33" spans="1:26" x14ac:dyDescent="0.35">
      <c r="A33" s="4" t="s">
        <v>123</v>
      </c>
      <c r="B33" s="2" t="s">
        <v>551</v>
      </c>
      <c r="C33" t="s">
        <v>31</v>
      </c>
      <c r="D33">
        <v>2021</v>
      </c>
      <c r="E33">
        <v>2021</v>
      </c>
      <c r="F33">
        <v>0</v>
      </c>
      <c r="G33" t="s">
        <v>903</v>
      </c>
      <c r="H33" t="s">
        <v>931</v>
      </c>
      <c r="I33">
        <v>1</v>
      </c>
      <c r="L33">
        <v>400000</v>
      </c>
      <c r="M33" t="s">
        <v>932</v>
      </c>
      <c r="N33" t="s">
        <v>933</v>
      </c>
      <c r="O33" t="s">
        <v>934</v>
      </c>
      <c r="R33" s="5">
        <v>1</v>
      </c>
      <c r="S33" s="5">
        <v>1</v>
      </c>
      <c r="T33" s="5">
        <v>2</v>
      </c>
      <c r="U33" s="5">
        <v>0</v>
      </c>
      <c r="V33" s="5" t="s">
        <v>834</v>
      </c>
      <c r="W33" s="5" t="s">
        <v>953</v>
      </c>
      <c r="X33" t="s">
        <v>954</v>
      </c>
      <c r="Y33" s="41" t="s">
        <v>955</v>
      </c>
      <c r="Z33" t="s">
        <v>946</v>
      </c>
    </row>
    <row r="34" spans="1:26" x14ac:dyDescent="0.35">
      <c r="A34" s="4" t="s">
        <v>123</v>
      </c>
      <c r="B34" s="2" t="s">
        <v>551</v>
      </c>
      <c r="C34" t="s">
        <v>31</v>
      </c>
      <c r="D34">
        <v>2021</v>
      </c>
      <c r="E34">
        <v>2021</v>
      </c>
      <c r="F34">
        <v>0</v>
      </c>
      <c r="G34" t="s">
        <v>905</v>
      </c>
      <c r="H34" t="s">
        <v>931</v>
      </c>
      <c r="I34">
        <v>1</v>
      </c>
      <c r="L34">
        <v>500000</v>
      </c>
      <c r="M34" t="s">
        <v>932</v>
      </c>
      <c r="N34" t="s">
        <v>933</v>
      </c>
      <c r="O34" t="s">
        <v>934</v>
      </c>
      <c r="R34" s="5">
        <v>1</v>
      </c>
      <c r="S34" s="5">
        <v>1</v>
      </c>
      <c r="T34" s="5">
        <v>2</v>
      </c>
      <c r="U34" s="5">
        <v>0</v>
      </c>
      <c r="V34" s="5" t="s">
        <v>834</v>
      </c>
      <c r="W34" s="5" t="s">
        <v>953</v>
      </c>
      <c r="X34" t="s">
        <v>954</v>
      </c>
      <c r="Y34" s="41" t="s">
        <v>955</v>
      </c>
      <c r="Z34" s="105" t="s">
        <v>984</v>
      </c>
    </row>
    <row r="35" spans="1:26" x14ac:dyDescent="0.35">
      <c r="A35" s="4" t="s">
        <v>123</v>
      </c>
      <c r="B35" s="2" t="s">
        <v>551</v>
      </c>
      <c r="C35" t="s">
        <v>31</v>
      </c>
      <c r="D35">
        <v>2021</v>
      </c>
      <c r="E35">
        <v>2021</v>
      </c>
      <c r="F35">
        <v>0</v>
      </c>
      <c r="G35" t="s">
        <v>907</v>
      </c>
      <c r="H35" t="s">
        <v>931</v>
      </c>
      <c r="I35">
        <v>1</v>
      </c>
      <c r="L35">
        <v>20000</v>
      </c>
      <c r="M35" t="s">
        <v>932</v>
      </c>
      <c r="N35" t="s">
        <v>933</v>
      </c>
      <c r="O35" t="s">
        <v>935</v>
      </c>
      <c r="R35" s="5">
        <v>0</v>
      </c>
      <c r="S35" s="5">
        <v>1</v>
      </c>
      <c r="T35" s="5">
        <v>2</v>
      </c>
      <c r="U35" s="5">
        <v>0</v>
      </c>
      <c r="V35" s="5" t="s">
        <v>834</v>
      </c>
      <c r="W35" s="5" t="s">
        <v>953</v>
      </c>
      <c r="X35" t="s">
        <v>954</v>
      </c>
      <c r="Y35" s="41" t="s">
        <v>955</v>
      </c>
      <c r="Z35" s="102" t="s">
        <v>944</v>
      </c>
    </row>
    <row r="36" spans="1:26" x14ac:dyDescent="0.35">
      <c r="A36" s="4" t="s">
        <v>123</v>
      </c>
      <c r="B36" s="2" t="s">
        <v>551</v>
      </c>
      <c r="C36" t="s">
        <v>31</v>
      </c>
      <c r="D36">
        <v>2021</v>
      </c>
      <c r="E36">
        <v>2021</v>
      </c>
      <c r="F36">
        <v>0</v>
      </c>
      <c r="G36" t="s">
        <v>928</v>
      </c>
      <c r="H36" t="s">
        <v>931</v>
      </c>
      <c r="I36">
        <v>1</v>
      </c>
      <c r="L36">
        <v>20000</v>
      </c>
      <c r="M36" t="s">
        <v>932</v>
      </c>
      <c r="N36" t="s">
        <v>933</v>
      </c>
      <c r="O36" t="s">
        <v>936</v>
      </c>
      <c r="R36" s="5">
        <v>0</v>
      </c>
      <c r="S36" s="5">
        <v>1</v>
      </c>
      <c r="T36" s="5">
        <v>2</v>
      </c>
      <c r="U36" s="5">
        <v>0</v>
      </c>
      <c r="V36" s="5" t="s">
        <v>834</v>
      </c>
      <c r="W36" s="5" t="s">
        <v>953</v>
      </c>
      <c r="X36" t="s">
        <v>954</v>
      </c>
      <c r="Y36" s="41" t="s">
        <v>955</v>
      </c>
      <c r="Z36" s="102" t="s">
        <v>945</v>
      </c>
    </row>
    <row r="37" spans="1:26" x14ac:dyDescent="0.35">
      <c r="A37" s="4" t="s">
        <v>123</v>
      </c>
      <c r="B37" s="2" t="s">
        <v>551</v>
      </c>
      <c r="C37" t="s">
        <v>31</v>
      </c>
      <c r="D37">
        <v>2021</v>
      </c>
      <c r="E37">
        <v>2021</v>
      </c>
      <c r="F37">
        <v>0</v>
      </c>
      <c r="G37" t="s">
        <v>913</v>
      </c>
      <c r="H37" t="s">
        <v>930</v>
      </c>
      <c r="I37">
        <v>0</v>
      </c>
      <c r="U37" s="5">
        <v>0</v>
      </c>
      <c r="V37" s="5" t="s">
        <v>834</v>
      </c>
      <c r="W37" s="5" t="s">
        <v>953</v>
      </c>
      <c r="X37" t="s">
        <v>954</v>
      </c>
      <c r="Y37" s="41" t="s">
        <v>955</v>
      </c>
    </row>
    <row r="38" spans="1:26" x14ac:dyDescent="0.35">
      <c r="A38" s="4" t="s">
        <v>123</v>
      </c>
      <c r="B38" s="2" t="s">
        <v>551</v>
      </c>
      <c r="C38" t="s">
        <v>31</v>
      </c>
      <c r="D38">
        <v>2020</v>
      </c>
      <c r="E38">
        <v>2020</v>
      </c>
      <c r="F38">
        <v>0</v>
      </c>
      <c r="G38" t="s">
        <v>903</v>
      </c>
      <c r="H38" t="s">
        <v>929</v>
      </c>
      <c r="I38">
        <v>1</v>
      </c>
      <c r="L38">
        <v>400000</v>
      </c>
      <c r="M38" t="s">
        <v>932</v>
      </c>
      <c r="N38" t="s">
        <v>933</v>
      </c>
      <c r="O38" t="s">
        <v>934</v>
      </c>
      <c r="R38" s="5">
        <v>1</v>
      </c>
      <c r="S38" s="5">
        <v>1</v>
      </c>
      <c r="T38" s="5">
        <v>2</v>
      </c>
      <c r="U38" s="5">
        <v>0</v>
      </c>
      <c r="V38" s="5" t="s">
        <v>834</v>
      </c>
      <c r="W38" s="5" t="s">
        <v>956</v>
      </c>
      <c r="X38" t="s">
        <v>957</v>
      </c>
      <c r="Y38" s="103" t="s">
        <v>958</v>
      </c>
      <c r="Z38" s="102" t="s">
        <v>942</v>
      </c>
    </row>
    <row r="39" spans="1:26" ht="15.5" x14ac:dyDescent="0.35">
      <c r="A39" s="4" t="s">
        <v>123</v>
      </c>
      <c r="B39" s="2" t="s">
        <v>551</v>
      </c>
      <c r="C39" t="s">
        <v>31</v>
      </c>
      <c r="D39">
        <v>2020</v>
      </c>
      <c r="E39">
        <v>2020</v>
      </c>
      <c r="F39">
        <v>0</v>
      </c>
      <c r="G39" t="s">
        <v>905</v>
      </c>
      <c r="H39" t="s">
        <v>929</v>
      </c>
      <c r="I39">
        <v>1</v>
      </c>
      <c r="L39">
        <v>500000</v>
      </c>
      <c r="M39" t="s">
        <v>932</v>
      </c>
      <c r="N39" t="s">
        <v>933</v>
      </c>
      <c r="O39" t="s">
        <v>934</v>
      </c>
      <c r="R39" s="5">
        <v>1</v>
      </c>
      <c r="S39" s="5">
        <v>1</v>
      </c>
      <c r="T39" s="5">
        <v>2</v>
      </c>
      <c r="U39" s="5">
        <v>0</v>
      </c>
      <c r="V39" s="5" t="s">
        <v>834</v>
      </c>
      <c r="W39" s="5" t="s">
        <v>956</v>
      </c>
      <c r="X39" t="s">
        <v>957</v>
      </c>
      <c r="Y39" s="103" t="s">
        <v>958</v>
      </c>
      <c r="Z39" s="102" t="s">
        <v>937</v>
      </c>
    </row>
    <row r="40" spans="1:26" x14ac:dyDescent="0.35">
      <c r="A40" s="4" t="s">
        <v>123</v>
      </c>
      <c r="B40" s="2" t="s">
        <v>551</v>
      </c>
      <c r="C40" t="s">
        <v>31</v>
      </c>
      <c r="D40">
        <v>2020</v>
      </c>
      <c r="E40">
        <v>2020</v>
      </c>
      <c r="F40">
        <v>0</v>
      </c>
      <c r="G40" t="s">
        <v>907</v>
      </c>
      <c r="H40" t="s">
        <v>929</v>
      </c>
      <c r="I40">
        <v>1</v>
      </c>
      <c r="L40">
        <v>20000</v>
      </c>
      <c r="M40" t="s">
        <v>932</v>
      </c>
      <c r="N40" t="s">
        <v>933</v>
      </c>
      <c r="O40" t="s">
        <v>935</v>
      </c>
      <c r="R40" s="5">
        <v>0</v>
      </c>
      <c r="S40" s="5">
        <v>1</v>
      </c>
      <c r="T40" s="5">
        <v>2</v>
      </c>
      <c r="U40" s="5">
        <v>0</v>
      </c>
      <c r="V40" s="5" t="s">
        <v>834</v>
      </c>
      <c r="W40" s="5" t="s">
        <v>956</v>
      </c>
      <c r="X40" t="s">
        <v>957</v>
      </c>
      <c r="Y40" s="103" t="s">
        <v>958</v>
      </c>
      <c r="Z40" s="102" t="s">
        <v>938</v>
      </c>
    </row>
    <row r="41" spans="1:26" x14ac:dyDescent="0.35">
      <c r="A41" s="4" t="s">
        <v>123</v>
      </c>
      <c r="B41" s="2" t="s">
        <v>551</v>
      </c>
      <c r="C41" t="s">
        <v>31</v>
      </c>
      <c r="D41">
        <v>2020</v>
      </c>
      <c r="E41">
        <v>2020</v>
      </c>
      <c r="F41">
        <v>0</v>
      </c>
      <c r="G41" t="s">
        <v>928</v>
      </c>
      <c r="H41" t="s">
        <v>929</v>
      </c>
      <c r="I41">
        <v>1</v>
      </c>
      <c r="L41">
        <v>20000</v>
      </c>
      <c r="M41" t="s">
        <v>932</v>
      </c>
      <c r="N41" t="s">
        <v>933</v>
      </c>
      <c r="O41" t="s">
        <v>936</v>
      </c>
      <c r="R41" s="5">
        <v>0</v>
      </c>
      <c r="S41" s="5">
        <v>1</v>
      </c>
      <c r="T41" s="5">
        <v>2</v>
      </c>
      <c r="U41" s="5">
        <v>0</v>
      </c>
      <c r="V41" s="5" t="s">
        <v>834</v>
      </c>
      <c r="W41" s="5" t="s">
        <v>956</v>
      </c>
      <c r="X41" t="s">
        <v>957</v>
      </c>
      <c r="Y41" s="103" t="s">
        <v>958</v>
      </c>
      <c r="Z41" s="102" t="s">
        <v>939</v>
      </c>
    </row>
    <row r="42" spans="1:26" x14ac:dyDescent="0.35">
      <c r="A42" s="4" t="s">
        <v>123</v>
      </c>
      <c r="B42" s="2" t="s">
        <v>551</v>
      </c>
      <c r="C42" t="s">
        <v>31</v>
      </c>
      <c r="D42">
        <v>2020</v>
      </c>
      <c r="E42">
        <v>2020</v>
      </c>
      <c r="F42">
        <v>0</v>
      </c>
      <c r="G42" t="s">
        <v>903</v>
      </c>
      <c r="H42" t="s">
        <v>931</v>
      </c>
      <c r="I42">
        <v>1</v>
      </c>
      <c r="L42">
        <v>400000</v>
      </c>
      <c r="M42" t="s">
        <v>932</v>
      </c>
      <c r="N42" t="s">
        <v>933</v>
      </c>
      <c r="O42" t="s">
        <v>934</v>
      </c>
      <c r="R42" s="5">
        <v>1</v>
      </c>
      <c r="S42" s="5">
        <v>1</v>
      </c>
      <c r="T42" s="5">
        <v>2</v>
      </c>
      <c r="U42" s="5">
        <v>0</v>
      </c>
      <c r="V42" s="5" t="s">
        <v>834</v>
      </c>
      <c r="W42" s="5" t="s">
        <v>956</v>
      </c>
      <c r="X42" t="s">
        <v>957</v>
      </c>
      <c r="Y42" s="103" t="s">
        <v>958</v>
      </c>
      <c r="Z42" t="s">
        <v>946</v>
      </c>
    </row>
    <row r="43" spans="1:26" x14ac:dyDescent="0.35">
      <c r="A43" s="4" t="s">
        <v>123</v>
      </c>
      <c r="B43" s="2" t="s">
        <v>551</v>
      </c>
      <c r="C43" t="s">
        <v>31</v>
      </c>
      <c r="D43">
        <v>2020</v>
      </c>
      <c r="E43">
        <v>2020</v>
      </c>
      <c r="F43">
        <v>0</v>
      </c>
      <c r="G43" t="s">
        <v>905</v>
      </c>
      <c r="H43" t="s">
        <v>931</v>
      </c>
      <c r="I43">
        <v>1</v>
      </c>
      <c r="L43">
        <v>500000</v>
      </c>
      <c r="M43" t="s">
        <v>932</v>
      </c>
      <c r="N43" t="s">
        <v>933</v>
      </c>
      <c r="O43" t="s">
        <v>934</v>
      </c>
      <c r="R43" s="5">
        <v>1</v>
      </c>
      <c r="S43" s="5">
        <v>1</v>
      </c>
      <c r="T43" s="5">
        <v>2</v>
      </c>
      <c r="U43" s="5">
        <v>0</v>
      </c>
      <c r="V43" s="5" t="s">
        <v>834</v>
      </c>
      <c r="W43" s="5" t="s">
        <v>956</v>
      </c>
      <c r="X43" t="s">
        <v>957</v>
      </c>
      <c r="Y43" s="103" t="s">
        <v>958</v>
      </c>
      <c r="Z43" s="105" t="s">
        <v>984</v>
      </c>
    </row>
    <row r="44" spans="1:26" x14ac:dyDescent="0.35">
      <c r="A44" s="4" t="s">
        <v>123</v>
      </c>
      <c r="B44" s="2" t="s">
        <v>551</v>
      </c>
      <c r="C44" t="s">
        <v>31</v>
      </c>
      <c r="D44">
        <v>2020</v>
      </c>
      <c r="E44">
        <v>2020</v>
      </c>
      <c r="F44">
        <v>0</v>
      </c>
      <c r="G44" t="s">
        <v>907</v>
      </c>
      <c r="H44" t="s">
        <v>931</v>
      </c>
      <c r="I44">
        <v>1</v>
      </c>
      <c r="L44">
        <v>20000</v>
      </c>
      <c r="M44" t="s">
        <v>932</v>
      </c>
      <c r="N44" t="s">
        <v>933</v>
      </c>
      <c r="O44" t="s">
        <v>935</v>
      </c>
      <c r="R44" s="5">
        <v>0</v>
      </c>
      <c r="S44" s="5">
        <v>1</v>
      </c>
      <c r="T44" s="5">
        <v>2</v>
      </c>
      <c r="U44" s="5">
        <v>0</v>
      </c>
      <c r="V44" s="5" t="s">
        <v>834</v>
      </c>
      <c r="W44" s="5" t="s">
        <v>956</v>
      </c>
      <c r="X44" t="s">
        <v>957</v>
      </c>
      <c r="Y44" s="103" t="s">
        <v>958</v>
      </c>
      <c r="Z44" s="102" t="s">
        <v>944</v>
      </c>
    </row>
    <row r="45" spans="1:26" x14ac:dyDescent="0.35">
      <c r="A45" s="4" t="s">
        <v>123</v>
      </c>
      <c r="B45" s="2" t="s">
        <v>551</v>
      </c>
      <c r="C45" t="s">
        <v>31</v>
      </c>
      <c r="D45">
        <v>2020</v>
      </c>
      <c r="E45">
        <v>2020</v>
      </c>
      <c r="F45">
        <v>0</v>
      </c>
      <c r="G45" t="s">
        <v>928</v>
      </c>
      <c r="H45" t="s">
        <v>931</v>
      </c>
      <c r="I45">
        <v>1</v>
      </c>
      <c r="L45">
        <v>20000</v>
      </c>
      <c r="M45" t="s">
        <v>932</v>
      </c>
      <c r="N45" t="s">
        <v>933</v>
      </c>
      <c r="O45" t="s">
        <v>936</v>
      </c>
      <c r="R45" s="5">
        <v>0</v>
      </c>
      <c r="S45" s="5">
        <v>1</v>
      </c>
      <c r="T45" s="5">
        <v>2</v>
      </c>
      <c r="U45" s="5">
        <v>0</v>
      </c>
      <c r="V45" s="5" t="s">
        <v>834</v>
      </c>
      <c r="W45" s="5" t="s">
        <v>956</v>
      </c>
      <c r="X45" t="s">
        <v>957</v>
      </c>
      <c r="Y45" s="103" t="s">
        <v>958</v>
      </c>
      <c r="Z45" s="102" t="s">
        <v>945</v>
      </c>
    </row>
    <row r="46" spans="1:26" x14ac:dyDescent="0.35">
      <c r="A46" s="4" t="s">
        <v>123</v>
      </c>
      <c r="B46" s="2" t="s">
        <v>551</v>
      </c>
      <c r="C46" t="s">
        <v>31</v>
      </c>
      <c r="D46">
        <v>2020</v>
      </c>
      <c r="E46">
        <v>2020</v>
      </c>
      <c r="F46">
        <v>0</v>
      </c>
      <c r="G46" t="s">
        <v>913</v>
      </c>
      <c r="H46" t="s">
        <v>930</v>
      </c>
      <c r="I46">
        <v>0</v>
      </c>
      <c r="U46" s="5">
        <v>0</v>
      </c>
      <c r="V46" s="5" t="s">
        <v>834</v>
      </c>
      <c r="W46" s="5" t="s">
        <v>956</v>
      </c>
      <c r="X46" t="s">
        <v>957</v>
      </c>
      <c r="Y46" s="103" t="s">
        <v>958</v>
      </c>
    </row>
    <row r="47" spans="1:26" x14ac:dyDescent="0.35">
      <c r="A47" s="4" t="s">
        <v>123</v>
      </c>
      <c r="B47" s="2" t="s">
        <v>551</v>
      </c>
      <c r="C47" t="s">
        <v>31</v>
      </c>
      <c r="D47">
        <v>2019</v>
      </c>
      <c r="E47">
        <v>2019</v>
      </c>
      <c r="F47">
        <v>0</v>
      </c>
      <c r="G47" t="s">
        <v>903</v>
      </c>
      <c r="H47" t="s">
        <v>929</v>
      </c>
      <c r="I47">
        <v>1</v>
      </c>
      <c r="L47">
        <v>400000</v>
      </c>
      <c r="M47" t="s">
        <v>932</v>
      </c>
      <c r="N47" t="s">
        <v>933</v>
      </c>
      <c r="O47" t="s">
        <v>934</v>
      </c>
      <c r="R47" s="5">
        <v>1</v>
      </c>
      <c r="S47" s="5">
        <v>1</v>
      </c>
      <c r="T47" s="5">
        <v>2</v>
      </c>
      <c r="U47" s="5">
        <v>0</v>
      </c>
      <c r="V47" s="5" t="s">
        <v>834</v>
      </c>
      <c r="W47" s="5" t="s">
        <v>959</v>
      </c>
      <c r="X47" t="s">
        <v>960</v>
      </c>
      <c r="Y47" s="103" t="s">
        <v>961</v>
      </c>
      <c r="Z47" s="102" t="s">
        <v>942</v>
      </c>
    </row>
    <row r="48" spans="1:26" ht="15.5" x14ac:dyDescent="0.35">
      <c r="A48" s="4" t="s">
        <v>123</v>
      </c>
      <c r="B48" s="2" t="s">
        <v>551</v>
      </c>
      <c r="C48" t="s">
        <v>31</v>
      </c>
      <c r="D48">
        <v>2019</v>
      </c>
      <c r="E48">
        <v>2019</v>
      </c>
      <c r="F48">
        <v>0</v>
      </c>
      <c r="G48" t="s">
        <v>905</v>
      </c>
      <c r="H48" t="s">
        <v>929</v>
      </c>
      <c r="I48">
        <v>1</v>
      </c>
      <c r="L48">
        <v>500000</v>
      </c>
      <c r="M48" t="s">
        <v>932</v>
      </c>
      <c r="N48" t="s">
        <v>933</v>
      </c>
      <c r="O48" t="s">
        <v>934</v>
      </c>
      <c r="R48" s="5">
        <v>1</v>
      </c>
      <c r="S48" s="5">
        <v>1</v>
      </c>
      <c r="T48" s="5">
        <v>2</v>
      </c>
      <c r="U48" s="5">
        <v>0</v>
      </c>
      <c r="V48" s="5" t="s">
        <v>834</v>
      </c>
      <c r="W48" s="5" t="s">
        <v>959</v>
      </c>
      <c r="X48" t="s">
        <v>960</v>
      </c>
      <c r="Y48" s="103" t="s">
        <v>961</v>
      </c>
      <c r="Z48" s="102" t="s">
        <v>937</v>
      </c>
    </row>
    <row r="49" spans="1:26" x14ac:dyDescent="0.35">
      <c r="A49" s="4" t="s">
        <v>123</v>
      </c>
      <c r="B49" s="2" t="s">
        <v>551</v>
      </c>
      <c r="C49" t="s">
        <v>31</v>
      </c>
      <c r="D49">
        <v>2019</v>
      </c>
      <c r="E49">
        <v>2019</v>
      </c>
      <c r="F49">
        <v>0</v>
      </c>
      <c r="G49" t="s">
        <v>907</v>
      </c>
      <c r="H49" t="s">
        <v>929</v>
      </c>
      <c r="I49">
        <v>1</v>
      </c>
      <c r="L49">
        <v>20000</v>
      </c>
      <c r="M49" t="s">
        <v>932</v>
      </c>
      <c r="N49" t="s">
        <v>933</v>
      </c>
      <c r="O49" t="s">
        <v>935</v>
      </c>
      <c r="R49" s="5">
        <v>0</v>
      </c>
      <c r="S49" s="5">
        <v>1</v>
      </c>
      <c r="T49" s="5">
        <v>2</v>
      </c>
      <c r="U49" s="5">
        <v>0</v>
      </c>
      <c r="V49" s="5" t="s">
        <v>834</v>
      </c>
      <c r="W49" s="5" t="s">
        <v>959</v>
      </c>
      <c r="X49" t="s">
        <v>960</v>
      </c>
      <c r="Y49" s="103" t="s">
        <v>961</v>
      </c>
      <c r="Z49" s="102" t="s">
        <v>938</v>
      </c>
    </row>
    <row r="50" spans="1:26" x14ac:dyDescent="0.35">
      <c r="A50" s="4" t="s">
        <v>123</v>
      </c>
      <c r="B50" s="2" t="s">
        <v>551</v>
      </c>
      <c r="C50" t="s">
        <v>31</v>
      </c>
      <c r="D50">
        <v>2019</v>
      </c>
      <c r="E50">
        <v>2019</v>
      </c>
      <c r="F50">
        <v>0</v>
      </c>
      <c r="G50" t="s">
        <v>928</v>
      </c>
      <c r="H50" t="s">
        <v>929</v>
      </c>
      <c r="I50">
        <v>1</v>
      </c>
      <c r="L50">
        <v>20000</v>
      </c>
      <c r="M50" t="s">
        <v>932</v>
      </c>
      <c r="N50" t="s">
        <v>933</v>
      </c>
      <c r="O50" t="s">
        <v>936</v>
      </c>
      <c r="R50" s="5">
        <v>0</v>
      </c>
      <c r="S50" s="5">
        <v>1</v>
      </c>
      <c r="T50" s="5">
        <v>2</v>
      </c>
      <c r="U50" s="5">
        <v>0</v>
      </c>
      <c r="V50" s="5" t="s">
        <v>834</v>
      </c>
      <c r="W50" s="5" t="s">
        <v>959</v>
      </c>
      <c r="X50" t="s">
        <v>960</v>
      </c>
      <c r="Y50" s="103" t="s">
        <v>961</v>
      </c>
      <c r="Z50" s="102" t="s">
        <v>939</v>
      </c>
    </row>
    <row r="51" spans="1:26" x14ac:dyDescent="0.35">
      <c r="A51" s="4" t="s">
        <v>123</v>
      </c>
      <c r="B51" s="2" t="s">
        <v>551</v>
      </c>
      <c r="C51" t="s">
        <v>31</v>
      </c>
      <c r="D51">
        <v>2019</v>
      </c>
      <c r="E51">
        <v>2019</v>
      </c>
      <c r="F51">
        <v>0</v>
      </c>
      <c r="G51" t="s">
        <v>903</v>
      </c>
      <c r="H51" t="s">
        <v>931</v>
      </c>
      <c r="I51">
        <v>1</v>
      </c>
      <c r="L51">
        <v>400000</v>
      </c>
      <c r="M51" t="s">
        <v>932</v>
      </c>
      <c r="N51" t="s">
        <v>933</v>
      </c>
      <c r="O51" t="s">
        <v>934</v>
      </c>
      <c r="R51" s="5">
        <v>1</v>
      </c>
      <c r="S51" s="5">
        <v>1</v>
      </c>
      <c r="T51" s="5">
        <v>2</v>
      </c>
      <c r="U51" s="5">
        <v>0</v>
      </c>
      <c r="V51" s="5" t="s">
        <v>834</v>
      </c>
      <c r="W51" s="5" t="s">
        <v>959</v>
      </c>
      <c r="X51" t="s">
        <v>960</v>
      </c>
      <c r="Y51" s="103" t="s">
        <v>961</v>
      </c>
      <c r="Z51" t="s">
        <v>946</v>
      </c>
    </row>
    <row r="52" spans="1:26" x14ac:dyDescent="0.35">
      <c r="A52" s="4" t="s">
        <v>123</v>
      </c>
      <c r="B52" s="2" t="s">
        <v>551</v>
      </c>
      <c r="C52" t="s">
        <v>31</v>
      </c>
      <c r="D52">
        <v>2019</v>
      </c>
      <c r="E52">
        <v>2019</v>
      </c>
      <c r="F52">
        <v>0</v>
      </c>
      <c r="G52" t="s">
        <v>905</v>
      </c>
      <c r="H52" t="s">
        <v>931</v>
      </c>
      <c r="I52">
        <v>1</v>
      </c>
      <c r="L52">
        <v>500000</v>
      </c>
      <c r="M52" t="s">
        <v>932</v>
      </c>
      <c r="N52" t="s">
        <v>933</v>
      </c>
      <c r="O52" t="s">
        <v>934</v>
      </c>
      <c r="R52" s="5">
        <v>1</v>
      </c>
      <c r="S52" s="5">
        <v>1</v>
      </c>
      <c r="T52" s="5">
        <v>2</v>
      </c>
      <c r="U52" s="5">
        <v>0</v>
      </c>
      <c r="V52" s="5" t="s">
        <v>834</v>
      </c>
      <c r="W52" s="5" t="s">
        <v>959</v>
      </c>
      <c r="X52" t="s">
        <v>960</v>
      </c>
      <c r="Y52" s="103" t="s">
        <v>961</v>
      </c>
      <c r="Z52" s="105" t="s">
        <v>984</v>
      </c>
    </row>
    <row r="53" spans="1:26" x14ac:dyDescent="0.35">
      <c r="A53" s="4" t="s">
        <v>123</v>
      </c>
      <c r="B53" s="2" t="s">
        <v>551</v>
      </c>
      <c r="C53" t="s">
        <v>31</v>
      </c>
      <c r="D53">
        <v>2019</v>
      </c>
      <c r="E53">
        <v>2019</v>
      </c>
      <c r="F53">
        <v>0</v>
      </c>
      <c r="G53" t="s">
        <v>907</v>
      </c>
      <c r="H53" t="s">
        <v>931</v>
      </c>
      <c r="I53">
        <v>1</v>
      </c>
      <c r="L53">
        <v>20000</v>
      </c>
      <c r="M53" t="s">
        <v>932</v>
      </c>
      <c r="N53" t="s">
        <v>933</v>
      </c>
      <c r="O53" t="s">
        <v>935</v>
      </c>
      <c r="R53" s="5">
        <v>0</v>
      </c>
      <c r="S53" s="5">
        <v>1</v>
      </c>
      <c r="T53" s="5">
        <v>2</v>
      </c>
      <c r="U53" s="5">
        <v>0</v>
      </c>
      <c r="V53" s="5" t="s">
        <v>834</v>
      </c>
      <c r="W53" s="5" t="s">
        <v>959</v>
      </c>
      <c r="X53" t="s">
        <v>960</v>
      </c>
      <c r="Y53" s="103" t="s">
        <v>961</v>
      </c>
      <c r="Z53" s="102" t="s">
        <v>944</v>
      </c>
    </row>
    <row r="54" spans="1:26" x14ac:dyDescent="0.35">
      <c r="A54" s="4" t="s">
        <v>123</v>
      </c>
      <c r="B54" s="2" t="s">
        <v>551</v>
      </c>
      <c r="C54" t="s">
        <v>31</v>
      </c>
      <c r="D54">
        <v>2019</v>
      </c>
      <c r="E54">
        <v>2019</v>
      </c>
      <c r="F54">
        <v>0</v>
      </c>
      <c r="G54" t="s">
        <v>928</v>
      </c>
      <c r="H54" t="s">
        <v>931</v>
      </c>
      <c r="I54">
        <v>1</v>
      </c>
      <c r="L54">
        <v>20000</v>
      </c>
      <c r="M54" t="s">
        <v>932</v>
      </c>
      <c r="N54" t="s">
        <v>933</v>
      </c>
      <c r="O54" t="s">
        <v>936</v>
      </c>
      <c r="R54" s="5">
        <v>0</v>
      </c>
      <c r="S54" s="5">
        <v>1</v>
      </c>
      <c r="T54" s="5">
        <v>2</v>
      </c>
      <c r="U54" s="5">
        <v>0</v>
      </c>
      <c r="V54" s="5" t="s">
        <v>834</v>
      </c>
      <c r="W54" s="5" t="s">
        <v>959</v>
      </c>
      <c r="X54" t="s">
        <v>960</v>
      </c>
      <c r="Y54" s="103" t="s">
        <v>961</v>
      </c>
      <c r="Z54" s="102" t="s">
        <v>945</v>
      </c>
    </row>
    <row r="55" spans="1:26" x14ac:dyDescent="0.35">
      <c r="A55" s="4" t="s">
        <v>123</v>
      </c>
      <c r="B55" s="2" t="s">
        <v>551</v>
      </c>
      <c r="C55" t="s">
        <v>31</v>
      </c>
      <c r="D55">
        <v>2019</v>
      </c>
      <c r="E55">
        <v>2019</v>
      </c>
      <c r="F55">
        <v>0</v>
      </c>
      <c r="G55" t="s">
        <v>913</v>
      </c>
      <c r="H55" t="s">
        <v>930</v>
      </c>
      <c r="I55">
        <v>0</v>
      </c>
      <c r="U55" s="5">
        <v>0</v>
      </c>
      <c r="V55" s="5" t="s">
        <v>834</v>
      </c>
      <c r="W55" s="5" t="s">
        <v>959</v>
      </c>
      <c r="X55" t="s">
        <v>960</v>
      </c>
      <c r="Y55" s="103" t="s">
        <v>961</v>
      </c>
    </row>
    <row r="56" spans="1:26" x14ac:dyDescent="0.35">
      <c r="A56" s="4" t="s">
        <v>123</v>
      </c>
      <c r="B56" s="2" t="s">
        <v>551</v>
      </c>
      <c r="C56" t="s">
        <v>31</v>
      </c>
      <c r="D56">
        <v>2018</v>
      </c>
      <c r="E56">
        <v>2018</v>
      </c>
      <c r="F56">
        <v>0</v>
      </c>
      <c r="G56" t="s">
        <v>903</v>
      </c>
      <c r="H56" t="s">
        <v>929</v>
      </c>
      <c r="I56">
        <v>1</v>
      </c>
      <c r="L56">
        <v>400000</v>
      </c>
      <c r="M56" t="s">
        <v>932</v>
      </c>
      <c r="N56" t="s">
        <v>933</v>
      </c>
      <c r="O56" t="s">
        <v>934</v>
      </c>
      <c r="R56" s="5">
        <v>1</v>
      </c>
      <c r="S56" s="5">
        <v>1</v>
      </c>
      <c r="T56" s="5">
        <v>2</v>
      </c>
      <c r="U56" s="5">
        <v>0</v>
      </c>
      <c r="V56" s="5" t="s">
        <v>834</v>
      </c>
      <c r="W56" s="5" t="s">
        <v>962</v>
      </c>
      <c r="X56" t="s">
        <v>963</v>
      </c>
      <c r="Y56" s="103" t="s">
        <v>964</v>
      </c>
      <c r="Z56" s="102" t="s">
        <v>942</v>
      </c>
    </row>
    <row r="57" spans="1:26" ht="15.5" x14ac:dyDescent="0.35">
      <c r="A57" s="4" t="s">
        <v>123</v>
      </c>
      <c r="B57" s="2" t="s">
        <v>551</v>
      </c>
      <c r="C57" t="s">
        <v>31</v>
      </c>
      <c r="D57">
        <v>2018</v>
      </c>
      <c r="E57">
        <v>2018</v>
      </c>
      <c r="F57">
        <v>0</v>
      </c>
      <c r="G57" t="s">
        <v>905</v>
      </c>
      <c r="H57" t="s">
        <v>929</v>
      </c>
      <c r="I57">
        <v>1</v>
      </c>
      <c r="L57">
        <v>500000</v>
      </c>
      <c r="M57" t="s">
        <v>932</v>
      </c>
      <c r="N57" t="s">
        <v>933</v>
      </c>
      <c r="O57" t="s">
        <v>934</v>
      </c>
      <c r="R57" s="5">
        <v>1</v>
      </c>
      <c r="S57" s="5">
        <v>1</v>
      </c>
      <c r="T57" s="5">
        <v>2</v>
      </c>
      <c r="U57" s="5">
        <v>0</v>
      </c>
      <c r="V57" s="5" t="s">
        <v>834</v>
      </c>
      <c r="W57" s="5" t="s">
        <v>962</v>
      </c>
      <c r="X57" t="s">
        <v>963</v>
      </c>
      <c r="Y57" s="103" t="s">
        <v>964</v>
      </c>
      <c r="Z57" s="102" t="s">
        <v>937</v>
      </c>
    </row>
    <row r="58" spans="1:26" x14ac:dyDescent="0.35">
      <c r="A58" s="4" t="s">
        <v>123</v>
      </c>
      <c r="B58" s="2" t="s">
        <v>551</v>
      </c>
      <c r="C58" t="s">
        <v>31</v>
      </c>
      <c r="D58">
        <v>2018</v>
      </c>
      <c r="E58">
        <v>2018</v>
      </c>
      <c r="F58">
        <v>0</v>
      </c>
      <c r="G58" t="s">
        <v>907</v>
      </c>
      <c r="H58" t="s">
        <v>929</v>
      </c>
      <c r="I58">
        <v>1</v>
      </c>
      <c r="L58">
        <v>20000</v>
      </c>
      <c r="M58" t="s">
        <v>932</v>
      </c>
      <c r="N58" t="s">
        <v>933</v>
      </c>
      <c r="O58" t="s">
        <v>935</v>
      </c>
      <c r="R58" s="5">
        <v>0</v>
      </c>
      <c r="S58" s="5">
        <v>1</v>
      </c>
      <c r="T58" s="5">
        <v>2</v>
      </c>
      <c r="U58" s="5">
        <v>0</v>
      </c>
      <c r="V58" s="5" t="s">
        <v>834</v>
      </c>
      <c r="W58" s="5" t="s">
        <v>962</v>
      </c>
      <c r="X58" t="s">
        <v>963</v>
      </c>
      <c r="Y58" s="103" t="s">
        <v>964</v>
      </c>
      <c r="Z58" s="102" t="s">
        <v>938</v>
      </c>
    </row>
    <row r="59" spans="1:26" x14ac:dyDescent="0.35">
      <c r="A59" s="4" t="s">
        <v>123</v>
      </c>
      <c r="B59" s="2" t="s">
        <v>551</v>
      </c>
      <c r="C59" t="s">
        <v>31</v>
      </c>
      <c r="D59">
        <v>2018</v>
      </c>
      <c r="E59">
        <v>2018</v>
      </c>
      <c r="F59">
        <v>0</v>
      </c>
      <c r="G59" t="s">
        <v>928</v>
      </c>
      <c r="H59" t="s">
        <v>929</v>
      </c>
      <c r="I59">
        <v>1</v>
      </c>
      <c r="L59">
        <v>20000</v>
      </c>
      <c r="M59" t="s">
        <v>932</v>
      </c>
      <c r="N59" t="s">
        <v>933</v>
      </c>
      <c r="O59" t="s">
        <v>936</v>
      </c>
      <c r="R59" s="5">
        <v>0</v>
      </c>
      <c r="S59" s="5">
        <v>1</v>
      </c>
      <c r="T59" s="5">
        <v>2</v>
      </c>
      <c r="U59" s="5">
        <v>0</v>
      </c>
      <c r="V59" s="5" t="s">
        <v>834</v>
      </c>
      <c r="W59" s="5" t="s">
        <v>962</v>
      </c>
      <c r="X59" t="s">
        <v>963</v>
      </c>
      <c r="Y59" s="103" t="s">
        <v>964</v>
      </c>
      <c r="Z59" s="102" t="s">
        <v>939</v>
      </c>
    </row>
    <row r="60" spans="1:26" x14ac:dyDescent="0.35">
      <c r="A60" s="4" t="s">
        <v>123</v>
      </c>
      <c r="B60" s="2" t="s">
        <v>551</v>
      </c>
      <c r="C60" t="s">
        <v>31</v>
      </c>
      <c r="D60">
        <v>2018</v>
      </c>
      <c r="E60">
        <v>2018</v>
      </c>
      <c r="F60">
        <v>0</v>
      </c>
      <c r="G60" t="s">
        <v>903</v>
      </c>
      <c r="H60" t="s">
        <v>931</v>
      </c>
      <c r="I60">
        <v>1</v>
      </c>
      <c r="L60">
        <v>400000</v>
      </c>
      <c r="M60" t="s">
        <v>932</v>
      </c>
      <c r="N60" t="s">
        <v>933</v>
      </c>
      <c r="O60" t="s">
        <v>934</v>
      </c>
      <c r="R60" s="5">
        <v>1</v>
      </c>
      <c r="S60" s="5">
        <v>1</v>
      </c>
      <c r="T60" s="5">
        <v>2</v>
      </c>
      <c r="U60" s="5">
        <v>0</v>
      </c>
      <c r="V60" s="5" t="s">
        <v>834</v>
      </c>
      <c r="W60" s="5" t="s">
        <v>962</v>
      </c>
      <c r="X60" t="s">
        <v>963</v>
      </c>
      <c r="Y60" s="103" t="s">
        <v>964</v>
      </c>
      <c r="Z60" t="s">
        <v>946</v>
      </c>
    </row>
    <row r="61" spans="1:26" x14ac:dyDescent="0.35">
      <c r="A61" s="4" t="s">
        <v>123</v>
      </c>
      <c r="B61" s="2" t="s">
        <v>551</v>
      </c>
      <c r="C61" t="s">
        <v>31</v>
      </c>
      <c r="D61">
        <v>2018</v>
      </c>
      <c r="E61">
        <v>2018</v>
      </c>
      <c r="F61">
        <v>0</v>
      </c>
      <c r="G61" t="s">
        <v>905</v>
      </c>
      <c r="H61" t="s">
        <v>931</v>
      </c>
      <c r="I61">
        <v>1</v>
      </c>
      <c r="L61">
        <v>500000</v>
      </c>
      <c r="M61" t="s">
        <v>932</v>
      </c>
      <c r="N61" t="s">
        <v>933</v>
      </c>
      <c r="O61" t="s">
        <v>934</v>
      </c>
      <c r="R61" s="5">
        <v>1</v>
      </c>
      <c r="S61" s="5">
        <v>1</v>
      </c>
      <c r="T61" s="5">
        <v>2</v>
      </c>
      <c r="U61" s="5">
        <v>0</v>
      </c>
      <c r="V61" s="5" t="s">
        <v>834</v>
      </c>
      <c r="W61" s="5" t="s">
        <v>962</v>
      </c>
      <c r="X61" t="s">
        <v>963</v>
      </c>
      <c r="Y61" s="103" t="s">
        <v>964</v>
      </c>
      <c r="Z61" s="105" t="s">
        <v>984</v>
      </c>
    </row>
    <row r="62" spans="1:26" x14ac:dyDescent="0.35">
      <c r="A62" s="4" t="s">
        <v>123</v>
      </c>
      <c r="B62" s="2" t="s">
        <v>551</v>
      </c>
      <c r="C62" t="s">
        <v>31</v>
      </c>
      <c r="D62">
        <v>2018</v>
      </c>
      <c r="E62">
        <v>2018</v>
      </c>
      <c r="F62">
        <v>0</v>
      </c>
      <c r="G62" t="s">
        <v>907</v>
      </c>
      <c r="H62" t="s">
        <v>931</v>
      </c>
      <c r="I62">
        <v>1</v>
      </c>
      <c r="L62">
        <v>20000</v>
      </c>
      <c r="M62" t="s">
        <v>932</v>
      </c>
      <c r="N62" t="s">
        <v>933</v>
      </c>
      <c r="O62" t="s">
        <v>935</v>
      </c>
      <c r="R62" s="5">
        <v>0</v>
      </c>
      <c r="S62" s="5">
        <v>1</v>
      </c>
      <c r="T62" s="5">
        <v>2</v>
      </c>
      <c r="U62" s="5">
        <v>0</v>
      </c>
      <c r="V62" s="5" t="s">
        <v>834</v>
      </c>
      <c r="W62" s="5" t="s">
        <v>962</v>
      </c>
      <c r="X62" t="s">
        <v>963</v>
      </c>
      <c r="Y62" s="103" t="s">
        <v>964</v>
      </c>
      <c r="Z62" s="102" t="s">
        <v>944</v>
      </c>
    </row>
    <row r="63" spans="1:26" x14ac:dyDescent="0.35">
      <c r="A63" s="4" t="s">
        <v>123</v>
      </c>
      <c r="B63" s="2" t="s">
        <v>551</v>
      </c>
      <c r="C63" t="s">
        <v>31</v>
      </c>
      <c r="D63">
        <v>2018</v>
      </c>
      <c r="E63">
        <v>2018</v>
      </c>
      <c r="F63">
        <v>0</v>
      </c>
      <c r="G63" t="s">
        <v>928</v>
      </c>
      <c r="H63" t="s">
        <v>931</v>
      </c>
      <c r="I63">
        <v>1</v>
      </c>
      <c r="L63">
        <v>20000</v>
      </c>
      <c r="M63" t="s">
        <v>932</v>
      </c>
      <c r="N63" t="s">
        <v>933</v>
      </c>
      <c r="O63" t="s">
        <v>936</v>
      </c>
      <c r="R63" s="5">
        <v>0</v>
      </c>
      <c r="S63" s="5">
        <v>1</v>
      </c>
      <c r="T63" s="5">
        <v>2</v>
      </c>
      <c r="U63" s="5">
        <v>0</v>
      </c>
      <c r="V63" s="5" t="s">
        <v>834</v>
      </c>
      <c r="W63" s="5" t="s">
        <v>962</v>
      </c>
      <c r="X63" t="s">
        <v>963</v>
      </c>
      <c r="Y63" s="103" t="s">
        <v>964</v>
      </c>
      <c r="Z63" s="102" t="s">
        <v>945</v>
      </c>
    </row>
    <row r="64" spans="1:26" x14ac:dyDescent="0.35">
      <c r="A64" s="4" t="s">
        <v>123</v>
      </c>
      <c r="B64" s="2" t="s">
        <v>551</v>
      </c>
      <c r="C64" t="s">
        <v>31</v>
      </c>
      <c r="D64">
        <v>2018</v>
      </c>
      <c r="E64">
        <v>2018</v>
      </c>
      <c r="F64">
        <v>0</v>
      </c>
      <c r="G64" t="s">
        <v>913</v>
      </c>
      <c r="H64" t="s">
        <v>930</v>
      </c>
      <c r="I64">
        <v>0</v>
      </c>
      <c r="U64" s="5">
        <v>0</v>
      </c>
      <c r="V64" s="5" t="s">
        <v>834</v>
      </c>
      <c r="W64" s="5" t="s">
        <v>962</v>
      </c>
      <c r="X64" t="s">
        <v>963</v>
      </c>
      <c r="Y64" s="103" t="s">
        <v>964</v>
      </c>
    </row>
    <row r="65" spans="1:26" x14ac:dyDescent="0.35">
      <c r="A65" s="4" t="s">
        <v>123</v>
      </c>
      <c r="B65" s="2" t="s">
        <v>551</v>
      </c>
      <c r="C65" t="s">
        <v>31</v>
      </c>
      <c r="D65">
        <v>2017</v>
      </c>
      <c r="E65">
        <v>2017</v>
      </c>
      <c r="F65">
        <v>0</v>
      </c>
      <c r="G65" t="s">
        <v>903</v>
      </c>
      <c r="H65" t="s">
        <v>929</v>
      </c>
      <c r="I65">
        <v>1</v>
      </c>
      <c r="L65">
        <v>400000</v>
      </c>
      <c r="M65" t="s">
        <v>932</v>
      </c>
      <c r="N65" t="s">
        <v>933</v>
      </c>
      <c r="O65" t="s">
        <v>934</v>
      </c>
      <c r="R65" s="5">
        <v>1</v>
      </c>
      <c r="S65" s="5">
        <v>1</v>
      </c>
      <c r="T65" s="5">
        <v>2</v>
      </c>
      <c r="U65" s="5">
        <v>0</v>
      </c>
      <c r="V65" s="5" t="s">
        <v>834</v>
      </c>
      <c r="W65" s="5" t="s">
        <v>965</v>
      </c>
      <c r="X65" t="s">
        <v>966</v>
      </c>
      <c r="Y65" s="103" t="s">
        <v>967</v>
      </c>
      <c r="Z65" s="102" t="s">
        <v>942</v>
      </c>
    </row>
    <row r="66" spans="1:26" ht="15.5" x14ac:dyDescent="0.35">
      <c r="A66" s="4" t="s">
        <v>123</v>
      </c>
      <c r="B66" s="2" t="s">
        <v>551</v>
      </c>
      <c r="C66" t="s">
        <v>31</v>
      </c>
      <c r="D66">
        <v>2017</v>
      </c>
      <c r="E66">
        <v>2017</v>
      </c>
      <c r="F66">
        <v>0</v>
      </c>
      <c r="G66" t="s">
        <v>905</v>
      </c>
      <c r="H66" t="s">
        <v>929</v>
      </c>
      <c r="I66">
        <v>1</v>
      </c>
      <c r="L66">
        <v>500000</v>
      </c>
      <c r="M66" t="s">
        <v>932</v>
      </c>
      <c r="N66" t="s">
        <v>933</v>
      </c>
      <c r="O66" t="s">
        <v>934</v>
      </c>
      <c r="R66" s="5">
        <v>1</v>
      </c>
      <c r="S66" s="5">
        <v>1</v>
      </c>
      <c r="T66" s="5">
        <v>2</v>
      </c>
      <c r="U66" s="5">
        <v>0</v>
      </c>
      <c r="V66" s="5" t="s">
        <v>834</v>
      </c>
      <c r="W66" s="5" t="s">
        <v>965</v>
      </c>
      <c r="X66" t="s">
        <v>966</v>
      </c>
      <c r="Y66" s="103" t="s">
        <v>967</v>
      </c>
      <c r="Z66" s="102" t="s">
        <v>937</v>
      </c>
    </row>
    <row r="67" spans="1:26" x14ac:dyDescent="0.35">
      <c r="A67" s="4" t="s">
        <v>123</v>
      </c>
      <c r="B67" s="2" t="s">
        <v>551</v>
      </c>
      <c r="C67" t="s">
        <v>31</v>
      </c>
      <c r="D67">
        <v>2017</v>
      </c>
      <c r="E67">
        <v>2017</v>
      </c>
      <c r="F67">
        <v>0</v>
      </c>
      <c r="G67" t="s">
        <v>907</v>
      </c>
      <c r="H67" t="s">
        <v>929</v>
      </c>
      <c r="I67">
        <v>1</v>
      </c>
      <c r="L67">
        <v>20000</v>
      </c>
      <c r="M67" t="s">
        <v>932</v>
      </c>
      <c r="N67" t="s">
        <v>933</v>
      </c>
      <c r="O67" t="s">
        <v>935</v>
      </c>
      <c r="R67" s="5">
        <v>0</v>
      </c>
      <c r="S67" s="5">
        <v>1</v>
      </c>
      <c r="T67" s="5">
        <v>2</v>
      </c>
      <c r="U67" s="5">
        <v>0</v>
      </c>
      <c r="V67" s="5" t="s">
        <v>834</v>
      </c>
      <c r="W67" s="5" t="s">
        <v>965</v>
      </c>
      <c r="X67" t="s">
        <v>966</v>
      </c>
      <c r="Y67" s="103" t="s">
        <v>967</v>
      </c>
      <c r="Z67" s="102" t="s">
        <v>938</v>
      </c>
    </row>
    <row r="68" spans="1:26" x14ac:dyDescent="0.35">
      <c r="A68" s="4" t="s">
        <v>123</v>
      </c>
      <c r="B68" s="2" t="s">
        <v>551</v>
      </c>
      <c r="C68" t="s">
        <v>31</v>
      </c>
      <c r="D68">
        <v>2017</v>
      </c>
      <c r="E68">
        <v>2017</v>
      </c>
      <c r="F68">
        <v>0</v>
      </c>
      <c r="G68" t="s">
        <v>928</v>
      </c>
      <c r="H68" t="s">
        <v>929</v>
      </c>
      <c r="I68">
        <v>1</v>
      </c>
      <c r="L68">
        <v>20000</v>
      </c>
      <c r="M68" t="s">
        <v>932</v>
      </c>
      <c r="N68" t="s">
        <v>933</v>
      </c>
      <c r="O68" t="s">
        <v>936</v>
      </c>
      <c r="R68" s="5">
        <v>0</v>
      </c>
      <c r="S68" s="5">
        <v>1</v>
      </c>
      <c r="T68" s="5">
        <v>2</v>
      </c>
      <c r="U68" s="5">
        <v>0</v>
      </c>
      <c r="V68" s="5" t="s">
        <v>834</v>
      </c>
      <c r="W68" s="5" t="s">
        <v>965</v>
      </c>
      <c r="X68" t="s">
        <v>966</v>
      </c>
      <c r="Y68" s="103" t="s">
        <v>967</v>
      </c>
      <c r="Z68" s="102" t="s">
        <v>939</v>
      </c>
    </row>
    <row r="69" spans="1:26" x14ac:dyDescent="0.35">
      <c r="A69" s="4" t="s">
        <v>123</v>
      </c>
      <c r="B69" s="2" t="s">
        <v>551</v>
      </c>
      <c r="C69" t="s">
        <v>31</v>
      </c>
      <c r="D69">
        <v>2017</v>
      </c>
      <c r="E69">
        <v>2017</v>
      </c>
      <c r="F69">
        <v>0</v>
      </c>
      <c r="G69" t="s">
        <v>903</v>
      </c>
      <c r="H69" t="s">
        <v>931</v>
      </c>
      <c r="I69">
        <v>1</v>
      </c>
      <c r="L69">
        <v>400000</v>
      </c>
      <c r="M69" t="s">
        <v>932</v>
      </c>
      <c r="N69" t="s">
        <v>933</v>
      </c>
      <c r="O69" t="s">
        <v>934</v>
      </c>
      <c r="R69" s="5">
        <v>1</v>
      </c>
      <c r="S69" s="5">
        <v>1</v>
      </c>
      <c r="T69" s="5">
        <v>2</v>
      </c>
      <c r="U69" s="5">
        <v>0</v>
      </c>
      <c r="V69" s="5" t="s">
        <v>834</v>
      </c>
      <c r="W69" s="5" t="s">
        <v>965</v>
      </c>
      <c r="X69" t="s">
        <v>966</v>
      </c>
      <c r="Y69" s="103" t="s">
        <v>967</v>
      </c>
      <c r="Z69" s="102" t="s">
        <v>943</v>
      </c>
    </row>
    <row r="70" spans="1:26" x14ac:dyDescent="0.35">
      <c r="A70" s="4" t="s">
        <v>123</v>
      </c>
      <c r="B70" s="2" t="s">
        <v>551</v>
      </c>
      <c r="C70" t="s">
        <v>31</v>
      </c>
      <c r="D70">
        <v>2017</v>
      </c>
      <c r="E70">
        <v>2017</v>
      </c>
      <c r="F70">
        <v>0</v>
      </c>
      <c r="G70" t="s">
        <v>905</v>
      </c>
      <c r="H70" t="s">
        <v>931</v>
      </c>
      <c r="I70">
        <v>1</v>
      </c>
      <c r="L70">
        <v>500000</v>
      </c>
      <c r="M70" t="s">
        <v>932</v>
      </c>
      <c r="N70" t="s">
        <v>933</v>
      </c>
      <c r="O70" t="s">
        <v>934</v>
      </c>
      <c r="R70" s="5">
        <v>1</v>
      </c>
      <c r="S70" s="5">
        <v>1</v>
      </c>
      <c r="T70" s="5">
        <v>2</v>
      </c>
      <c r="U70" s="5">
        <v>0</v>
      </c>
      <c r="V70" s="5" t="s">
        <v>834</v>
      </c>
      <c r="W70" s="5" t="s">
        <v>965</v>
      </c>
      <c r="X70" t="s">
        <v>966</v>
      </c>
      <c r="Y70" s="103" t="s">
        <v>967</v>
      </c>
      <c r="Z70" s="105" t="s">
        <v>984</v>
      </c>
    </row>
    <row r="71" spans="1:26" x14ac:dyDescent="0.35">
      <c r="A71" s="4" t="s">
        <v>123</v>
      </c>
      <c r="B71" s="2" t="s">
        <v>551</v>
      </c>
      <c r="C71" t="s">
        <v>31</v>
      </c>
      <c r="D71">
        <v>2017</v>
      </c>
      <c r="E71">
        <v>2017</v>
      </c>
      <c r="F71">
        <v>0</v>
      </c>
      <c r="G71" t="s">
        <v>907</v>
      </c>
      <c r="H71" t="s">
        <v>931</v>
      </c>
      <c r="I71">
        <v>1</v>
      </c>
      <c r="L71">
        <v>20000</v>
      </c>
      <c r="M71" t="s">
        <v>932</v>
      </c>
      <c r="N71" t="s">
        <v>933</v>
      </c>
      <c r="O71" t="s">
        <v>935</v>
      </c>
      <c r="R71" s="5">
        <v>0</v>
      </c>
      <c r="S71" s="5">
        <v>1</v>
      </c>
      <c r="T71" s="5">
        <v>2</v>
      </c>
      <c r="U71" s="5">
        <v>0</v>
      </c>
      <c r="V71" s="5" t="s">
        <v>834</v>
      </c>
      <c r="W71" s="5" t="s">
        <v>965</v>
      </c>
      <c r="X71" t="s">
        <v>966</v>
      </c>
      <c r="Y71" s="103" t="s">
        <v>967</v>
      </c>
      <c r="Z71" s="102" t="s">
        <v>944</v>
      </c>
    </row>
    <row r="72" spans="1:26" x14ac:dyDescent="0.35">
      <c r="A72" s="4" t="s">
        <v>123</v>
      </c>
      <c r="B72" s="2" t="s">
        <v>551</v>
      </c>
      <c r="C72" t="s">
        <v>31</v>
      </c>
      <c r="D72">
        <v>2017</v>
      </c>
      <c r="E72">
        <v>2017</v>
      </c>
      <c r="F72">
        <v>0</v>
      </c>
      <c r="G72" t="s">
        <v>928</v>
      </c>
      <c r="H72" t="s">
        <v>931</v>
      </c>
      <c r="I72">
        <v>1</v>
      </c>
      <c r="L72">
        <v>20000</v>
      </c>
      <c r="M72" t="s">
        <v>932</v>
      </c>
      <c r="N72" t="s">
        <v>933</v>
      </c>
      <c r="O72" t="s">
        <v>936</v>
      </c>
      <c r="R72" s="5">
        <v>0</v>
      </c>
      <c r="S72" s="5">
        <v>1</v>
      </c>
      <c r="T72" s="5">
        <v>2</v>
      </c>
      <c r="U72" s="5">
        <v>0</v>
      </c>
      <c r="V72" s="5" t="s">
        <v>834</v>
      </c>
      <c r="W72" s="5" t="s">
        <v>965</v>
      </c>
      <c r="X72" t="s">
        <v>966</v>
      </c>
      <c r="Y72" s="103" t="s">
        <v>967</v>
      </c>
      <c r="Z72" s="102" t="s">
        <v>945</v>
      </c>
    </row>
    <row r="73" spans="1:26" x14ac:dyDescent="0.35">
      <c r="A73" s="4" t="s">
        <v>123</v>
      </c>
      <c r="B73" s="2" t="s">
        <v>551</v>
      </c>
      <c r="C73" t="s">
        <v>31</v>
      </c>
      <c r="D73">
        <v>2017</v>
      </c>
      <c r="E73">
        <v>2017</v>
      </c>
      <c r="F73">
        <v>0</v>
      </c>
      <c r="G73" t="s">
        <v>913</v>
      </c>
      <c r="H73" t="s">
        <v>930</v>
      </c>
      <c r="I73">
        <v>0</v>
      </c>
      <c r="U73" s="5">
        <v>0</v>
      </c>
      <c r="V73" s="5" t="s">
        <v>834</v>
      </c>
      <c r="W73" s="5" t="s">
        <v>965</v>
      </c>
      <c r="X73" t="s">
        <v>966</v>
      </c>
      <c r="Y73" s="103" t="s">
        <v>967</v>
      </c>
    </row>
    <row r="74" spans="1:26" x14ac:dyDescent="0.35">
      <c r="A74" s="4" t="s">
        <v>123</v>
      </c>
      <c r="B74" s="2" t="s">
        <v>551</v>
      </c>
      <c r="C74" t="s">
        <v>31</v>
      </c>
      <c r="D74">
        <v>2016</v>
      </c>
      <c r="E74">
        <v>2016</v>
      </c>
      <c r="F74">
        <v>0</v>
      </c>
      <c r="G74" t="s">
        <v>903</v>
      </c>
      <c r="H74" t="s">
        <v>929</v>
      </c>
      <c r="I74">
        <v>1</v>
      </c>
      <c r="L74">
        <v>400000</v>
      </c>
      <c r="M74" t="s">
        <v>932</v>
      </c>
      <c r="N74" t="s">
        <v>933</v>
      </c>
      <c r="O74" t="s">
        <v>934</v>
      </c>
      <c r="R74" s="5">
        <v>1</v>
      </c>
      <c r="S74" s="5">
        <v>1</v>
      </c>
      <c r="T74" s="5">
        <v>2</v>
      </c>
      <c r="U74" s="5">
        <v>0</v>
      </c>
      <c r="V74" s="5" t="s">
        <v>834</v>
      </c>
      <c r="W74" s="5" t="s">
        <v>968</v>
      </c>
      <c r="X74" t="s">
        <v>969</v>
      </c>
      <c r="Y74" s="103" t="s">
        <v>970</v>
      </c>
      <c r="Z74" s="102" t="s">
        <v>942</v>
      </c>
    </row>
    <row r="75" spans="1:26" ht="15.5" x14ac:dyDescent="0.35">
      <c r="A75" s="4" t="s">
        <v>123</v>
      </c>
      <c r="B75" s="2" t="s">
        <v>551</v>
      </c>
      <c r="C75" t="s">
        <v>31</v>
      </c>
      <c r="D75">
        <v>2016</v>
      </c>
      <c r="E75">
        <v>2016</v>
      </c>
      <c r="F75">
        <v>0</v>
      </c>
      <c r="G75" t="s">
        <v>905</v>
      </c>
      <c r="H75" t="s">
        <v>929</v>
      </c>
      <c r="I75">
        <v>1</v>
      </c>
      <c r="L75">
        <v>500000</v>
      </c>
      <c r="M75" t="s">
        <v>932</v>
      </c>
      <c r="N75" t="s">
        <v>933</v>
      </c>
      <c r="O75" t="s">
        <v>934</v>
      </c>
      <c r="R75" s="5">
        <v>1</v>
      </c>
      <c r="S75" s="5">
        <v>1</v>
      </c>
      <c r="T75" s="5">
        <v>2</v>
      </c>
      <c r="U75" s="5">
        <v>0</v>
      </c>
      <c r="V75" s="5" t="s">
        <v>834</v>
      </c>
      <c r="W75" s="5" t="s">
        <v>968</v>
      </c>
      <c r="X75" t="s">
        <v>969</v>
      </c>
      <c r="Y75" s="103" t="s">
        <v>970</v>
      </c>
      <c r="Z75" s="102" t="s">
        <v>937</v>
      </c>
    </row>
    <row r="76" spans="1:26" x14ac:dyDescent="0.35">
      <c r="A76" s="4" t="s">
        <v>123</v>
      </c>
      <c r="B76" s="2" t="s">
        <v>551</v>
      </c>
      <c r="C76" t="s">
        <v>31</v>
      </c>
      <c r="D76">
        <v>2016</v>
      </c>
      <c r="E76">
        <v>2016</v>
      </c>
      <c r="F76">
        <v>0</v>
      </c>
      <c r="G76" t="s">
        <v>907</v>
      </c>
      <c r="H76" t="s">
        <v>929</v>
      </c>
      <c r="I76">
        <v>1</v>
      </c>
      <c r="L76">
        <v>20000</v>
      </c>
      <c r="M76" t="s">
        <v>932</v>
      </c>
      <c r="N76" t="s">
        <v>933</v>
      </c>
      <c r="O76" t="s">
        <v>935</v>
      </c>
      <c r="R76" s="5">
        <v>0</v>
      </c>
      <c r="S76" s="5">
        <v>1</v>
      </c>
      <c r="T76" s="5">
        <v>2</v>
      </c>
      <c r="U76" s="5">
        <v>0</v>
      </c>
      <c r="V76" s="5" t="s">
        <v>834</v>
      </c>
      <c r="W76" s="5" t="s">
        <v>968</v>
      </c>
      <c r="X76" t="s">
        <v>969</v>
      </c>
      <c r="Y76" s="103" t="s">
        <v>970</v>
      </c>
      <c r="Z76" s="102" t="s">
        <v>938</v>
      </c>
    </row>
    <row r="77" spans="1:26" x14ac:dyDescent="0.35">
      <c r="A77" s="4" t="s">
        <v>123</v>
      </c>
      <c r="B77" s="2" t="s">
        <v>551</v>
      </c>
      <c r="C77" t="s">
        <v>31</v>
      </c>
      <c r="D77">
        <v>2016</v>
      </c>
      <c r="E77">
        <v>2016</v>
      </c>
      <c r="F77">
        <v>0</v>
      </c>
      <c r="G77" t="s">
        <v>928</v>
      </c>
      <c r="H77" t="s">
        <v>929</v>
      </c>
      <c r="I77">
        <v>1</v>
      </c>
      <c r="L77">
        <v>20000</v>
      </c>
      <c r="M77" t="s">
        <v>932</v>
      </c>
      <c r="N77" t="s">
        <v>933</v>
      </c>
      <c r="O77" t="s">
        <v>936</v>
      </c>
      <c r="R77" s="5">
        <v>0</v>
      </c>
      <c r="S77" s="5">
        <v>1</v>
      </c>
      <c r="T77" s="5">
        <v>2</v>
      </c>
      <c r="U77" s="5">
        <v>0</v>
      </c>
      <c r="V77" s="5" t="s">
        <v>834</v>
      </c>
      <c r="W77" s="5" t="s">
        <v>968</v>
      </c>
      <c r="X77" t="s">
        <v>969</v>
      </c>
      <c r="Y77" s="103" t="s">
        <v>970</v>
      </c>
      <c r="Z77" s="102" t="s">
        <v>939</v>
      </c>
    </row>
    <row r="78" spans="1:26" x14ac:dyDescent="0.35">
      <c r="A78" s="4" t="s">
        <v>123</v>
      </c>
      <c r="B78" s="2" t="s">
        <v>551</v>
      </c>
      <c r="C78" t="s">
        <v>31</v>
      </c>
      <c r="D78">
        <v>2016</v>
      </c>
      <c r="E78">
        <v>2016</v>
      </c>
      <c r="F78">
        <v>0</v>
      </c>
      <c r="G78" t="s">
        <v>903</v>
      </c>
      <c r="H78" t="s">
        <v>931</v>
      </c>
      <c r="I78">
        <v>1</v>
      </c>
      <c r="L78">
        <v>400000</v>
      </c>
      <c r="M78" t="s">
        <v>932</v>
      </c>
      <c r="N78" t="s">
        <v>933</v>
      </c>
      <c r="O78" t="s">
        <v>934</v>
      </c>
      <c r="R78" s="5">
        <v>1</v>
      </c>
      <c r="S78" s="5">
        <v>1</v>
      </c>
      <c r="T78" s="5">
        <v>2</v>
      </c>
      <c r="U78" s="5">
        <v>0</v>
      </c>
      <c r="V78" s="5" t="s">
        <v>834</v>
      </c>
      <c r="W78" s="5" t="s">
        <v>968</v>
      </c>
      <c r="X78" t="s">
        <v>969</v>
      </c>
      <c r="Y78" s="103" t="s">
        <v>970</v>
      </c>
      <c r="Z78" s="102" t="s">
        <v>943</v>
      </c>
    </row>
    <row r="79" spans="1:26" x14ac:dyDescent="0.35">
      <c r="A79" s="4" t="s">
        <v>123</v>
      </c>
      <c r="B79" s="2" t="s">
        <v>551</v>
      </c>
      <c r="C79" t="s">
        <v>31</v>
      </c>
      <c r="D79">
        <v>2016</v>
      </c>
      <c r="E79">
        <v>2016</v>
      </c>
      <c r="F79">
        <v>0</v>
      </c>
      <c r="G79" t="s">
        <v>905</v>
      </c>
      <c r="H79" t="s">
        <v>931</v>
      </c>
      <c r="I79">
        <v>1</v>
      </c>
      <c r="L79">
        <v>500000</v>
      </c>
      <c r="M79" t="s">
        <v>932</v>
      </c>
      <c r="N79" t="s">
        <v>933</v>
      </c>
      <c r="O79" t="s">
        <v>934</v>
      </c>
      <c r="R79" s="5">
        <v>1</v>
      </c>
      <c r="S79" s="5">
        <v>1</v>
      </c>
      <c r="T79" s="5">
        <v>2</v>
      </c>
      <c r="U79" s="5">
        <v>0</v>
      </c>
      <c r="V79" s="5" t="s">
        <v>834</v>
      </c>
      <c r="W79" s="5" t="s">
        <v>968</v>
      </c>
      <c r="X79" t="s">
        <v>969</v>
      </c>
      <c r="Y79" s="103" t="s">
        <v>970</v>
      </c>
      <c r="Z79" s="105" t="s">
        <v>984</v>
      </c>
    </row>
    <row r="80" spans="1:26" x14ac:dyDescent="0.35">
      <c r="A80" s="4" t="s">
        <v>123</v>
      </c>
      <c r="B80" s="2" t="s">
        <v>551</v>
      </c>
      <c r="C80" t="s">
        <v>31</v>
      </c>
      <c r="D80">
        <v>2016</v>
      </c>
      <c r="E80">
        <v>2016</v>
      </c>
      <c r="F80">
        <v>0</v>
      </c>
      <c r="G80" t="s">
        <v>907</v>
      </c>
      <c r="H80" t="s">
        <v>931</v>
      </c>
      <c r="I80">
        <v>1</v>
      </c>
      <c r="L80">
        <v>20000</v>
      </c>
      <c r="M80" t="s">
        <v>932</v>
      </c>
      <c r="N80" t="s">
        <v>933</v>
      </c>
      <c r="O80" t="s">
        <v>935</v>
      </c>
      <c r="R80" s="5">
        <v>0</v>
      </c>
      <c r="S80" s="5">
        <v>1</v>
      </c>
      <c r="T80" s="5">
        <v>2</v>
      </c>
      <c r="U80" s="5">
        <v>0</v>
      </c>
      <c r="V80" s="5" t="s">
        <v>834</v>
      </c>
      <c r="W80" s="5" t="s">
        <v>968</v>
      </c>
      <c r="X80" t="s">
        <v>969</v>
      </c>
      <c r="Y80" s="103" t="s">
        <v>970</v>
      </c>
      <c r="Z80" s="102" t="s">
        <v>944</v>
      </c>
    </row>
    <row r="81" spans="1:26" x14ac:dyDescent="0.35">
      <c r="A81" s="4" t="s">
        <v>123</v>
      </c>
      <c r="B81" s="2" t="s">
        <v>551</v>
      </c>
      <c r="C81" t="s">
        <v>31</v>
      </c>
      <c r="D81">
        <v>2016</v>
      </c>
      <c r="E81">
        <v>2016</v>
      </c>
      <c r="F81">
        <v>0</v>
      </c>
      <c r="G81" t="s">
        <v>928</v>
      </c>
      <c r="H81" t="s">
        <v>931</v>
      </c>
      <c r="I81">
        <v>1</v>
      </c>
      <c r="L81">
        <v>20000</v>
      </c>
      <c r="M81" t="s">
        <v>932</v>
      </c>
      <c r="N81" t="s">
        <v>933</v>
      </c>
      <c r="O81" t="s">
        <v>936</v>
      </c>
      <c r="R81" s="5">
        <v>0</v>
      </c>
      <c r="S81" s="5">
        <v>1</v>
      </c>
      <c r="T81" s="5">
        <v>2</v>
      </c>
      <c r="U81" s="5">
        <v>0</v>
      </c>
      <c r="V81" s="5" t="s">
        <v>834</v>
      </c>
      <c r="W81" s="5" t="s">
        <v>968</v>
      </c>
      <c r="X81" t="s">
        <v>969</v>
      </c>
      <c r="Y81" s="103" t="s">
        <v>970</v>
      </c>
      <c r="Z81" s="102" t="s">
        <v>945</v>
      </c>
    </row>
    <row r="82" spans="1:26" x14ac:dyDescent="0.35">
      <c r="A82" s="4" t="s">
        <v>123</v>
      </c>
      <c r="B82" s="2" t="s">
        <v>551</v>
      </c>
      <c r="C82" t="s">
        <v>31</v>
      </c>
      <c r="D82">
        <v>2016</v>
      </c>
      <c r="E82">
        <v>2016</v>
      </c>
      <c r="F82">
        <v>0</v>
      </c>
      <c r="G82" t="s">
        <v>913</v>
      </c>
      <c r="H82" t="s">
        <v>930</v>
      </c>
      <c r="I82">
        <v>0</v>
      </c>
      <c r="U82" s="5">
        <v>0</v>
      </c>
      <c r="V82" s="5" t="s">
        <v>834</v>
      </c>
      <c r="W82" s="5" t="s">
        <v>968</v>
      </c>
      <c r="X82" t="s">
        <v>969</v>
      </c>
      <c r="Y82" s="103" t="s">
        <v>970</v>
      </c>
    </row>
    <row r="83" spans="1:26" x14ac:dyDescent="0.35">
      <c r="A83" s="4" t="s">
        <v>123</v>
      </c>
      <c r="B83" s="2" t="s">
        <v>551</v>
      </c>
      <c r="C83" t="s">
        <v>31</v>
      </c>
      <c r="D83">
        <v>2015</v>
      </c>
      <c r="E83">
        <v>2015</v>
      </c>
      <c r="F83">
        <v>0</v>
      </c>
      <c r="G83" t="s">
        <v>903</v>
      </c>
      <c r="H83" t="s">
        <v>929</v>
      </c>
      <c r="I83">
        <v>1</v>
      </c>
      <c r="L83">
        <v>400000</v>
      </c>
      <c r="M83" t="s">
        <v>932</v>
      </c>
      <c r="N83" t="s">
        <v>933</v>
      </c>
      <c r="O83" t="s">
        <v>934</v>
      </c>
      <c r="R83" s="5">
        <v>1</v>
      </c>
      <c r="S83" s="5">
        <v>1</v>
      </c>
      <c r="T83" s="5">
        <v>2</v>
      </c>
      <c r="U83" s="5">
        <v>0</v>
      </c>
      <c r="V83" s="5" t="s">
        <v>834</v>
      </c>
      <c r="W83" s="5" t="s">
        <v>971</v>
      </c>
      <c r="X83" t="s">
        <v>972</v>
      </c>
      <c r="Y83" s="103" t="s">
        <v>973</v>
      </c>
      <c r="Z83" s="102" t="s">
        <v>942</v>
      </c>
    </row>
    <row r="84" spans="1:26" ht="15.5" x14ac:dyDescent="0.35">
      <c r="A84" s="4" t="s">
        <v>123</v>
      </c>
      <c r="B84" s="2" t="s">
        <v>551</v>
      </c>
      <c r="C84" t="s">
        <v>31</v>
      </c>
      <c r="D84">
        <v>2015</v>
      </c>
      <c r="E84">
        <v>2015</v>
      </c>
      <c r="F84">
        <v>0</v>
      </c>
      <c r="G84" t="s">
        <v>905</v>
      </c>
      <c r="H84" t="s">
        <v>929</v>
      </c>
      <c r="I84">
        <v>1</v>
      </c>
      <c r="L84">
        <v>500000</v>
      </c>
      <c r="M84" t="s">
        <v>932</v>
      </c>
      <c r="N84" t="s">
        <v>933</v>
      </c>
      <c r="O84" t="s">
        <v>934</v>
      </c>
      <c r="R84" s="5">
        <v>1</v>
      </c>
      <c r="S84" s="5">
        <v>1</v>
      </c>
      <c r="T84" s="5">
        <v>2</v>
      </c>
      <c r="U84" s="5">
        <v>0</v>
      </c>
      <c r="V84" s="5" t="s">
        <v>834</v>
      </c>
      <c r="W84" s="5" t="s">
        <v>971</v>
      </c>
      <c r="X84" t="s">
        <v>972</v>
      </c>
      <c r="Y84" s="103" t="s">
        <v>973</v>
      </c>
      <c r="Z84" s="102" t="s">
        <v>937</v>
      </c>
    </row>
    <row r="85" spans="1:26" x14ac:dyDescent="0.35">
      <c r="A85" s="4" t="s">
        <v>123</v>
      </c>
      <c r="B85" s="2" t="s">
        <v>551</v>
      </c>
      <c r="C85" t="s">
        <v>31</v>
      </c>
      <c r="D85">
        <v>2015</v>
      </c>
      <c r="E85">
        <v>2015</v>
      </c>
      <c r="F85">
        <v>0</v>
      </c>
      <c r="G85" t="s">
        <v>907</v>
      </c>
      <c r="H85" t="s">
        <v>929</v>
      </c>
      <c r="I85">
        <v>1</v>
      </c>
      <c r="L85">
        <v>20000</v>
      </c>
      <c r="M85" t="s">
        <v>932</v>
      </c>
      <c r="N85" t="s">
        <v>933</v>
      </c>
      <c r="O85" t="s">
        <v>935</v>
      </c>
      <c r="R85" s="5">
        <v>0</v>
      </c>
      <c r="S85" s="5">
        <v>1</v>
      </c>
      <c r="T85" s="5">
        <v>2</v>
      </c>
      <c r="U85" s="5">
        <v>0</v>
      </c>
      <c r="V85" s="5" t="s">
        <v>834</v>
      </c>
      <c r="W85" s="5" t="s">
        <v>971</v>
      </c>
      <c r="X85" t="s">
        <v>972</v>
      </c>
      <c r="Y85" s="103" t="s">
        <v>973</v>
      </c>
      <c r="Z85" s="102" t="s">
        <v>938</v>
      </c>
    </row>
    <row r="86" spans="1:26" x14ac:dyDescent="0.35">
      <c r="A86" s="4" t="s">
        <v>123</v>
      </c>
      <c r="B86" s="2" t="s">
        <v>551</v>
      </c>
      <c r="C86" t="s">
        <v>31</v>
      </c>
      <c r="D86">
        <v>2015</v>
      </c>
      <c r="E86">
        <v>2015</v>
      </c>
      <c r="F86">
        <v>0</v>
      </c>
      <c r="G86" t="s">
        <v>928</v>
      </c>
      <c r="H86" t="s">
        <v>929</v>
      </c>
      <c r="I86">
        <v>1</v>
      </c>
      <c r="L86">
        <v>20000</v>
      </c>
      <c r="M86" t="s">
        <v>932</v>
      </c>
      <c r="N86" t="s">
        <v>933</v>
      </c>
      <c r="O86" t="s">
        <v>936</v>
      </c>
      <c r="R86" s="5">
        <v>0</v>
      </c>
      <c r="S86" s="5">
        <v>1</v>
      </c>
      <c r="T86" s="5">
        <v>2</v>
      </c>
      <c r="U86" s="5">
        <v>0</v>
      </c>
      <c r="V86" s="5" t="s">
        <v>834</v>
      </c>
      <c r="W86" s="5" t="s">
        <v>971</v>
      </c>
      <c r="X86" t="s">
        <v>972</v>
      </c>
      <c r="Y86" s="103" t="s">
        <v>973</v>
      </c>
      <c r="Z86" s="102" t="s">
        <v>939</v>
      </c>
    </row>
    <row r="87" spans="1:26" x14ac:dyDescent="0.35">
      <c r="A87" s="4" t="s">
        <v>123</v>
      </c>
      <c r="B87" s="2" t="s">
        <v>551</v>
      </c>
      <c r="C87" t="s">
        <v>31</v>
      </c>
      <c r="D87">
        <v>2015</v>
      </c>
      <c r="E87">
        <v>2015</v>
      </c>
      <c r="F87">
        <v>0</v>
      </c>
      <c r="G87" t="s">
        <v>903</v>
      </c>
      <c r="H87" t="s">
        <v>931</v>
      </c>
      <c r="I87">
        <v>1</v>
      </c>
      <c r="L87">
        <v>400000</v>
      </c>
      <c r="M87" t="s">
        <v>932</v>
      </c>
      <c r="N87" t="s">
        <v>933</v>
      </c>
      <c r="O87" t="s">
        <v>934</v>
      </c>
      <c r="R87" s="5">
        <v>1</v>
      </c>
      <c r="S87" s="5">
        <v>1</v>
      </c>
      <c r="T87" s="5">
        <v>2</v>
      </c>
      <c r="U87" s="5">
        <v>0</v>
      </c>
      <c r="V87" s="5" t="s">
        <v>834</v>
      </c>
      <c r="W87" s="5" t="s">
        <v>971</v>
      </c>
      <c r="X87" t="s">
        <v>972</v>
      </c>
      <c r="Y87" s="103" t="s">
        <v>973</v>
      </c>
      <c r="Z87" s="102" t="s">
        <v>943</v>
      </c>
    </row>
    <row r="88" spans="1:26" x14ac:dyDescent="0.35">
      <c r="A88" s="4" t="s">
        <v>123</v>
      </c>
      <c r="B88" s="2" t="s">
        <v>551</v>
      </c>
      <c r="C88" t="s">
        <v>31</v>
      </c>
      <c r="D88">
        <v>2015</v>
      </c>
      <c r="E88">
        <v>2015</v>
      </c>
      <c r="F88">
        <v>0</v>
      </c>
      <c r="G88" t="s">
        <v>905</v>
      </c>
      <c r="H88" t="s">
        <v>931</v>
      </c>
      <c r="I88">
        <v>1</v>
      </c>
      <c r="L88">
        <v>500000</v>
      </c>
      <c r="M88" t="s">
        <v>932</v>
      </c>
      <c r="N88" t="s">
        <v>933</v>
      </c>
      <c r="O88" t="s">
        <v>934</v>
      </c>
      <c r="R88" s="5">
        <v>1</v>
      </c>
      <c r="S88" s="5">
        <v>1</v>
      </c>
      <c r="T88" s="5">
        <v>2</v>
      </c>
      <c r="U88" s="5">
        <v>0</v>
      </c>
      <c r="V88" s="5" t="s">
        <v>834</v>
      </c>
      <c r="W88" s="5" t="s">
        <v>971</v>
      </c>
      <c r="X88" t="s">
        <v>972</v>
      </c>
      <c r="Y88" s="103" t="s">
        <v>973</v>
      </c>
      <c r="Z88" s="105" t="s">
        <v>984</v>
      </c>
    </row>
    <row r="89" spans="1:26" x14ac:dyDescent="0.35">
      <c r="A89" s="4" t="s">
        <v>123</v>
      </c>
      <c r="B89" s="2" t="s">
        <v>551</v>
      </c>
      <c r="C89" t="s">
        <v>31</v>
      </c>
      <c r="D89">
        <v>2015</v>
      </c>
      <c r="E89">
        <v>2015</v>
      </c>
      <c r="F89">
        <v>0</v>
      </c>
      <c r="G89" t="s">
        <v>907</v>
      </c>
      <c r="H89" t="s">
        <v>931</v>
      </c>
      <c r="I89">
        <v>1</v>
      </c>
      <c r="L89">
        <v>20000</v>
      </c>
      <c r="M89" t="s">
        <v>932</v>
      </c>
      <c r="N89" t="s">
        <v>933</v>
      </c>
      <c r="O89" t="s">
        <v>935</v>
      </c>
      <c r="R89" s="5">
        <v>0</v>
      </c>
      <c r="S89" s="5">
        <v>1</v>
      </c>
      <c r="T89" s="5">
        <v>2</v>
      </c>
      <c r="U89" s="5">
        <v>0</v>
      </c>
      <c r="V89" s="5" t="s">
        <v>834</v>
      </c>
      <c r="W89" s="5" t="s">
        <v>971</v>
      </c>
      <c r="X89" t="s">
        <v>972</v>
      </c>
      <c r="Y89" s="103" t="s">
        <v>973</v>
      </c>
      <c r="Z89" s="102" t="s">
        <v>944</v>
      </c>
    </row>
    <row r="90" spans="1:26" x14ac:dyDescent="0.35">
      <c r="A90" s="4" t="s">
        <v>123</v>
      </c>
      <c r="B90" s="2" t="s">
        <v>551</v>
      </c>
      <c r="C90" t="s">
        <v>31</v>
      </c>
      <c r="D90">
        <v>2015</v>
      </c>
      <c r="E90">
        <v>2015</v>
      </c>
      <c r="F90">
        <v>0</v>
      </c>
      <c r="G90" t="s">
        <v>928</v>
      </c>
      <c r="H90" t="s">
        <v>931</v>
      </c>
      <c r="I90">
        <v>1</v>
      </c>
      <c r="L90">
        <v>20000</v>
      </c>
      <c r="M90" t="s">
        <v>932</v>
      </c>
      <c r="N90" t="s">
        <v>933</v>
      </c>
      <c r="O90" t="s">
        <v>936</v>
      </c>
      <c r="R90" s="5">
        <v>0</v>
      </c>
      <c r="S90" s="5">
        <v>1</v>
      </c>
      <c r="T90" s="5">
        <v>2</v>
      </c>
      <c r="U90" s="5">
        <v>0</v>
      </c>
      <c r="V90" s="5" t="s">
        <v>834</v>
      </c>
      <c r="W90" s="5" t="s">
        <v>971</v>
      </c>
      <c r="X90" t="s">
        <v>972</v>
      </c>
      <c r="Y90" s="103" t="s">
        <v>973</v>
      </c>
      <c r="Z90" s="102" t="s">
        <v>945</v>
      </c>
    </row>
    <row r="91" spans="1:26" x14ac:dyDescent="0.35">
      <c r="A91" s="4" t="s">
        <v>123</v>
      </c>
      <c r="B91" s="2" t="s">
        <v>551</v>
      </c>
      <c r="C91" t="s">
        <v>31</v>
      </c>
      <c r="D91">
        <v>2015</v>
      </c>
      <c r="E91">
        <v>2015</v>
      </c>
      <c r="F91">
        <v>0</v>
      </c>
      <c r="G91" t="s">
        <v>913</v>
      </c>
      <c r="H91" t="s">
        <v>930</v>
      </c>
      <c r="I91">
        <v>0</v>
      </c>
      <c r="U91" s="5">
        <v>0</v>
      </c>
      <c r="V91" s="5" t="s">
        <v>834</v>
      </c>
      <c r="W91" s="5" t="s">
        <v>971</v>
      </c>
      <c r="X91" t="s">
        <v>972</v>
      </c>
      <c r="Y91" s="103" t="s">
        <v>973</v>
      </c>
    </row>
    <row r="92" spans="1:26" x14ac:dyDescent="0.35">
      <c r="A92" s="4" t="s">
        <v>123</v>
      </c>
      <c r="B92" s="2" t="s">
        <v>551</v>
      </c>
      <c r="C92" t="s">
        <v>31</v>
      </c>
      <c r="D92">
        <v>2014</v>
      </c>
      <c r="E92">
        <v>2014</v>
      </c>
      <c r="F92">
        <v>0</v>
      </c>
      <c r="G92" t="s">
        <v>903</v>
      </c>
      <c r="H92" t="s">
        <v>929</v>
      </c>
      <c r="I92">
        <v>1</v>
      </c>
      <c r="L92">
        <v>400000</v>
      </c>
      <c r="M92" t="s">
        <v>932</v>
      </c>
      <c r="N92" t="s">
        <v>933</v>
      </c>
      <c r="O92" t="s">
        <v>934</v>
      </c>
      <c r="R92" s="5">
        <v>1</v>
      </c>
      <c r="S92" s="5">
        <v>1</v>
      </c>
      <c r="T92" s="5">
        <v>2</v>
      </c>
      <c r="U92" s="5">
        <v>0</v>
      </c>
      <c r="V92" s="5" t="s">
        <v>834</v>
      </c>
      <c r="W92" s="5" t="s">
        <v>974</v>
      </c>
      <c r="X92" t="s">
        <v>975</v>
      </c>
      <c r="Y92" s="103" t="s">
        <v>976</v>
      </c>
      <c r="Z92" s="102" t="s">
        <v>942</v>
      </c>
    </row>
    <row r="93" spans="1:26" ht="15.5" x14ac:dyDescent="0.35">
      <c r="A93" s="4" t="s">
        <v>123</v>
      </c>
      <c r="B93" s="2" t="s">
        <v>551</v>
      </c>
      <c r="C93" t="s">
        <v>31</v>
      </c>
      <c r="D93">
        <v>2014</v>
      </c>
      <c r="E93">
        <v>2014</v>
      </c>
      <c r="F93">
        <v>0</v>
      </c>
      <c r="G93" t="s">
        <v>905</v>
      </c>
      <c r="H93" t="s">
        <v>929</v>
      </c>
      <c r="I93">
        <v>1</v>
      </c>
      <c r="L93">
        <v>500000</v>
      </c>
      <c r="M93" t="s">
        <v>932</v>
      </c>
      <c r="N93" t="s">
        <v>933</v>
      </c>
      <c r="O93" t="s">
        <v>934</v>
      </c>
      <c r="R93" s="5">
        <v>1</v>
      </c>
      <c r="S93" s="5">
        <v>1</v>
      </c>
      <c r="T93" s="5">
        <v>2</v>
      </c>
      <c r="U93" s="5">
        <v>0</v>
      </c>
      <c r="V93" s="5" t="s">
        <v>834</v>
      </c>
      <c r="W93" s="5" t="s">
        <v>974</v>
      </c>
      <c r="X93" t="s">
        <v>975</v>
      </c>
      <c r="Y93" s="103" t="s">
        <v>976</v>
      </c>
      <c r="Z93" s="102" t="s">
        <v>937</v>
      </c>
    </row>
    <row r="94" spans="1:26" x14ac:dyDescent="0.35">
      <c r="A94" s="4" t="s">
        <v>123</v>
      </c>
      <c r="B94" s="2" t="s">
        <v>551</v>
      </c>
      <c r="C94" t="s">
        <v>31</v>
      </c>
      <c r="D94">
        <v>2014</v>
      </c>
      <c r="E94">
        <v>2014</v>
      </c>
      <c r="F94">
        <v>0</v>
      </c>
      <c r="G94" t="s">
        <v>907</v>
      </c>
      <c r="H94" t="s">
        <v>929</v>
      </c>
      <c r="I94">
        <v>1</v>
      </c>
      <c r="L94">
        <v>20000</v>
      </c>
      <c r="M94" t="s">
        <v>932</v>
      </c>
      <c r="N94" t="s">
        <v>933</v>
      </c>
      <c r="O94" t="s">
        <v>935</v>
      </c>
      <c r="R94" s="5">
        <v>0</v>
      </c>
      <c r="S94" s="5">
        <v>1</v>
      </c>
      <c r="T94" s="5">
        <v>2</v>
      </c>
      <c r="U94" s="5">
        <v>0</v>
      </c>
      <c r="V94" s="5" t="s">
        <v>834</v>
      </c>
      <c r="W94" s="5" t="s">
        <v>974</v>
      </c>
      <c r="X94" t="s">
        <v>975</v>
      </c>
      <c r="Y94" s="103" t="s">
        <v>976</v>
      </c>
      <c r="Z94" s="102" t="s">
        <v>938</v>
      </c>
    </row>
    <row r="95" spans="1:26" x14ac:dyDescent="0.35">
      <c r="A95" s="4" t="s">
        <v>123</v>
      </c>
      <c r="B95" s="2" t="s">
        <v>551</v>
      </c>
      <c r="C95" t="s">
        <v>31</v>
      </c>
      <c r="D95">
        <v>2014</v>
      </c>
      <c r="E95">
        <v>2014</v>
      </c>
      <c r="F95">
        <v>0</v>
      </c>
      <c r="G95" t="s">
        <v>928</v>
      </c>
      <c r="H95" t="s">
        <v>929</v>
      </c>
      <c r="I95">
        <v>1</v>
      </c>
      <c r="L95">
        <v>20000</v>
      </c>
      <c r="M95" t="s">
        <v>932</v>
      </c>
      <c r="N95" t="s">
        <v>933</v>
      </c>
      <c r="O95" t="s">
        <v>936</v>
      </c>
      <c r="R95" s="5">
        <v>0</v>
      </c>
      <c r="S95" s="5">
        <v>1</v>
      </c>
      <c r="T95" s="5">
        <v>2</v>
      </c>
      <c r="U95" s="5">
        <v>0</v>
      </c>
      <c r="V95" s="5" t="s">
        <v>834</v>
      </c>
      <c r="W95" s="5" t="s">
        <v>974</v>
      </c>
      <c r="X95" t="s">
        <v>975</v>
      </c>
      <c r="Y95" s="103" t="s">
        <v>976</v>
      </c>
      <c r="Z95" s="102" t="s">
        <v>939</v>
      </c>
    </row>
    <row r="96" spans="1:26" x14ac:dyDescent="0.35">
      <c r="A96" s="4" t="s">
        <v>123</v>
      </c>
      <c r="B96" s="2" t="s">
        <v>551</v>
      </c>
      <c r="C96" t="s">
        <v>31</v>
      </c>
      <c r="D96">
        <v>2014</v>
      </c>
      <c r="E96">
        <v>2014</v>
      </c>
      <c r="F96">
        <v>0</v>
      </c>
      <c r="G96" t="s">
        <v>903</v>
      </c>
      <c r="H96" t="s">
        <v>931</v>
      </c>
      <c r="I96">
        <v>1</v>
      </c>
      <c r="L96">
        <v>400000</v>
      </c>
      <c r="M96" t="s">
        <v>932</v>
      </c>
      <c r="N96" t="s">
        <v>933</v>
      </c>
      <c r="O96" t="s">
        <v>934</v>
      </c>
      <c r="R96" s="5">
        <v>1</v>
      </c>
      <c r="S96" s="5">
        <v>1</v>
      </c>
      <c r="T96" s="5">
        <v>2</v>
      </c>
      <c r="U96" s="5">
        <v>0</v>
      </c>
      <c r="V96" s="5" t="s">
        <v>834</v>
      </c>
      <c r="W96" s="5" t="s">
        <v>974</v>
      </c>
      <c r="X96" t="s">
        <v>975</v>
      </c>
      <c r="Y96" s="103" t="s">
        <v>976</v>
      </c>
      <c r="Z96" s="102" t="s">
        <v>943</v>
      </c>
    </row>
    <row r="97" spans="1:26" x14ac:dyDescent="0.35">
      <c r="A97" s="4" t="s">
        <v>123</v>
      </c>
      <c r="B97" s="2" t="s">
        <v>551</v>
      </c>
      <c r="C97" t="s">
        <v>31</v>
      </c>
      <c r="D97">
        <v>2014</v>
      </c>
      <c r="E97">
        <v>2014</v>
      </c>
      <c r="F97">
        <v>0</v>
      </c>
      <c r="G97" t="s">
        <v>905</v>
      </c>
      <c r="H97" t="s">
        <v>931</v>
      </c>
      <c r="I97">
        <v>1</v>
      </c>
      <c r="L97">
        <v>500000</v>
      </c>
      <c r="M97" t="s">
        <v>932</v>
      </c>
      <c r="N97" t="s">
        <v>933</v>
      </c>
      <c r="O97" t="s">
        <v>934</v>
      </c>
      <c r="R97" s="5">
        <v>1</v>
      </c>
      <c r="S97" s="5">
        <v>1</v>
      </c>
      <c r="T97" s="5">
        <v>2</v>
      </c>
      <c r="U97" s="5">
        <v>0</v>
      </c>
      <c r="V97" s="5" t="s">
        <v>834</v>
      </c>
      <c r="W97" s="5" t="s">
        <v>974</v>
      </c>
      <c r="X97" t="s">
        <v>975</v>
      </c>
      <c r="Y97" s="103" t="s">
        <v>976</v>
      </c>
      <c r="Z97" s="105" t="s">
        <v>984</v>
      </c>
    </row>
    <row r="98" spans="1:26" x14ac:dyDescent="0.35">
      <c r="A98" s="4" t="s">
        <v>123</v>
      </c>
      <c r="B98" s="2" t="s">
        <v>551</v>
      </c>
      <c r="C98" t="s">
        <v>31</v>
      </c>
      <c r="D98">
        <v>2014</v>
      </c>
      <c r="E98">
        <v>2014</v>
      </c>
      <c r="F98">
        <v>0</v>
      </c>
      <c r="G98" t="s">
        <v>907</v>
      </c>
      <c r="H98" t="s">
        <v>931</v>
      </c>
      <c r="I98">
        <v>1</v>
      </c>
      <c r="L98">
        <v>20000</v>
      </c>
      <c r="M98" t="s">
        <v>932</v>
      </c>
      <c r="N98" t="s">
        <v>933</v>
      </c>
      <c r="O98" t="s">
        <v>935</v>
      </c>
      <c r="R98" s="5">
        <v>0</v>
      </c>
      <c r="S98" s="5">
        <v>1</v>
      </c>
      <c r="T98" s="5">
        <v>2</v>
      </c>
      <c r="U98" s="5">
        <v>0</v>
      </c>
      <c r="V98" s="5" t="s">
        <v>834</v>
      </c>
      <c r="W98" s="5" t="s">
        <v>974</v>
      </c>
      <c r="X98" t="s">
        <v>975</v>
      </c>
      <c r="Y98" s="103" t="s">
        <v>976</v>
      </c>
      <c r="Z98" s="102" t="s">
        <v>944</v>
      </c>
    </row>
    <row r="99" spans="1:26" x14ac:dyDescent="0.35">
      <c r="A99" s="4" t="s">
        <v>123</v>
      </c>
      <c r="B99" s="2" t="s">
        <v>551</v>
      </c>
      <c r="C99" t="s">
        <v>31</v>
      </c>
      <c r="D99">
        <v>2014</v>
      </c>
      <c r="E99">
        <v>2014</v>
      </c>
      <c r="F99">
        <v>0</v>
      </c>
      <c r="G99" t="s">
        <v>928</v>
      </c>
      <c r="H99" t="s">
        <v>931</v>
      </c>
      <c r="I99">
        <v>1</v>
      </c>
      <c r="L99">
        <v>20000</v>
      </c>
      <c r="M99" t="s">
        <v>932</v>
      </c>
      <c r="N99" t="s">
        <v>933</v>
      </c>
      <c r="O99" t="s">
        <v>936</v>
      </c>
      <c r="R99" s="5">
        <v>0</v>
      </c>
      <c r="S99" s="5">
        <v>1</v>
      </c>
      <c r="T99" s="5">
        <v>2</v>
      </c>
      <c r="U99" s="5">
        <v>0</v>
      </c>
      <c r="V99" s="5" t="s">
        <v>834</v>
      </c>
      <c r="W99" s="5" t="s">
        <v>974</v>
      </c>
      <c r="X99" t="s">
        <v>975</v>
      </c>
      <c r="Y99" s="103" t="s">
        <v>976</v>
      </c>
      <c r="Z99" s="102" t="s">
        <v>945</v>
      </c>
    </row>
    <row r="100" spans="1:26" x14ac:dyDescent="0.35">
      <c r="A100" s="4" t="s">
        <v>123</v>
      </c>
      <c r="B100" s="2" t="s">
        <v>551</v>
      </c>
      <c r="C100" t="s">
        <v>31</v>
      </c>
      <c r="D100">
        <v>2014</v>
      </c>
      <c r="E100">
        <v>2014</v>
      </c>
      <c r="F100">
        <v>0</v>
      </c>
      <c r="G100" t="s">
        <v>913</v>
      </c>
      <c r="H100" t="s">
        <v>930</v>
      </c>
      <c r="I100">
        <v>0</v>
      </c>
      <c r="U100" s="5">
        <v>0</v>
      </c>
      <c r="V100" s="5" t="s">
        <v>834</v>
      </c>
      <c r="W100" s="5" t="s">
        <v>974</v>
      </c>
      <c r="X100" t="s">
        <v>975</v>
      </c>
      <c r="Y100" s="103" t="s">
        <v>976</v>
      </c>
    </row>
    <row r="101" spans="1:26" x14ac:dyDescent="0.35">
      <c r="A101" s="4" t="s">
        <v>123</v>
      </c>
      <c r="B101" s="2" t="s">
        <v>551</v>
      </c>
      <c r="C101" t="s">
        <v>31</v>
      </c>
      <c r="D101">
        <v>2013</v>
      </c>
      <c r="E101">
        <v>2013</v>
      </c>
      <c r="F101">
        <v>0</v>
      </c>
      <c r="G101" t="s">
        <v>903</v>
      </c>
      <c r="H101" t="s">
        <v>929</v>
      </c>
      <c r="I101">
        <v>1</v>
      </c>
      <c r="L101">
        <v>400000</v>
      </c>
      <c r="M101" t="s">
        <v>932</v>
      </c>
      <c r="N101" t="s">
        <v>933</v>
      </c>
      <c r="O101" t="s">
        <v>934</v>
      </c>
      <c r="R101" s="5">
        <v>1</v>
      </c>
      <c r="S101" s="5">
        <v>1</v>
      </c>
      <c r="T101" s="5">
        <v>2</v>
      </c>
      <c r="U101" s="5">
        <v>0</v>
      </c>
      <c r="V101" s="5" t="s">
        <v>834</v>
      </c>
      <c r="W101" s="5" t="s">
        <v>977</v>
      </c>
      <c r="X101" t="s">
        <v>978</v>
      </c>
      <c r="Y101" s="103" t="s">
        <v>979</v>
      </c>
      <c r="Z101" s="102" t="s">
        <v>942</v>
      </c>
    </row>
    <row r="102" spans="1:26" ht="15.5" x14ac:dyDescent="0.35">
      <c r="A102" s="4" t="s">
        <v>123</v>
      </c>
      <c r="B102" s="2" t="s">
        <v>551</v>
      </c>
      <c r="C102" t="s">
        <v>31</v>
      </c>
      <c r="D102">
        <v>2013</v>
      </c>
      <c r="E102">
        <v>2013</v>
      </c>
      <c r="F102">
        <v>0</v>
      </c>
      <c r="G102" t="s">
        <v>905</v>
      </c>
      <c r="H102" t="s">
        <v>929</v>
      </c>
      <c r="I102">
        <v>1</v>
      </c>
      <c r="L102">
        <v>500000</v>
      </c>
      <c r="M102" t="s">
        <v>932</v>
      </c>
      <c r="N102" t="s">
        <v>933</v>
      </c>
      <c r="O102" t="s">
        <v>934</v>
      </c>
      <c r="R102" s="5">
        <v>1</v>
      </c>
      <c r="S102" s="5">
        <v>1</v>
      </c>
      <c r="T102" s="5">
        <v>2</v>
      </c>
      <c r="U102" s="5">
        <v>0</v>
      </c>
      <c r="V102" s="5" t="s">
        <v>834</v>
      </c>
      <c r="W102" s="5" t="s">
        <v>977</v>
      </c>
      <c r="X102" t="s">
        <v>978</v>
      </c>
      <c r="Y102" s="103" t="s">
        <v>979</v>
      </c>
      <c r="Z102" s="102" t="s">
        <v>937</v>
      </c>
    </row>
    <row r="103" spans="1:26" x14ac:dyDescent="0.35">
      <c r="A103" s="4" t="s">
        <v>123</v>
      </c>
      <c r="B103" s="2" t="s">
        <v>551</v>
      </c>
      <c r="C103" t="s">
        <v>31</v>
      </c>
      <c r="D103">
        <v>2013</v>
      </c>
      <c r="E103">
        <v>2013</v>
      </c>
      <c r="F103">
        <v>0</v>
      </c>
      <c r="G103" t="s">
        <v>907</v>
      </c>
      <c r="H103" t="s">
        <v>929</v>
      </c>
      <c r="I103">
        <v>1</v>
      </c>
      <c r="L103">
        <v>20000</v>
      </c>
      <c r="M103" t="s">
        <v>932</v>
      </c>
      <c r="N103" t="s">
        <v>933</v>
      </c>
      <c r="O103" t="s">
        <v>935</v>
      </c>
      <c r="R103" s="5">
        <v>0</v>
      </c>
      <c r="S103" s="5">
        <v>1</v>
      </c>
      <c r="T103" s="5">
        <v>2</v>
      </c>
      <c r="U103" s="5">
        <v>0</v>
      </c>
      <c r="V103" s="5" t="s">
        <v>834</v>
      </c>
      <c r="W103" s="5" t="s">
        <v>977</v>
      </c>
      <c r="X103" t="s">
        <v>978</v>
      </c>
      <c r="Y103" s="103" t="s">
        <v>979</v>
      </c>
      <c r="Z103" s="102" t="s">
        <v>938</v>
      </c>
    </row>
    <row r="104" spans="1:26" x14ac:dyDescent="0.35">
      <c r="A104" s="4" t="s">
        <v>123</v>
      </c>
      <c r="B104" s="2" t="s">
        <v>551</v>
      </c>
      <c r="C104" t="s">
        <v>31</v>
      </c>
      <c r="D104">
        <v>2013</v>
      </c>
      <c r="E104">
        <v>2013</v>
      </c>
      <c r="F104">
        <v>0</v>
      </c>
      <c r="G104" t="s">
        <v>928</v>
      </c>
      <c r="H104" t="s">
        <v>929</v>
      </c>
      <c r="I104">
        <v>1</v>
      </c>
      <c r="L104">
        <v>20000</v>
      </c>
      <c r="M104" t="s">
        <v>932</v>
      </c>
      <c r="N104" t="s">
        <v>933</v>
      </c>
      <c r="O104" t="s">
        <v>936</v>
      </c>
      <c r="R104" s="5">
        <v>0</v>
      </c>
      <c r="S104" s="5">
        <v>1</v>
      </c>
      <c r="T104" s="5">
        <v>2</v>
      </c>
      <c r="U104" s="5">
        <v>0</v>
      </c>
      <c r="V104" s="5" t="s">
        <v>834</v>
      </c>
      <c r="W104" s="5" t="s">
        <v>977</v>
      </c>
      <c r="X104" t="s">
        <v>978</v>
      </c>
      <c r="Y104" s="103" t="s">
        <v>979</v>
      </c>
      <c r="Z104" s="102" t="s">
        <v>939</v>
      </c>
    </row>
    <row r="105" spans="1:26" x14ac:dyDescent="0.35">
      <c r="A105" s="4" t="s">
        <v>123</v>
      </c>
      <c r="B105" s="2" t="s">
        <v>551</v>
      </c>
      <c r="C105" t="s">
        <v>31</v>
      </c>
      <c r="D105">
        <v>2013</v>
      </c>
      <c r="E105">
        <v>2013</v>
      </c>
      <c r="F105">
        <v>0</v>
      </c>
      <c r="G105" t="s">
        <v>903</v>
      </c>
      <c r="H105" t="s">
        <v>931</v>
      </c>
      <c r="I105">
        <v>1</v>
      </c>
      <c r="L105">
        <v>400000</v>
      </c>
      <c r="M105" t="s">
        <v>932</v>
      </c>
      <c r="N105" t="s">
        <v>933</v>
      </c>
      <c r="O105" t="s">
        <v>934</v>
      </c>
      <c r="R105" s="5">
        <v>1</v>
      </c>
      <c r="S105" s="5">
        <v>1</v>
      </c>
      <c r="T105" s="5">
        <v>2</v>
      </c>
      <c r="U105" s="5">
        <v>0</v>
      </c>
      <c r="V105" s="5" t="s">
        <v>834</v>
      </c>
      <c r="W105" s="5" t="s">
        <v>977</v>
      </c>
      <c r="X105" t="s">
        <v>978</v>
      </c>
      <c r="Y105" s="103" t="s">
        <v>979</v>
      </c>
      <c r="Z105" s="102" t="s">
        <v>943</v>
      </c>
    </row>
    <row r="106" spans="1:26" x14ac:dyDescent="0.35">
      <c r="A106" s="4" t="s">
        <v>123</v>
      </c>
      <c r="B106" s="2" t="s">
        <v>551</v>
      </c>
      <c r="C106" t="s">
        <v>31</v>
      </c>
      <c r="D106">
        <v>2013</v>
      </c>
      <c r="E106">
        <v>2013</v>
      </c>
      <c r="F106">
        <v>0</v>
      </c>
      <c r="G106" t="s">
        <v>905</v>
      </c>
      <c r="H106" t="s">
        <v>931</v>
      </c>
      <c r="I106">
        <v>1</v>
      </c>
      <c r="L106">
        <v>500000</v>
      </c>
      <c r="M106" t="s">
        <v>932</v>
      </c>
      <c r="N106" t="s">
        <v>933</v>
      </c>
      <c r="O106" t="s">
        <v>934</v>
      </c>
      <c r="R106" s="5">
        <v>1</v>
      </c>
      <c r="S106" s="5">
        <v>1</v>
      </c>
      <c r="T106" s="5">
        <v>2</v>
      </c>
      <c r="U106" s="5">
        <v>0</v>
      </c>
      <c r="V106" s="5" t="s">
        <v>834</v>
      </c>
      <c r="W106" s="5" t="s">
        <v>977</v>
      </c>
      <c r="X106" t="s">
        <v>978</v>
      </c>
      <c r="Y106" s="103" t="s">
        <v>979</v>
      </c>
      <c r="Z106" s="105" t="s">
        <v>984</v>
      </c>
    </row>
    <row r="107" spans="1:26" x14ac:dyDescent="0.35">
      <c r="A107" s="4" t="s">
        <v>123</v>
      </c>
      <c r="B107" s="2" t="s">
        <v>551</v>
      </c>
      <c r="C107" t="s">
        <v>31</v>
      </c>
      <c r="D107">
        <v>2013</v>
      </c>
      <c r="E107">
        <v>2013</v>
      </c>
      <c r="F107">
        <v>0</v>
      </c>
      <c r="G107" t="s">
        <v>907</v>
      </c>
      <c r="H107" t="s">
        <v>931</v>
      </c>
      <c r="I107">
        <v>1</v>
      </c>
      <c r="L107">
        <v>20000</v>
      </c>
      <c r="M107" t="s">
        <v>932</v>
      </c>
      <c r="N107" t="s">
        <v>933</v>
      </c>
      <c r="O107" t="s">
        <v>935</v>
      </c>
      <c r="R107" s="5">
        <v>0</v>
      </c>
      <c r="S107" s="5">
        <v>1</v>
      </c>
      <c r="T107" s="5">
        <v>2</v>
      </c>
      <c r="U107" s="5">
        <v>0</v>
      </c>
      <c r="V107" s="5" t="s">
        <v>834</v>
      </c>
      <c r="W107" s="5" t="s">
        <v>977</v>
      </c>
      <c r="X107" t="s">
        <v>978</v>
      </c>
      <c r="Y107" s="103" t="s">
        <v>979</v>
      </c>
      <c r="Z107" s="102" t="s">
        <v>944</v>
      </c>
    </row>
    <row r="108" spans="1:26" x14ac:dyDescent="0.35">
      <c r="A108" s="4" t="s">
        <v>123</v>
      </c>
      <c r="B108" s="2" t="s">
        <v>551</v>
      </c>
      <c r="C108" t="s">
        <v>31</v>
      </c>
      <c r="D108">
        <v>2013</v>
      </c>
      <c r="E108">
        <v>2013</v>
      </c>
      <c r="F108">
        <v>0</v>
      </c>
      <c r="G108" t="s">
        <v>928</v>
      </c>
      <c r="H108" t="s">
        <v>931</v>
      </c>
      <c r="I108">
        <v>1</v>
      </c>
      <c r="L108">
        <v>20000</v>
      </c>
      <c r="M108" t="s">
        <v>932</v>
      </c>
      <c r="N108" t="s">
        <v>933</v>
      </c>
      <c r="O108" t="s">
        <v>936</v>
      </c>
      <c r="R108" s="5">
        <v>0</v>
      </c>
      <c r="S108" s="5">
        <v>1</v>
      </c>
      <c r="T108" s="5">
        <v>2</v>
      </c>
      <c r="U108" s="5">
        <v>0</v>
      </c>
      <c r="V108" s="5" t="s">
        <v>834</v>
      </c>
      <c r="W108" s="5" t="s">
        <v>977</v>
      </c>
      <c r="X108" t="s">
        <v>978</v>
      </c>
      <c r="Y108" s="103" t="s">
        <v>979</v>
      </c>
      <c r="Z108" s="102" t="s">
        <v>945</v>
      </c>
    </row>
    <row r="109" spans="1:26" x14ac:dyDescent="0.35">
      <c r="A109" s="4" t="s">
        <v>123</v>
      </c>
      <c r="B109" s="2" t="s">
        <v>551</v>
      </c>
      <c r="C109" t="s">
        <v>31</v>
      </c>
      <c r="D109">
        <v>2013</v>
      </c>
      <c r="E109">
        <v>2013</v>
      </c>
      <c r="F109">
        <v>0</v>
      </c>
      <c r="G109" t="s">
        <v>913</v>
      </c>
      <c r="H109" t="s">
        <v>930</v>
      </c>
      <c r="I109">
        <v>0</v>
      </c>
      <c r="U109" s="5">
        <v>0</v>
      </c>
      <c r="V109" s="5" t="s">
        <v>834</v>
      </c>
      <c r="W109" s="5" t="s">
        <v>977</v>
      </c>
      <c r="X109" t="s">
        <v>978</v>
      </c>
      <c r="Y109" s="103" t="s">
        <v>979</v>
      </c>
    </row>
    <row r="110" spans="1:26" x14ac:dyDescent="0.35">
      <c r="A110" s="4" t="s">
        <v>123</v>
      </c>
      <c r="B110" s="2" t="s">
        <v>551</v>
      </c>
      <c r="C110" t="s">
        <v>31</v>
      </c>
      <c r="D110">
        <v>2012</v>
      </c>
      <c r="E110">
        <v>2012</v>
      </c>
      <c r="F110">
        <v>0</v>
      </c>
      <c r="G110" t="s">
        <v>903</v>
      </c>
      <c r="H110" t="s">
        <v>929</v>
      </c>
      <c r="I110">
        <v>1</v>
      </c>
      <c r="L110">
        <v>400000</v>
      </c>
      <c r="M110" t="s">
        <v>932</v>
      </c>
      <c r="N110" t="s">
        <v>933</v>
      </c>
      <c r="O110" t="s">
        <v>934</v>
      </c>
      <c r="R110" s="5">
        <v>1</v>
      </c>
      <c r="S110" s="5">
        <v>1</v>
      </c>
      <c r="T110" s="5">
        <v>2</v>
      </c>
      <c r="U110" s="5">
        <v>0</v>
      </c>
      <c r="V110" s="5" t="s">
        <v>834</v>
      </c>
      <c r="W110" s="5" t="s">
        <v>980</v>
      </c>
      <c r="X110" t="s">
        <v>981</v>
      </c>
      <c r="Y110" s="104" t="s">
        <v>982</v>
      </c>
      <c r="Z110" s="102" t="s">
        <v>942</v>
      </c>
    </row>
    <row r="111" spans="1:26" ht="15.5" x14ac:dyDescent="0.35">
      <c r="A111" s="4" t="s">
        <v>123</v>
      </c>
      <c r="B111" s="2" t="s">
        <v>551</v>
      </c>
      <c r="C111" t="s">
        <v>31</v>
      </c>
      <c r="D111">
        <v>2012</v>
      </c>
      <c r="E111">
        <v>2012</v>
      </c>
      <c r="F111">
        <v>0</v>
      </c>
      <c r="G111" t="s">
        <v>905</v>
      </c>
      <c r="H111" t="s">
        <v>929</v>
      </c>
      <c r="I111">
        <v>1</v>
      </c>
      <c r="L111">
        <v>500000</v>
      </c>
      <c r="M111" t="s">
        <v>932</v>
      </c>
      <c r="N111" t="s">
        <v>933</v>
      </c>
      <c r="O111" t="s">
        <v>934</v>
      </c>
      <c r="R111" s="5">
        <v>1</v>
      </c>
      <c r="S111" s="5">
        <v>1</v>
      </c>
      <c r="T111" s="5">
        <v>2</v>
      </c>
      <c r="U111" s="5">
        <v>0</v>
      </c>
      <c r="V111" s="5" t="s">
        <v>834</v>
      </c>
      <c r="W111" s="5" t="s">
        <v>980</v>
      </c>
      <c r="X111" t="s">
        <v>981</v>
      </c>
      <c r="Y111" s="104" t="s">
        <v>982</v>
      </c>
      <c r="Z111" s="102" t="s">
        <v>937</v>
      </c>
    </row>
    <row r="112" spans="1:26" x14ac:dyDescent="0.35">
      <c r="A112" s="4" t="s">
        <v>123</v>
      </c>
      <c r="B112" s="2" t="s">
        <v>551</v>
      </c>
      <c r="C112" t="s">
        <v>31</v>
      </c>
      <c r="D112">
        <v>2012</v>
      </c>
      <c r="E112">
        <v>2012</v>
      </c>
      <c r="F112">
        <v>0</v>
      </c>
      <c r="G112" t="s">
        <v>907</v>
      </c>
      <c r="H112" t="s">
        <v>929</v>
      </c>
      <c r="I112">
        <v>1</v>
      </c>
      <c r="L112">
        <v>20000</v>
      </c>
      <c r="M112" t="s">
        <v>932</v>
      </c>
      <c r="N112" t="s">
        <v>933</v>
      </c>
      <c r="O112" t="s">
        <v>935</v>
      </c>
      <c r="R112" s="5">
        <v>0</v>
      </c>
      <c r="S112" s="5">
        <v>1</v>
      </c>
      <c r="T112" s="5">
        <v>2</v>
      </c>
      <c r="U112" s="5">
        <v>0</v>
      </c>
      <c r="V112" s="5" t="s">
        <v>834</v>
      </c>
      <c r="W112" s="5" t="s">
        <v>980</v>
      </c>
      <c r="X112" t="s">
        <v>981</v>
      </c>
      <c r="Y112" s="104" t="s">
        <v>982</v>
      </c>
      <c r="Z112" s="102" t="s">
        <v>938</v>
      </c>
    </row>
    <row r="113" spans="1:26" x14ac:dyDescent="0.35">
      <c r="A113" s="4" t="s">
        <v>123</v>
      </c>
      <c r="B113" s="2" t="s">
        <v>551</v>
      </c>
      <c r="C113" t="s">
        <v>31</v>
      </c>
      <c r="D113">
        <v>2012</v>
      </c>
      <c r="E113">
        <v>2012</v>
      </c>
      <c r="F113">
        <v>0</v>
      </c>
      <c r="G113" t="s">
        <v>928</v>
      </c>
      <c r="H113" t="s">
        <v>929</v>
      </c>
      <c r="I113">
        <v>1</v>
      </c>
      <c r="L113">
        <v>20000</v>
      </c>
      <c r="M113" t="s">
        <v>932</v>
      </c>
      <c r="N113" t="s">
        <v>933</v>
      </c>
      <c r="O113" t="s">
        <v>936</v>
      </c>
      <c r="R113" s="5">
        <v>0</v>
      </c>
      <c r="S113" s="5">
        <v>1</v>
      </c>
      <c r="T113" s="5">
        <v>2</v>
      </c>
      <c r="U113" s="5">
        <v>0</v>
      </c>
      <c r="V113" s="5" t="s">
        <v>834</v>
      </c>
      <c r="W113" s="5" t="s">
        <v>980</v>
      </c>
      <c r="X113" t="s">
        <v>981</v>
      </c>
      <c r="Y113" s="104" t="s">
        <v>982</v>
      </c>
      <c r="Z113" s="102" t="s">
        <v>939</v>
      </c>
    </row>
    <row r="114" spans="1:26" x14ac:dyDescent="0.35">
      <c r="A114" s="4" t="s">
        <v>123</v>
      </c>
      <c r="B114" s="2" t="s">
        <v>551</v>
      </c>
      <c r="C114" t="s">
        <v>31</v>
      </c>
      <c r="D114">
        <v>2012</v>
      </c>
      <c r="E114">
        <v>2012</v>
      </c>
      <c r="F114">
        <v>0</v>
      </c>
      <c r="G114" t="s">
        <v>903</v>
      </c>
      <c r="H114" t="s">
        <v>931</v>
      </c>
      <c r="I114">
        <v>1</v>
      </c>
      <c r="L114">
        <v>400000</v>
      </c>
      <c r="M114" t="s">
        <v>932</v>
      </c>
      <c r="N114" t="s">
        <v>933</v>
      </c>
      <c r="O114" t="s">
        <v>934</v>
      </c>
      <c r="R114" s="5">
        <v>1</v>
      </c>
      <c r="S114" s="5">
        <v>1</v>
      </c>
      <c r="T114" s="5">
        <v>2</v>
      </c>
      <c r="U114" s="5">
        <v>0</v>
      </c>
      <c r="V114" s="5" t="s">
        <v>834</v>
      </c>
      <c r="W114" s="5" t="s">
        <v>980</v>
      </c>
      <c r="X114" t="s">
        <v>981</v>
      </c>
      <c r="Y114" s="104" t="s">
        <v>982</v>
      </c>
      <c r="Z114" s="102" t="s">
        <v>943</v>
      </c>
    </row>
    <row r="115" spans="1:26" x14ac:dyDescent="0.35">
      <c r="A115" s="4" t="s">
        <v>123</v>
      </c>
      <c r="B115" s="2" t="s">
        <v>551</v>
      </c>
      <c r="C115" t="s">
        <v>31</v>
      </c>
      <c r="D115">
        <v>2012</v>
      </c>
      <c r="E115">
        <v>2012</v>
      </c>
      <c r="F115">
        <v>0</v>
      </c>
      <c r="G115" t="s">
        <v>905</v>
      </c>
      <c r="H115" t="s">
        <v>931</v>
      </c>
      <c r="I115">
        <v>1</v>
      </c>
      <c r="L115">
        <v>500000</v>
      </c>
      <c r="M115" t="s">
        <v>932</v>
      </c>
      <c r="N115" t="s">
        <v>933</v>
      </c>
      <c r="O115" t="s">
        <v>934</v>
      </c>
      <c r="R115" s="5">
        <v>1</v>
      </c>
      <c r="S115" s="5">
        <v>1</v>
      </c>
      <c r="T115" s="5">
        <v>2</v>
      </c>
      <c r="U115" s="5">
        <v>0</v>
      </c>
      <c r="V115" s="5" t="s">
        <v>834</v>
      </c>
      <c r="W115" s="5" t="s">
        <v>980</v>
      </c>
      <c r="X115" t="s">
        <v>981</v>
      </c>
      <c r="Y115" s="104" t="s">
        <v>982</v>
      </c>
      <c r="Z115" s="105" t="s">
        <v>984</v>
      </c>
    </row>
    <row r="116" spans="1:26" x14ac:dyDescent="0.35">
      <c r="A116" s="4" t="s">
        <v>123</v>
      </c>
      <c r="B116" s="2" t="s">
        <v>551</v>
      </c>
      <c r="C116" t="s">
        <v>31</v>
      </c>
      <c r="D116">
        <v>2012</v>
      </c>
      <c r="E116">
        <v>2012</v>
      </c>
      <c r="F116">
        <v>0</v>
      </c>
      <c r="G116" t="s">
        <v>907</v>
      </c>
      <c r="H116" t="s">
        <v>931</v>
      </c>
      <c r="I116">
        <v>1</v>
      </c>
      <c r="L116">
        <v>20000</v>
      </c>
      <c r="M116" t="s">
        <v>932</v>
      </c>
      <c r="N116" t="s">
        <v>933</v>
      </c>
      <c r="O116" t="s">
        <v>935</v>
      </c>
      <c r="R116" s="5">
        <v>0</v>
      </c>
      <c r="S116" s="5">
        <v>1</v>
      </c>
      <c r="T116" s="5">
        <v>2</v>
      </c>
      <c r="U116" s="5">
        <v>0</v>
      </c>
      <c r="V116" s="5" t="s">
        <v>834</v>
      </c>
      <c r="W116" s="5" t="s">
        <v>980</v>
      </c>
      <c r="X116" t="s">
        <v>981</v>
      </c>
      <c r="Y116" s="104" t="s">
        <v>982</v>
      </c>
      <c r="Z116" s="102" t="s">
        <v>944</v>
      </c>
    </row>
    <row r="117" spans="1:26" x14ac:dyDescent="0.35">
      <c r="A117" s="4" t="s">
        <v>123</v>
      </c>
      <c r="B117" s="2" t="s">
        <v>551</v>
      </c>
      <c r="C117" t="s">
        <v>31</v>
      </c>
      <c r="D117">
        <v>2012</v>
      </c>
      <c r="E117">
        <v>2012</v>
      </c>
      <c r="F117">
        <v>0</v>
      </c>
      <c r="G117" t="s">
        <v>928</v>
      </c>
      <c r="H117" t="s">
        <v>931</v>
      </c>
      <c r="I117">
        <v>1</v>
      </c>
      <c r="L117">
        <v>20000</v>
      </c>
      <c r="M117" t="s">
        <v>932</v>
      </c>
      <c r="N117" t="s">
        <v>933</v>
      </c>
      <c r="O117" t="s">
        <v>936</v>
      </c>
      <c r="R117" s="5">
        <v>0</v>
      </c>
      <c r="S117" s="5">
        <v>1</v>
      </c>
      <c r="T117" s="5">
        <v>2</v>
      </c>
      <c r="U117" s="5">
        <v>0</v>
      </c>
      <c r="V117" s="5" t="s">
        <v>834</v>
      </c>
      <c r="W117" s="5" t="s">
        <v>980</v>
      </c>
      <c r="X117" t="s">
        <v>981</v>
      </c>
      <c r="Y117" s="104" t="s">
        <v>982</v>
      </c>
      <c r="Z117" s="102" t="s">
        <v>945</v>
      </c>
    </row>
    <row r="118" spans="1:26" x14ac:dyDescent="0.35">
      <c r="A118" s="4" t="s">
        <v>123</v>
      </c>
      <c r="B118" s="2" t="s">
        <v>551</v>
      </c>
      <c r="C118" t="s">
        <v>31</v>
      </c>
      <c r="D118">
        <v>2012</v>
      </c>
      <c r="E118">
        <v>2012</v>
      </c>
      <c r="F118">
        <v>0</v>
      </c>
      <c r="G118" t="s">
        <v>913</v>
      </c>
      <c r="H118" t="s">
        <v>930</v>
      </c>
      <c r="I118">
        <v>0</v>
      </c>
      <c r="U118" s="5">
        <v>0</v>
      </c>
      <c r="V118" s="5" t="s">
        <v>834</v>
      </c>
      <c r="W118" s="5" t="s">
        <v>980</v>
      </c>
      <c r="X118" t="s">
        <v>981</v>
      </c>
      <c r="Y118" s="104" t="s">
        <v>982</v>
      </c>
    </row>
  </sheetData>
  <conditionalFormatting sqref="R6:T9">
    <cfRule type="expression" dxfId="159" priority="13">
      <formula>AND(#REF!=0,#REF!=0)</formula>
    </cfRule>
    <cfRule type="expression" dxfId="158" priority="14">
      <formula>AND(#REF!=0,#REF!=1)</formula>
    </cfRule>
    <cfRule type="expression" dxfId="157" priority="15">
      <formula>AND(#REF!=1,#REF!=0)</formula>
    </cfRule>
    <cfRule type="expression" dxfId="156" priority="16">
      <formula>AND(#REF!=1,#REF!=1)</formula>
    </cfRule>
  </conditionalFormatting>
  <conditionalFormatting sqref="R15:T18">
    <cfRule type="expression" dxfId="155" priority="112">
      <formula>AND(#REF!=1,#REF!=1)</formula>
    </cfRule>
    <cfRule type="expression" dxfId="154" priority="111">
      <formula>AND(#REF!=1,#REF!=0)</formula>
    </cfRule>
    <cfRule type="expression" dxfId="153" priority="110">
      <formula>AND(#REF!=0,#REF!=1)</formula>
    </cfRule>
    <cfRule type="expression" dxfId="152" priority="109">
      <formula>AND(#REF!=0,#REF!=0)</formula>
    </cfRule>
  </conditionalFormatting>
  <conditionalFormatting sqref="R24:T27">
    <cfRule type="expression" dxfId="151" priority="135">
      <formula>AND(#REF!=1,#REF!=0)</formula>
    </cfRule>
    <cfRule type="expression" dxfId="150" priority="133">
      <formula>AND(#REF!=0,#REF!=0)</formula>
    </cfRule>
    <cfRule type="expression" dxfId="149" priority="134">
      <formula>AND(#REF!=0,#REF!=1)</formula>
    </cfRule>
    <cfRule type="expression" dxfId="148" priority="136">
      <formula>AND(#REF!=1,#REF!=1)</formula>
    </cfRule>
  </conditionalFormatting>
  <conditionalFormatting sqref="R42:T45">
    <cfRule type="expression" dxfId="147" priority="181">
      <formula>AND(#REF!=0,#REF!=0)</formula>
    </cfRule>
    <cfRule type="expression" dxfId="146" priority="184">
      <formula>AND(#REF!=1,#REF!=1)</formula>
    </cfRule>
    <cfRule type="expression" dxfId="145" priority="182">
      <formula>AND(#REF!=0,#REF!=1)</formula>
    </cfRule>
    <cfRule type="expression" dxfId="144" priority="183">
      <formula>AND(#REF!=1,#REF!=0)</formula>
    </cfRule>
  </conditionalFormatting>
  <conditionalFormatting sqref="R51:T54">
    <cfRule type="expression" dxfId="143" priority="206">
      <formula>AND(#REF!=0,#REF!=1)</formula>
    </cfRule>
    <cfRule type="expression" dxfId="142" priority="208">
      <formula>AND(#REF!=1,#REF!=1)</formula>
    </cfRule>
    <cfRule type="expression" dxfId="141" priority="207">
      <formula>AND(#REF!=1,#REF!=0)</formula>
    </cfRule>
    <cfRule type="expression" dxfId="140" priority="205">
      <formula>AND(#REF!=0,#REF!=0)</formula>
    </cfRule>
  </conditionalFormatting>
  <conditionalFormatting sqref="R60:T63">
    <cfRule type="expression" dxfId="139" priority="232">
      <formula>AND(#REF!=1,#REF!=1)</formula>
    </cfRule>
    <cfRule type="expression" dxfId="138" priority="230">
      <formula>AND(#REF!=0,#REF!=1)</formula>
    </cfRule>
    <cfRule type="expression" dxfId="137" priority="231">
      <formula>AND(#REF!=1,#REF!=0)</formula>
    </cfRule>
    <cfRule type="expression" dxfId="136" priority="229">
      <formula>AND(#REF!=0,#REF!=0)</formula>
    </cfRule>
  </conditionalFormatting>
  <conditionalFormatting sqref="R69:T72">
    <cfRule type="expression" dxfId="135" priority="255">
      <formula>AND(#REF!=1,#REF!=0)</formula>
    </cfRule>
    <cfRule type="expression" dxfId="134" priority="256">
      <formula>AND(#REF!=1,#REF!=1)</formula>
    </cfRule>
    <cfRule type="expression" dxfId="133" priority="254">
      <formula>AND(#REF!=0,#REF!=1)</formula>
    </cfRule>
    <cfRule type="expression" dxfId="132" priority="253">
      <formula>AND(#REF!=0,#REF!=0)</formula>
    </cfRule>
  </conditionalFormatting>
  <conditionalFormatting sqref="R78:T81">
    <cfRule type="expression" dxfId="131" priority="280">
      <formula>AND(#REF!=1,#REF!=1)</formula>
    </cfRule>
    <cfRule type="expression" dxfId="130" priority="279">
      <formula>AND(#REF!=1,#REF!=0)</formula>
    </cfRule>
    <cfRule type="expression" dxfId="129" priority="278">
      <formula>AND(#REF!=0,#REF!=1)</formula>
    </cfRule>
    <cfRule type="expression" dxfId="128" priority="277">
      <formula>AND(#REF!=0,#REF!=0)</formula>
    </cfRule>
  </conditionalFormatting>
  <conditionalFormatting sqref="R87:T90">
    <cfRule type="expression" dxfId="127" priority="301">
      <formula>AND(#REF!=0,#REF!=0)</formula>
    </cfRule>
    <cfRule type="expression" dxfId="126" priority="302">
      <formula>AND(#REF!=0,#REF!=1)</formula>
    </cfRule>
    <cfRule type="expression" dxfId="125" priority="304">
      <formula>AND(#REF!=1,#REF!=1)</formula>
    </cfRule>
    <cfRule type="expression" dxfId="124" priority="303">
      <formula>AND(#REF!=1,#REF!=0)</formula>
    </cfRule>
  </conditionalFormatting>
  <conditionalFormatting sqref="R96:T99">
    <cfRule type="expression" dxfId="123" priority="325">
      <formula>AND(#REF!=0,#REF!=0)</formula>
    </cfRule>
    <cfRule type="expression" dxfId="122" priority="326">
      <formula>AND(#REF!=0,#REF!=1)</formula>
    </cfRule>
    <cfRule type="expression" dxfId="121" priority="327">
      <formula>AND(#REF!=1,#REF!=0)</formula>
    </cfRule>
    <cfRule type="expression" dxfId="120" priority="328">
      <formula>AND(#REF!=1,#REF!=1)</formula>
    </cfRule>
  </conditionalFormatting>
  <conditionalFormatting sqref="R105:T108">
    <cfRule type="expression" dxfId="119" priority="376">
      <formula>AND(#REF!=1,#REF!=1)</formula>
    </cfRule>
    <cfRule type="expression" dxfId="118" priority="373">
      <formula>AND(#REF!=0,#REF!=0)</formula>
    </cfRule>
    <cfRule type="expression" dxfId="117" priority="374">
      <formula>AND(#REF!=0,#REF!=1)</formula>
    </cfRule>
    <cfRule type="expression" dxfId="116" priority="375">
      <formula>AND(#REF!=1,#REF!=0)</formula>
    </cfRule>
  </conditionalFormatting>
  <conditionalFormatting sqref="R114:T117">
    <cfRule type="expression" dxfId="115" priority="352">
      <formula>AND(#REF!=1,#REF!=1)</formula>
    </cfRule>
    <cfRule type="expression" dxfId="114" priority="350">
      <formula>AND(#REF!=0,#REF!=1)</formula>
    </cfRule>
    <cfRule type="expression" dxfId="113" priority="349">
      <formula>AND(#REF!=0,#REF!=0)</formula>
    </cfRule>
    <cfRule type="expression" dxfId="112" priority="351">
      <formula>AND(#REF!=1,#REF!=0)</formula>
    </cfRule>
  </conditionalFormatting>
  <conditionalFormatting sqref="R2:U5 R11:U14 R33:T36">
    <cfRule type="expression" dxfId="111" priority="157">
      <formula>AND(#REF!=0,#REF!=0)</formula>
    </cfRule>
    <cfRule type="expression" dxfId="110" priority="158">
      <formula>AND(#REF!=0,#REF!=1)</formula>
    </cfRule>
    <cfRule type="expression" dxfId="109" priority="159">
      <formula>AND(#REF!=1,#REF!=0)</formula>
    </cfRule>
    <cfRule type="expression" dxfId="108" priority="160">
      <formula>AND(#REF!=1,#REF!=1)</formula>
    </cfRule>
  </conditionalFormatting>
  <conditionalFormatting sqref="R20:U23">
    <cfRule type="expression" dxfId="107" priority="147">
      <formula>AND(#REF!=1,#REF!=0)</formula>
    </cfRule>
    <cfRule type="expression" dxfId="106" priority="146">
      <formula>AND(#REF!=0,#REF!=1)</formula>
    </cfRule>
    <cfRule type="expression" dxfId="105" priority="148">
      <formula>AND(#REF!=1,#REF!=1)</formula>
    </cfRule>
    <cfRule type="expression" dxfId="104" priority="145">
      <formula>AND(#REF!=0,#REF!=0)</formula>
    </cfRule>
  </conditionalFormatting>
  <conditionalFormatting sqref="R29:U32">
    <cfRule type="expression" dxfId="103" priority="169">
      <formula>AND(#REF!=0,#REF!=0)</formula>
    </cfRule>
    <cfRule type="expression" dxfId="102" priority="170">
      <formula>AND(#REF!=0,#REF!=1)</formula>
    </cfRule>
    <cfRule type="expression" dxfId="101" priority="171">
      <formula>AND(#REF!=1,#REF!=0)</formula>
    </cfRule>
    <cfRule type="expression" dxfId="100" priority="172">
      <formula>AND(#REF!=1,#REF!=1)</formula>
    </cfRule>
  </conditionalFormatting>
  <conditionalFormatting sqref="R38:U41">
    <cfRule type="expression" dxfId="99" priority="193">
      <formula>AND(#REF!=0,#REF!=0)</formula>
    </cfRule>
    <cfRule type="expression" dxfId="98" priority="194">
      <formula>AND(#REF!=0,#REF!=1)</formula>
    </cfRule>
    <cfRule type="expression" dxfId="97" priority="195">
      <formula>AND(#REF!=1,#REF!=0)</formula>
    </cfRule>
    <cfRule type="expression" dxfId="96" priority="196">
      <formula>AND(#REF!=1,#REF!=1)</formula>
    </cfRule>
  </conditionalFormatting>
  <conditionalFormatting sqref="R47:U50">
    <cfRule type="expression" dxfId="95" priority="217">
      <formula>AND(#REF!=0,#REF!=0)</formula>
    </cfRule>
    <cfRule type="expression" dxfId="94" priority="218">
      <formula>AND(#REF!=0,#REF!=1)</formula>
    </cfRule>
    <cfRule type="expression" dxfId="93" priority="219">
      <formula>AND(#REF!=1,#REF!=0)</formula>
    </cfRule>
    <cfRule type="expression" dxfId="92" priority="220">
      <formula>AND(#REF!=1,#REF!=1)</formula>
    </cfRule>
  </conditionalFormatting>
  <conditionalFormatting sqref="R56:U59">
    <cfRule type="expression" dxfId="91" priority="244">
      <formula>AND(#REF!=1,#REF!=1)</formula>
    </cfRule>
    <cfRule type="expression" dxfId="90" priority="242">
      <formula>AND(#REF!=0,#REF!=1)</formula>
    </cfRule>
    <cfRule type="expression" dxfId="89" priority="243">
      <formula>AND(#REF!=1,#REF!=0)</formula>
    </cfRule>
    <cfRule type="expression" dxfId="88" priority="241">
      <formula>AND(#REF!=0,#REF!=0)</formula>
    </cfRule>
  </conditionalFormatting>
  <conditionalFormatting sqref="R65:U68">
    <cfRule type="expression" dxfId="87" priority="265">
      <formula>AND(#REF!=0,#REF!=0)</formula>
    </cfRule>
    <cfRule type="expression" dxfId="86" priority="266">
      <formula>AND(#REF!=0,#REF!=1)</formula>
    </cfRule>
    <cfRule type="expression" dxfId="85" priority="267">
      <formula>AND(#REF!=1,#REF!=0)</formula>
    </cfRule>
    <cfRule type="expression" dxfId="84" priority="268">
      <formula>AND(#REF!=1,#REF!=1)</formula>
    </cfRule>
  </conditionalFormatting>
  <conditionalFormatting sqref="R74:U77">
    <cfRule type="expression" dxfId="83" priority="289">
      <formula>AND(#REF!=0,#REF!=0)</formula>
    </cfRule>
    <cfRule type="expression" dxfId="82" priority="290">
      <formula>AND(#REF!=0,#REF!=1)</formula>
    </cfRule>
    <cfRule type="expression" dxfId="81" priority="291">
      <formula>AND(#REF!=1,#REF!=0)</formula>
    </cfRule>
    <cfRule type="expression" dxfId="80" priority="292">
      <formula>AND(#REF!=1,#REF!=1)</formula>
    </cfRule>
  </conditionalFormatting>
  <conditionalFormatting sqref="R83:U86">
    <cfRule type="expression" dxfId="79" priority="313">
      <formula>AND(#REF!=0,#REF!=0)</formula>
    </cfRule>
    <cfRule type="expression" dxfId="78" priority="314">
      <formula>AND(#REF!=0,#REF!=1)</formula>
    </cfRule>
    <cfRule type="expression" dxfId="77" priority="315">
      <formula>AND(#REF!=1,#REF!=0)</formula>
    </cfRule>
    <cfRule type="expression" dxfId="76" priority="316">
      <formula>AND(#REF!=1,#REF!=1)</formula>
    </cfRule>
  </conditionalFormatting>
  <conditionalFormatting sqref="R92:U95">
    <cfRule type="expression" dxfId="75" priority="337">
      <formula>AND(#REF!=0,#REF!=0)</formula>
    </cfRule>
    <cfRule type="expression" dxfId="74" priority="338">
      <formula>AND(#REF!=0,#REF!=1)</formula>
    </cfRule>
    <cfRule type="expression" dxfId="73" priority="339">
      <formula>AND(#REF!=1,#REF!=0)</formula>
    </cfRule>
    <cfRule type="expression" dxfId="72" priority="340">
      <formula>AND(#REF!=1,#REF!=1)</formula>
    </cfRule>
  </conditionalFormatting>
  <conditionalFormatting sqref="R101:U104">
    <cfRule type="expression" dxfId="71" priority="388">
      <formula>AND(#REF!=1,#REF!=1)</formula>
    </cfRule>
    <cfRule type="expression" dxfId="70" priority="385">
      <formula>AND(#REF!=0,#REF!=0)</formula>
    </cfRule>
    <cfRule type="expression" dxfId="69" priority="386">
      <formula>AND(#REF!=0,#REF!=1)</formula>
    </cfRule>
    <cfRule type="expression" dxfId="68" priority="387">
      <formula>AND(#REF!=1,#REF!=0)</formula>
    </cfRule>
  </conditionalFormatting>
  <conditionalFormatting sqref="R110:U113">
    <cfRule type="expression" dxfId="67" priority="362">
      <formula>AND(#REF!=0,#REF!=1)</formula>
    </cfRule>
    <cfRule type="expression" dxfId="66" priority="363">
      <formula>AND(#REF!=1,#REF!=0)</formula>
    </cfRule>
    <cfRule type="expression" dxfId="65" priority="364">
      <formula>AND(#REF!=1,#REF!=1)</formula>
    </cfRule>
    <cfRule type="expression" dxfId="64" priority="361">
      <formula>AND(#REF!=0,#REF!=0)</formula>
    </cfRule>
  </conditionalFormatting>
  <conditionalFormatting sqref="U6:U10">
    <cfRule type="expression" dxfId="63" priority="17">
      <formula>AND(#REF!=0,#REF!=0)</formula>
    </cfRule>
    <cfRule type="expression" dxfId="62" priority="18">
      <formula>AND(#REF!=0,#REF!=1)</formula>
    </cfRule>
    <cfRule type="expression" dxfId="61" priority="20">
      <formula>AND(#REF!=1,#REF!=1)</formula>
    </cfRule>
    <cfRule type="expression" dxfId="60" priority="19">
      <formula>AND(#REF!=1,#REF!=0)</formula>
    </cfRule>
  </conditionalFormatting>
  <conditionalFormatting sqref="U15:U19">
    <cfRule type="expression" dxfId="59" priority="119">
      <formula>AND(#REF!=1,#REF!=0)</formula>
    </cfRule>
    <cfRule type="expression" dxfId="58" priority="120">
      <formula>AND(#REF!=1,#REF!=1)</formula>
    </cfRule>
    <cfRule type="expression" dxfId="57" priority="117">
      <formula>AND(#REF!=0,#REF!=0)</formula>
    </cfRule>
    <cfRule type="expression" dxfId="56" priority="118">
      <formula>AND(#REF!=0,#REF!=1)</formula>
    </cfRule>
  </conditionalFormatting>
  <conditionalFormatting sqref="U24:U28">
    <cfRule type="expression" dxfId="55" priority="144">
      <formula>AND(#REF!=1,#REF!=1)</formula>
    </cfRule>
    <cfRule type="expression" dxfId="54" priority="142">
      <formula>AND(#REF!=0,#REF!=1)</formula>
    </cfRule>
    <cfRule type="expression" dxfId="53" priority="141">
      <formula>AND(#REF!=0,#REF!=0)</formula>
    </cfRule>
    <cfRule type="expression" dxfId="52" priority="143">
      <formula>AND(#REF!=1,#REF!=0)</formula>
    </cfRule>
  </conditionalFormatting>
  <conditionalFormatting sqref="U33:U37">
    <cfRule type="expression" dxfId="51" priority="168">
      <formula>AND(#REF!=1,#REF!=1)</formula>
    </cfRule>
    <cfRule type="expression" dxfId="50" priority="167">
      <formula>AND(#REF!=1,#REF!=0)</formula>
    </cfRule>
    <cfRule type="expression" dxfId="49" priority="166">
      <formula>AND(#REF!=0,#REF!=1)</formula>
    </cfRule>
    <cfRule type="expression" dxfId="48" priority="165">
      <formula>AND(#REF!=0,#REF!=0)</formula>
    </cfRule>
  </conditionalFormatting>
  <conditionalFormatting sqref="U42:U46">
    <cfRule type="expression" dxfId="47" priority="192">
      <formula>AND(#REF!=1,#REF!=1)</formula>
    </cfRule>
    <cfRule type="expression" dxfId="46" priority="191">
      <formula>AND(#REF!=1,#REF!=0)</formula>
    </cfRule>
    <cfRule type="expression" dxfId="45" priority="190">
      <formula>AND(#REF!=0,#REF!=1)</formula>
    </cfRule>
    <cfRule type="expression" dxfId="44" priority="189">
      <formula>AND(#REF!=0,#REF!=0)</formula>
    </cfRule>
  </conditionalFormatting>
  <conditionalFormatting sqref="U51:U55">
    <cfRule type="expression" dxfId="43" priority="213">
      <formula>AND(#REF!=0,#REF!=0)</formula>
    </cfRule>
    <cfRule type="expression" dxfId="42" priority="216">
      <formula>AND(#REF!=1,#REF!=1)</formula>
    </cfRule>
    <cfRule type="expression" dxfId="41" priority="214">
      <formula>AND(#REF!=0,#REF!=1)</formula>
    </cfRule>
    <cfRule type="expression" dxfId="40" priority="215">
      <formula>AND(#REF!=1,#REF!=0)</formula>
    </cfRule>
  </conditionalFormatting>
  <conditionalFormatting sqref="U60:U64">
    <cfRule type="expression" dxfId="39" priority="240">
      <formula>AND(#REF!=1,#REF!=1)</formula>
    </cfRule>
    <cfRule type="expression" dxfId="38" priority="237">
      <formula>AND(#REF!=0,#REF!=0)</formula>
    </cfRule>
    <cfRule type="expression" dxfId="37" priority="238">
      <formula>AND(#REF!=0,#REF!=1)</formula>
    </cfRule>
    <cfRule type="expression" dxfId="36" priority="239">
      <formula>AND(#REF!=1,#REF!=0)</formula>
    </cfRule>
  </conditionalFormatting>
  <conditionalFormatting sqref="U69:U73">
    <cfRule type="expression" dxfId="35" priority="264">
      <formula>AND(#REF!=1,#REF!=1)</formula>
    </cfRule>
    <cfRule type="expression" dxfId="34" priority="263">
      <formula>AND(#REF!=1,#REF!=0)</formula>
    </cfRule>
    <cfRule type="expression" dxfId="33" priority="261">
      <formula>AND(#REF!=0,#REF!=0)</formula>
    </cfRule>
    <cfRule type="expression" dxfId="32" priority="262">
      <formula>AND(#REF!=0,#REF!=1)</formula>
    </cfRule>
  </conditionalFormatting>
  <conditionalFormatting sqref="U78:U82">
    <cfRule type="expression" dxfId="31" priority="286">
      <formula>AND(#REF!=0,#REF!=1)</formula>
    </cfRule>
    <cfRule type="expression" dxfId="30" priority="287">
      <formula>AND(#REF!=1,#REF!=0)</formula>
    </cfRule>
    <cfRule type="expression" dxfId="29" priority="288">
      <formula>AND(#REF!=1,#REF!=1)</formula>
    </cfRule>
    <cfRule type="expression" dxfId="28" priority="285">
      <formula>AND(#REF!=0,#REF!=0)</formula>
    </cfRule>
  </conditionalFormatting>
  <conditionalFormatting sqref="U87:U91">
    <cfRule type="expression" dxfId="27" priority="311">
      <formula>AND(#REF!=1,#REF!=0)</formula>
    </cfRule>
    <cfRule type="expression" dxfId="26" priority="312">
      <formula>AND(#REF!=1,#REF!=1)</formula>
    </cfRule>
    <cfRule type="expression" dxfId="25" priority="310">
      <formula>AND(#REF!=0,#REF!=1)</formula>
    </cfRule>
    <cfRule type="expression" dxfId="24" priority="309">
      <formula>AND(#REF!=0,#REF!=0)</formula>
    </cfRule>
  </conditionalFormatting>
  <conditionalFormatting sqref="U96:U100">
    <cfRule type="expression" dxfId="23" priority="333">
      <formula>AND(#REF!=0,#REF!=0)</formula>
    </cfRule>
    <cfRule type="expression" dxfId="22" priority="334">
      <formula>AND(#REF!=0,#REF!=1)</formula>
    </cfRule>
    <cfRule type="expression" dxfId="21" priority="335">
      <formula>AND(#REF!=1,#REF!=0)</formula>
    </cfRule>
    <cfRule type="expression" dxfId="20" priority="336">
      <formula>AND(#REF!=1,#REF!=1)</formula>
    </cfRule>
  </conditionalFormatting>
  <conditionalFormatting sqref="U105:U109">
    <cfRule type="expression" dxfId="19" priority="381">
      <formula>AND(#REF!=0,#REF!=0)</formula>
    </cfRule>
    <cfRule type="expression" dxfId="18" priority="382">
      <formula>AND(#REF!=0,#REF!=1)</formula>
    </cfRule>
    <cfRule type="expression" dxfId="17" priority="383">
      <formula>AND(#REF!=1,#REF!=0)</formula>
    </cfRule>
    <cfRule type="expression" dxfId="16" priority="384">
      <formula>AND(#REF!=1,#REF!=1)</formula>
    </cfRule>
  </conditionalFormatting>
  <conditionalFormatting sqref="U114:U118">
    <cfRule type="expression" dxfId="15" priority="357">
      <formula>AND(#REF!=0,#REF!=0)</formula>
    </cfRule>
    <cfRule type="expression" dxfId="14" priority="359">
      <formula>AND(#REF!=1,#REF!=0)</formula>
    </cfRule>
    <cfRule type="expression" dxfId="13" priority="360">
      <formula>AND(#REF!=1,#REF!=1)</formula>
    </cfRule>
    <cfRule type="expression" dxfId="12" priority="358">
      <formula>AND(#REF!=0,#REF!=1)</formula>
    </cfRule>
  </conditionalFormatting>
  <conditionalFormatting sqref="V2:W118">
    <cfRule type="expression" dxfId="11" priority="4">
      <formula>AND(#REF!=1,#REF!=1)</formula>
    </cfRule>
    <cfRule type="expression" dxfId="10" priority="3">
      <formula>AND(#REF!=1,#REF!=0)</formula>
    </cfRule>
    <cfRule type="expression" dxfId="9" priority="2">
      <formula>AND(#REF!=0,#REF!=1)</formula>
    </cfRule>
    <cfRule type="expression" dxfId="8" priority="1">
      <formula>AND(#REF!=0,#REF!=0)</formula>
    </cfRule>
  </conditionalFormatting>
  <conditionalFormatting sqref="Y20:Y28">
    <cfRule type="expression" dxfId="7" priority="101">
      <formula>AND(#REF!=0,#REF!=0)</formula>
    </cfRule>
    <cfRule type="expression" dxfId="6" priority="102">
      <formula>AND(#REF!=0,#REF!=1)</formula>
    </cfRule>
    <cfRule type="expression" dxfId="5" priority="103">
      <formula>AND(#REF!=1,#REF!=0)</formula>
    </cfRule>
    <cfRule type="expression" dxfId="4" priority="104">
      <formula>AND(#REF!=1,#REF!=1)</formula>
    </cfRule>
  </conditionalFormatting>
  <conditionalFormatting sqref="Y38:Y118">
    <cfRule type="expression" dxfId="3" priority="24">
      <formula>AND(#REF!=1,#REF!=1)</formula>
    </cfRule>
    <cfRule type="expression" dxfId="2" priority="21">
      <formula>AND(#REF!=0,#REF!=0)</formula>
    </cfRule>
    <cfRule type="expression" dxfId="1" priority="23">
      <formula>AND(#REF!=1,#REF!=0)</formula>
    </cfRule>
    <cfRule type="expression" dxfId="0" priority="22">
      <formula>AND(#REF!=0,#REF!=1)</formula>
    </cfRule>
  </conditionalFormatting>
  <hyperlinks>
    <hyperlink ref="Y13" r:id="rId1" xr:uid="{A9CD48A7-C357-451E-B26B-389AD94370A3}"/>
    <hyperlink ref="Y11" r:id="rId2" xr:uid="{62EEE151-4E0E-4253-8B03-9E7DF017EF13}"/>
    <hyperlink ref="Y16" r:id="rId3" xr:uid="{4DA1A6B2-D759-4A46-B904-6DE5AA7A2F68}"/>
    <hyperlink ref="Y14" r:id="rId4" xr:uid="{624C5FD3-E421-47EC-A8B8-AEFD965CA7D5}"/>
    <hyperlink ref="Y19" r:id="rId5" xr:uid="{16B38BB8-E235-4D66-92E6-E7809971FC7F}"/>
    <hyperlink ref="Y17" r:id="rId6" xr:uid="{0BE53A6C-EA36-4E74-9490-3523D4C39D61}"/>
    <hyperlink ref="Y20" r:id="rId7" xr:uid="{34117AFC-E7A0-40A5-8A53-F954E36A9790}"/>
    <hyperlink ref="Y21:Y22" r:id="rId8" display="https://assets.ey.com/content/dam/ey-sites/ey-com/en_gl/topics/tax/tax-pdfs/ey-final-worldwide-estate-and-inheritance-tax-guide-2022.pdf" xr:uid="{3F891A4A-3354-4BE0-86AD-651102934389}"/>
    <hyperlink ref="Y23" r:id="rId9" xr:uid="{3D20794E-409A-49C5-9E85-BFD73C2C5C9F}"/>
    <hyperlink ref="Y24:Y25" r:id="rId10" display="https://assets.ey.com/content/dam/ey-sites/ey-com/en_gl/topics/tax/tax-pdfs/ey-final-worldwide-estate-and-inheritance-tax-guide-2022.pdf" xr:uid="{95D08B49-799B-4C55-B0AC-E52E0C581E7E}"/>
    <hyperlink ref="Y26" r:id="rId11" xr:uid="{E060B93A-5CFF-4054-9940-6DB9D090BFA8}"/>
    <hyperlink ref="Y27:Y28" r:id="rId12" display="https://assets.ey.com/content/dam/ey-sites/ey-com/en_gl/topics/tax/tax-pdfs/ey-final-worldwide-estate-and-inheritance-tax-guide-2022.pdf" xr:uid="{F70C2657-8C5B-40B4-B74D-EB8704EC1BAB}"/>
    <hyperlink ref="Y29:Y31" r:id="rId13" display="https://assets.ey.com/content/dam/ey-sites/ey-com/en_gl/topics/tax/tax-pdfs/weitg-book-07july2021.pdf" xr:uid="{49539A98-D6B2-4E9E-A567-F37A9AEEEA94}"/>
    <hyperlink ref="Y32:Y34" r:id="rId14" display="https://assets.ey.com/content/dam/ey-sites/ey-com/en_gl/topics/tax/tax-pdfs/weitg-book-07july2021.pdf" xr:uid="{506C41A2-8AFF-4D3F-B132-CC3016E22364}"/>
    <hyperlink ref="Y35:Y37" r:id="rId15" display="https://assets.ey.com/content/dam/ey-sites/ey-com/en_gl/topics/tax/tax-pdfs/weitg-book-07july2021.pdf" xr:uid="{6A42BC1B-F960-4E2D-96E2-C0CA1E6B7823}"/>
    <hyperlink ref="Y38:Y39" r:id="rId16" display="https://assets.ey.com/content/dam/ey-sites/ey-com/en_gl/topics/tax/guides/ey-world-estate-and-inheritance-tax-guide.pdf" xr:uid="{1C5232EA-A464-4BF0-A629-893D451791AF}"/>
    <hyperlink ref="Y40:Y42" r:id="rId17" display="https://assets.ey.com/content/dam/ey-sites/ey-com/en_gl/topics/tax/guides/ey-world-estate-and-inheritance-tax-guide.pdf" xr:uid="{3F3AC916-928C-42D9-BD1C-A23AE378AD14}"/>
    <hyperlink ref="Y43:Y45" r:id="rId18" display="https://assets.ey.com/content/dam/ey-sites/ey-com/en_gl/topics/tax/guides/ey-world-estate-and-inheritance-tax-guide.pdf" xr:uid="{613B57E7-DC94-4F62-9523-BA5138B77D96}"/>
    <hyperlink ref="Y46" r:id="rId19" xr:uid="{495F1293-33EB-4812-A19A-D0922C34FA12}"/>
    <hyperlink ref="Y47:Y48" r:id="rId20" display="https://assets.ey.com/content/dam/ey-sites/ey-com/en_gl/topics/tax/hc-alert/ey-2019-worldwide-estate-inheritance-guide.pdf" xr:uid="{38CCFFFF-4FF7-48BE-849B-18CADCEA8678}"/>
    <hyperlink ref="Y49:Y51" r:id="rId21" display="https://assets.ey.com/content/dam/ey-sites/ey-com/en_gl/topics/tax/hc-alert/ey-2019-worldwide-estate-inheritance-guide.pdf" xr:uid="{EF7526FE-9708-4B9C-940B-84DB393C0386}"/>
    <hyperlink ref="Y52:Y54" r:id="rId22" display="https://assets.ey.com/content/dam/ey-sites/ey-com/en_gl/topics/tax/hc-alert/ey-2019-worldwide-estate-inheritance-guide.pdf" xr:uid="{82FF41BA-6595-427F-94E4-83E360B6FBDE}"/>
    <hyperlink ref="Y55" r:id="rId23" xr:uid="{8A478904-7E64-4765-B021-8F49D935EAE3}"/>
    <hyperlink ref="Y56:Y57" r:id="rId24" display="https://assets.ey.com/content/dam/ey-sites/ey-com/en_gl/topics/tax/guides/worldwide-estate-and-inheritance-tax-guide-2018.pdf" xr:uid="{8D7EF57F-18F5-4CB5-AA56-20AA61B45267}"/>
    <hyperlink ref="Y58:Y60" r:id="rId25" display="https://assets.ey.com/content/dam/ey-sites/ey-com/en_gl/topics/tax/guides/worldwide-estate-and-inheritance-tax-guide-2018.pdf" xr:uid="{29559972-2CCB-45B7-8EE3-C66A990EBD16}"/>
    <hyperlink ref="Y61:Y63" r:id="rId26" display="https://assets.ey.com/content/dam/ey-sites/ey-com/en_gl/topics/tax/guides/worldwide-estate-and-inheritance-tax-guide-2018.pdf" xr:uid="{73BAC48C-5820-48EF-B091-F1E002BD6019}"/>
    <hyperlink ref="Y64" r:id="rId27" xr:uid="{677FC352-87CE-4718-8F24-45DB93F6598C}"/>
    <hyperlink ref="Y65" r:id="rId28" xr:uid="{C176B9F8-2174-4119-86E7-1066ABE71F17}"/>
    <hyperlink ref="Y66:Y68" r:id="rId29" display="https://assets.ey.com/content/dam/ey-sites/ey-com/en_gl/topics/tax/guides/worldwide-estate-and-inheritance-tax-guide-2017.pdf" xr:uid="{BB1016FC-C7B7-43F0-95A5-BC7B41144A49}"/>
    <hyperlink ref="Y69:Y71" r:id="rId30" display="https://assets.ey.com/content/dam/ey-sites/ey-com/en_gl/topics/tax/guides/worldwide-estate-and-inheritance-tax-guide-2017.pdf" xr:uid="{1C3B19C2-B97A-4243-A485-5C74023756FE}"/>
    <hyperlink ref="Y72:Y73" r:id="rId31" display="https://assets.ey.com/content/dam/ey-sites/ey-com/en_gl/topics/tax/guides/worldwide-estate-and-inheritance-tax-guide-2017.pdf" xr:uid="{250F3063-2A82-4EC3-8359-121370F81FC1}"/>
    <hyperlink ref="Y74:Y75" r:id="rId32" display="https://assets.ey.com/content/dam/ey-sites/ey-com/en_gl/topics/tax/guides/worldwide-estate-and-inheritance-tax-guide-2016.pdf" xr:uid="{09E5ADDE-43A8-4F77-A333-E202B5FD7091}"/>
    <hyperlink ref="Y76:Y78" r:id="rId33" display="https://assets.ey.com/content/dam/ey-sites/ey-com/en_gl/topics/tax/guides/worldwide-estate-and-inheritance-tax-guide-2016.pdf" xr:uid="{CF87C15F-6ADA-47AF-9D00-BB8BCD9B00AE}"/>
    <hyperlink ref="Y79:Y81" r:id="rId34" display="https://assets.ey.com/content/dam/ey-sites/ey-com/en_gl/topics/tax/guides/worldwide-estate-and-inheritance-tax-guide-2016.pdf" xr:uid="{359A8175-0BCE-491D-8E2A-C4A641465919}"/>
    <hyperlink ref="Y82" r:id="rId35" xr:uid="{CA05BE06-D8F7-4866-8F41-AB14FCD7E760}"/>
    <hyperlink ref="Y83:Y84" r:id="rId36" display="https://assets.ey.com/content/dam/ey-sites/ey-com/en_gl/topics/tax/guides/worldwide-estate-and-inheritance-tax-guide-2015.pdf" xr:uid="{AC09DAC5-B87B-41E4-976D-3C27DA1DC31E}"/>
    <hyperlink ref="Y85:Y87" r:id="rId37" display="https://assets.ey.com/content/dam/ey-sites/ey-com/en_gl/topics/tax/guides/worldwide-estate-and-inheritance-tax-guide-2015.pdf" xr:uid="{9184E34F-2D51-44C5-AD2A-E7616CDDC411}"/>
    <hyperlink ref="Y88:Y90" r:id="rId38" display="https://assets.ey.com/content/dam/ey-sites/ey-com/en_gl/topics/tax/guides/worldwide-estate-and-inheritance-tax-guide-2015.pdf" xr:uid="{1C1024DA-6F5E-4407-BBF8-A2A98DEA7414}"/>
    <hyperlink ref="Y91" r:id="rId39" xr:uid="{CCE81ACF-94AB-4FBB-B268-351D46E9BC61}"/>
    <hyperlink ref="Y92" r:id="rId40" xr:uid="{D8B4D5A0-85CB-444E-AE00-76629EB90A3B}"/>
    <hyperlink ref="Y93:Y95" r:id="rId41" display="https://assets.ey.com/content/dam/ey-sites/ey-com/en_gl/topics/tax/guides/worldwide-estate-and-inheritance-tax-guide-2014.pdf" xr:uid="{C8B5D9C1-FC94-4738-BC0A-C2C7D38D2FC0}"/>
    <hyperlink ref="Y96:Y98" r:id="rId42" display="https://assets.ey.com/content/dam/ey-sites/ey-com/en_gl/topics/tax/guides/worldwide-estate-and-inheritance-tax-guide-2014.pdf" xr:uid="{B95E2881-15BA-4013-9518-3033E93C311C}"/>
    <hyperlink ref="Y99:Y100" r:id="rId43" display="https://assets.ey.com/content/dam/ey-sites/ey-com/en_gl/topics/tax/guides/worldwide-estate-and-inheritance-tax-guide-2014.pdf" xr:uid="{AF6B562D-2CAA-48B6-900A-F64617359C6F}"/>
    <hyperlink ref="Y101:Y102" r:id="rId44" display="https://assets.ey.com/content/dam/ey-sites/ey-com/en_gl/topics/tax/guides/worldwide-estate-and-inheritance-tax-guide-2013.pdf" xr:uid="{C27C16BE-D728-46DE-AEE9-1F7EB4FF37B4}"/>
    <hyperlink ref="Y103:Y105" r:id="rId45" display="https://assets.ey.com/content/dam/ey-sites/ey-com/en_gl/topics/tax/guides/worldwide-estate-and-inheritance-tax-guide-2013.pdf" xr:uid="{0866B7AC-263F-445B-93D7-F0EB004A5F05}"/>
    <hyperlink ref="Y106:Y108" r:id="rId46" display="https://assets.ey.com/content/dam/ey-sites/ey-com/en_gl/topics/tax/guides/worldwide-estate-and-inheritance-tax-guide-2013.pdf" xr:uid="{7C742F06-E431-452E-A84A-3695C041F7DA}"/>
    <hyperlink ref="Y109" r:id="rId47" xr:uid="{C38F1E20-1393-4119-B6AC-05F48B3AE97C}"/>
    <hyperlink ref="Y110" r:id="rId48" xr:uid="{EDBE048A-FDB7-4C83-B1CE-BB0CB1537B5A}"/>
    <hyperlink ref="Y111" r:id="rId49" xr:uid="{83890649-5ADC-48AF-8217-636A614CFD46}"/>
    <hyperlink ref="Y112:Y113" r:id="rId50" display="https://assets.ey.com/content/dam/ey-sites/ey-com/en_gl/topics/tax/guides/worldwide-estate-and-inheritance-tax-guide-2012.pdf" xr:uid="{84F31187-A5A5-49CE-815F-4F5A960BF9F1}"/>
    <hyperlink ref="Y114" r:id="rId51" xr:uid="{32264917-E445-41D8-B51E-0E80E522FB57}"/>
    <hyperlink ref="Y115:Y116" r:id="rId52" display="https://assets.ey.com/content/dam/ey-sites/ey-com/en_gl/topics/tax/guides/worldwide-estate-and-inheritance-tax-guide-2012.pdf" xr:uid="{492D8740-6FD9-4AE0-9177-4AEAB3A1ADBB}"/>
    <hyperlink ref="Y117" r:id="rId53" xr:uid="{CAA81864-1DA7-4B20-8EE5-42C92C64744F}"/>
    <hyperlink ref="Y118" r:id="rId54" xr:uid="{9EE3A9B0-53D4-4BE0-9456-91683B0E19C6}"/>
    <hyperlink ref="Y2" r:id="rId55" xr:uid="{AE311105-7D08-4277-A7CE-DCC6476FA66A}"/>
    <hyperlink ref="Y5" r:id="rId56" xr:uid="{420A438C-A95E-4D47-BEA8-66A64BF2B891}"/>
    <hyperlink ref="Y8" r:id="rId57" xr:uid="{B737A797-0660-4CA3-B5E9-443AA3A6B2A5}"/>
  </hyperlinks>
  <pageMargins left="0.7" right="0.7" top="0.75" bottom="0.75" header="0.3" footer="0.3"/>
  <pageSetup paperSize="9" orientation="portrait" r:id="rId58"/>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30" t="s">
        <v>883</v>
      </c>
      <c r="B7" s="132" t="s">
        <v>884</v>
      </c>
      <c r="C7" s="30">
        <v>0</v>
      </c>
      <c r="D7" s="31" t="s">
        <v>809</v>
      </c>
    </row>
    <row r="8" spans="1:8" ht="15" thickBot="1" x14ac:dyDescent="0.4">
      <c r="A8" s="131"/>
      <c r="B8" s="133"/>
      <c r="C8" s="34">
        <v>1</v>
      </c>
      <c r="D8" s="35" t="s">
        <v>810</v>
      </c>
    </row>
    <row r="9" spans="1:8" ht="29" x14ac:dyDescent="0.35">
      <c r="A9" s="137" t="s">
        <v>4</v>
      </c>
      <c r="B9" s="132" t="s">
        <v>897</v>
      </c>
      <c r="C9" s="55" t="s">
        <v>903</v>
      </c>
      <c r="D9" s="26" t="s">
        <v>904</v>
      </c>
    </row>
    <row r="10" spans="1:8" ht="29" x14ac:dyDescent="0.35">
      <c r="A10" s="138"/>
      <c r="B10" s="140"/>
      <c r="C10" s="27" t="s">
        <v>905</v>
      </c>
      <c r="D10" s="28" t="s">
        <v>906</v>
      </c>
    </row>
    <row r="11" spans="1:8" ht="29" x14ac:dyDescent="0.35">
      <c r="A11" s="138"/>
      <c r="B11" s="140"/>
      <c r="C11" s="29" t="s">
        <v>907</v>
      </c>
      <c r="D11" s="28" t="s">
        <v>908</v>
      </c>
    </row>
    <row r="12" spans="1:8" x14ac:dyDescent="0.35">
      <c r="A12" s="138"/>
      <c r="B12" s="140"/>
      <c r="C12" s="29" t="s">
        <v>909</v>
      </c>
      <c r="D12" s="28" t="s">
        <v>910</v>
      </c>
    </row>
    <row r="13" spans="1:8" x14ac:dyDescent="0.35">
      <c r="A13" s="138"/>
      <c r="B13" s="140"/>
      <c r="C13" s="29" t="s">
        <v>911</v>
      </c>
      <c r="D13" s="33" t="s">
        <v>912</v>
      </c>
    </row>
    <row r="14" spans="1:8" x14ac:dyDescent="0.35">
      <c r="A14" s="138"/>
      <c r="B14" s="140"/>
      <c r="C14" s="27" t="s">
        <v>913</v>
      </c>
      <c r="D14" s="49" t="s">
        <v>914</v>
      </c>
    </row>
    <row r="15" spans="1:8" ht="29" x14ac:dyDescent="0.35">
      <c r="A15" s="138"/>
      <c r="B15" s="140"/>
      <c r="C15" s="29" t="s">
        <v>915</v>
      </c>
      <c r="D15" s="33" t="s">
        <v>916</v>
      </c>
    </row>
    <row r="16" spans="1:8" ht="29" x14ac:dyDescent="0.35">
      <c r="A16" s="138"/>
      <c r="B16" s="140"/>
      <c r="C16" s="51" t="s">
        <v>917</v>
      </c>
      <c r="D16" s="33" t="s">
        <v>918</v>
      </c>
    </row>
    <row r="17" spans="1:5" x14ac:dyDescent="0.35">
      <c r="A17" s="138"/>
      <c r="B17" s="140"/>
      <c r="C17" s="29" t="s">
        <v>919</v>
      </c>
      <c r="D17" s="98" t="s">
        <v>920</v>
      </c>
      <c r="E17" s="99"/>
    </row>
    <row r="18" spans="1:5" ht="29.5" thickBot="1" x14ac:dyDescent="0.4">
      <c r="A18" s="139"/>
      <c r="B18" s="133"/>
      <c r="C18" s="96" t="s">
        <v>921</v>
      </c>
      <c r="D18" s="97" t="s">
        <v>922</v>
      </c>
    </row>
    <row r="19" spans="1:5" ht="43.5" x14ac:dyDescent="0.35">
      <c r="A19" s="137" t="s">
        <v>5</v>
      </c>
      <c r="B19" s="132"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8"/>
      <c r="B20" s="140"/>
      <c r="C20" s="32" t="str">
        <f>[1]Taxes!$B$8</f>
        <v>immovable property</v>
      </c>
      <c r="D20" s="33" t="str">
        <f>[1]Taxes!$C$8</f>
        <v>Taxes levied regularly on the use or ownership of immovable property of individuals.</v>
      </c>
    </row>
    <row r="21" spans="1:5" ht="29" x14ac:dyDescent="0.35">
      <c r="A21" s="138"/>
      <c r="B21" s="140"/>
      <c r="C21" s="32" t="str">
        <f>[1]Taxes!$B$9</f>
        <v>net wealth</v>
      </c>
      <c r="D21" s="49" t="str">
        <f>[1]Taxes!$C$9</f>
        <v>Taxes levied regularly (in most cases annually) on net wealth, i.e. on a wide range of movable and immovable property of individuals, net of debt.</v>
      </c>
    </row>
    <row r="22" spans="1:5" ht="29" x14ac:dyDescent="0.35">
      <c r="A22" s="138"/>
      <c r="B22" s="140"/>
      <c r="C22" s="52" t="str">
        <f>[1]Taxes!$B$5</f>
        <v>estate</v>
      </c>
      <c r="D22" s="33" t="str">
        <f>[1]Taxes!$C$5</f>
        <v>Tax on wealth transfers mortis causa (at the time of the donor’s death) levied on the estate value, i.e. on the total amount bequeathed.</v>
      </c>
    </row>
    <row r="23" spans="1:5" ht="29.5" thickBot="1" x14ac:dyDescent="0.4">
      <c r="A23" s="139"/>
      <c r="B23" s="133"/>
      <c r="C23" s="34" t="str">
        <f>[1]Taxes!$B$6</f>
        <v>gift</v>
      </c>
      <c r="D23" s="35" t="str">
        <f>[1]Taxes!$C$6</f>
        <v>Tax on gifts, i.e. wealth transfers inter vivos (when the donor is alive). It may take into account the relationship of the individual recipients to the donor.</v>
      </c>
    </row>
    <row r="24" spans="1:5" x14ac:dyDescent="0.35">
      <c r="A24" s="110" t="s">
        <v>471</v>
      </c>
      <c r="B24" s="112" t="str">
        <f>[2]d4_concept!$C$14</f>
        <v xml:space="preserve">Whether or not the country levies the specified tax for the given year. It is encoded as a 0/1 indicator variable. </v>
      </c>
      <c r="C24" s="30">
        <v>0</v>
      </c>
      <c r="D24" s="31" t="s">
        <v>809</v>
      </c>
    </row>
    <row r="25" spans="1:5" ht="15" thickBot="1" x14ac:dyDescent="0.4">
      <c r="A25" s="111"/>
      <c r="B25" s="113"/>
      <c r="C25" s="34">
        <v>1</v>
      </c>
      <c r="D25" s="35" t="s">
        <v>810</v>
      </c>
    </row>
    <row r="26" spans="1:5" x14ac:dyDescent="0.35">
      <c r="A26" s="122" t="s">
        <v>472</v>
      </c>
      <c r="B26" s="142" t="s">
        <v>901</v>
      </c>
      <c r="C26" s="42">
        <v>1</v>
      </c>
      <c r="D26" s="43" t="s">
        <v>811</v>
      </c>
    </row>
    <row r="27" spans="1:5" x14ac:dyDescent="0.35">
      <c r="A27" s="141"/>
      <c r="B27" s="143"/>
      <c r="C27" s="16">
        <v>2</v>
      </c>
      <c r="D27" s="44" t="s">
        <v>813</v>
      </c>
    </row>
    <row r="28" spans="1:5" x14ac:dyDescent="0.35">
      <c r="A28" s="141"/>
      <c r="B28" s="143"/>
      <c r="C28" s="16">
        <v>3</v>
      </c>
      <c r="D28" s="44" t="s">
        <v>812</v>
      </c>
    </row>
    <row r="29" spans="1:5" ht="29.5" thickBot="1" x14ac:dyDescent="0.4">
      <c r="A29" s="123"/>
      <c r="B29" s="144"/>
      <c r="C29" s="45">
        <v>4</v>
      </c>
      <c r="D29" s="46" t="s">
        <v>878</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18" t="s">
        <v>474</v>
      </c>
      <c r="B31" s="114"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19"/>
      <c r="B32" s="115"/>
      <c r="C32" s="14" t="s">
        <v>815</v>
      </c>
      <c r="D32" s="11" t="s">
        <v>816</v>
      </c>
    </row>
    <row r="33" spans="1:4" x14ac:dyDescent="0.35">
      <c r="A33" s="120"/>
      <c r="B33" s="116"/>
      <c r="C33" s="17" t="s">
        <v>879</v>
      </c>
      <c r="D33" s="50" t="s">
        <v>880</v>
      </c>
    </row>
    <row r="34" spans="1:4" ht="30" customHeight="1" thickBot="1" x14ac:dyDescent="0.4">
      <c r="A34" s="121"/>
      <c r="B34" s="117"/>
      <c r="C34" s="15" t="s">
        <v>7</v>
      </c>
      <c r="D34" s="12" t="s">
        <v>881</v>
      </c>
    </row>
    <row r="35" spans="1:4" ht="29.5" thickBot="1" x14ac:dyDescent="0.4">
      <c r="A35" s="84" t="s">
        <v>864</v>
      </c>
      <c r="B35" s="85" t="s">
        <v>867</v>
      </c>
      <c r="C35" s="86" t="s">
        <v>820</v>
      </c>
      <c r="D35" s="87"/>
    </row>
    <row r="36" spans="1:4" x14ac:dyDescent="0.35">
      <c r="A36" s="126" t="s">
        <v>865</v>
      </c>
      <c r="B36" s="114" t="s">
        <v>866</v>
      </c>
      <c r="C36" s="13" t="s">
        <v>815</v>
      </c>
      <c r="D36" s="20"/>
    </row>
    <row r="37" spans="1:4" ht="15" thickBot="1" x14ac:dyDescent="0.4">
      <c r="A37" s="127"/>
      <c r="B37" s="117"/>
      <c r="C37" s="15" t="s">
        <v>7</v>
      </c>
      <c r="D37" s="21" t="s">
        <v>822</v>
      </c>
    </row>
    <row r="38" spans="1:4" x14ac:dyDescent="0.35">
      <c r="A38" s="126" t="s">
        <v>477</v>
      </c>
      <c r="B38" s="114" t="s">
        <v>869</v>
      </c>
      <c r="C38" s="13">
        <v>0</v>
      </c>
      <c r="D38" s="10" t="s">
        <v>821</v>
      </c>
    </row>
    <row r="39" spans="1:4" ht="15" thickBot="1" x14ac:dyDescent="0.4">
      <c r="A39" s="127"/>
      <c r="B39" s="117"/>
      <c r="C39" s="18" t="s">
        <v>817</v>
      </c>
      <c r="D39" s="19"/>
    </row>
    <row r="40" spans="1:4" x14ac:dyDescent="0.35">
      <c r="A40" s="122" t="s">
        <v>475</v>
      </c>
      <c r="B40" s="124" t="s">
        <v>819</v>
      </c>
      <c r="C40" s="42">
        <v>0</v>
      </c>
      <c r="D40" s="43" t="s">
        <v>818</v>
      </c>
    </row>
    <row r="41" spans="1:4" ht="15" thickBot="1" x14ac:dyDescent="0.4">
      <c r="A41" s="123"/>
      <c r="B41" s="125"/>
      <c r="C41" s="64" t="s">
        <v>817</v>
      </c>
      <c r="D41" s="65"/>
    </row>
    <row r="42" spans="1:4" ht="23.25" customHeight="1" x14ac:dyDescent="0.35">
      <c r="A42" s="145" t="s">
        <v>476</v>
      </c>
      <c r="B42" s="147" t="s">
        <v>900</v>
      </c>
      <c r="C42" s="42">
        <v>0</v>
      </c>
      <c r="D42" s="43" t="s">
        <v>818</v>
      </c>
    </row>
    <row r="43" spans="1:4" ht="29.25" customHeight="1" thickBot="1" x14ac:dyDescent="0.4">
      <c r="A43" s="146"/>
      <c r="B43" s="148"/>
      <c r="C43" s="64" t="s">
        <v>815</v>
      </c>
      <c r="D43" s="65"/>
    </row>
    <row r="44" spans="1:4" x14ac:dyDescent="0.35">
      <c r="A44" s="118" t="s">
        <v>924</v>
      </c>
      <c r="B44" s="114" t="s">
        <v>925</v>
      </c>
      <c r="C44" s="13">
        <v>0</v>
      </c>
      <c r="D44" s="10" t="s">
        <v>809</v>
      </c>
    </row>
    <row r="45" spans="1:4" x14ac:dyDescent="0.35">
      <c r="A45" s="128"/>
      <c r="B45" s="129"/>
      <c r="C45" s="100">
        <v>1</v>
      </c>
      <c r="D45" s="101" t="s">
        <v>810</v>
      </c>
    </row>
    <row r="46" spans="1:4" ht="15" thickBot="1" x14ac:dyDescent="0.4">
      <c r="A46" s="121"/>
      <c r="B46" s="117"/>
      <c r="C46" s="17" t="s">
        <v>879</v>
      </c>
      <c r="D46" s="50" t="s">
        <v>880</v>
      </c>
    </row>
    <row r="47" spans="1:4" x14ac:dyDescent="0.35">
      <c r="A47" s="118" t="s">
        <v>892</v>
      </c>
      <c r="B47" s="114" t="s">
        <v>893</v>
      </c>
      <c r="C47" s="13">
        <v>0</v>
      </c>
      <c r="D47" s="10" t="s">
        <v>809</v>
      </c>
    </row>
    <row r="48" spans="1:4" x14ac:dyDescent="0.35">
      <c r="A48" s="128"/>
      <c r="B48" s="129"/>
      <c r="C48" s="100">
        <v>1</v>
      </c>
      <c r="D48" s="101" t="s">
        <v>810</v>
      </c>
    </row>
    <row r="49" spans="1:4" ht="15" thickBot="1" x14ac:dyDescent="0.4">
      <c r="A49" s="121"/>
      <c r="B49" s="117"/>
      <c r="C49" s="17" t="s">
        <v>879</v>
      </c>
      <c r="D49" s="50" t="s">
        <v>880</v>
      </c>
    </row>
    <row r="50" spans="1:4" x14ac:dyDescent="0.35">
      <c r="A50" s="134" t="s">
        <v>887</v>
      </c>
      <c r="B50" s="108" t="s">
        <v>896</v>
      </c>
      <c r="C50" s="66">
        <v>1</v>
      </c>
      <c r="D50" s="67" t="s">
        <v>888</v>
      </c>
    </row>
    <row r="51" spans="1:4" x14ac:dyDescent="0.35">
      <c r="A51" s="135"/>
      <c r="B51" s="129"/>
      <c r="C51" s="53">
        <v>2</v>
      </c>
      <c r="D51" s="68" t="s">
        <v>889</v>
      </c>
    </row>
    <row r="52" spans="1:4" ht="15" thickBot="1" x14ac:dyDescent="0.4">
      <c r="A52" s="136"/>
      <c r="B52" s="109"/>
      <c r="C52" s="69">
        <v>3</v>
      </c>
      <c r="D52" s="70" t="s">
        <v>890</v>
      </c>
    </row>
    <row r="53" spans="1:4" ht="31.5" customHeight="1" x14ac:dyDescent="0.35">
      <c r="A53" s="106" t="s">
        <v>898</v>
      </c>
      <c r="B53" s="108" t="s">
        <v>899</v>
      </c>
      <c r="C53" s="13">
        <v>0</v>
      </c>
      <c r="D53" s="10" t="s">
        <v>809</v>
      </c>
    </row>
    <row r="54" spans="1:4" ht="27" customHeight="1" thickBot="1" x14ac:dyDescent="0.4">
      <c r="A54" s="107"/>
      <c r="B54" s="109"/>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74" workbookViewId="0">
      <selection activeCell="B84" sqref="B84"/>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31" workbookViewId="0">
      <selection activeCell="B45" sqref="B45"/>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8"/>
  <sheetViews>
    <sheetView workbookViewId="0">
      <selection activeCell="A10" sqref="A10"/>
    </sheetView>
  </sheetViews>
  <sheetFormatPr defaultRowHeight="14.5" x14ac:dyDescent="0.35"/>
  <cols>
    <col min="1" max="1" width="116.81640625" bestFit="1" customWidth="1"/>
  </cols>
  <sheetData>
    <row r="1" spans="1:2" x14ac:dyDescent="0.35">
      <c r="A1" s="149" t="s">
        <v>872</v>
      </c>
      <c r="B1" s="149"/>
    </row>
    <row r="3" spans="1:2" x14ac:dyDescent="0.35">
      <c r="A3" s="1" t="s">
        <v>871</v>
      </c>
    </row>
    <row r="4" spans="1:2" x14ac:dyDescent="0.35">
      <c r="A4" t="s">
        <v>940</v>
      </c>
    </row>
    <row r="6" spans="1:2" x14ac:dyDescent="0.35">
      <c r="A6" t="s">
        <v>941</v>
      </c>
    </row>
    <row r="8" spans="1:2" x14ac:dyDescent="0.35">
      <c r="A8" s="105"/>
      <c r="B8" s="105" t="s">
        <v>983</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9" t="s">
        <v>873</v>
      </c>
      <c r="B1" s="149"/>
      <c r="C1" s="149"/>
      <c r="D1" s="149"/>
      <c r="E1" s="149"/>
      <c r="F1" s="149"/>
      <c r="G1" s="149"/>
      <c r="H1" s="149"/>
      <c r="I1" s="149"/>
      <c r="J1" s="149"/>
      <c r="K1" s="149"/>
      <c r="L1" s="149"/>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2024-10-24T09:36:45Z</dcterms:modified>
</cp:coreProperties>
</file>